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Z:\CLIENTES\ACOGEN\2023\ee+ online\177 abril\"/>
    </mc:Choice>
  </mc:AlternateContent>
  <xr:revisionPtr revIDLastSave="0" documentId="8_{5ED72983-EFCE-48CD-846C-D900B4A98AD1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36" i="80" l="1"/>
  <c r="AB937" i="80" s="1"/>
  <c r="T936" i="80"/>
  <c r="T937" i="80" s="1"/>
  <c r="U936" i="80"/>
  <c r="U937" i="80" s="1"/>
  <c r="V936" i="80"/>
  <c r="V937" i="80" s="1"/>
  <c r="W936" i="80"/>
  <c r="W937" i="80" s="1"/>
  <c r="X936" i="80"/>
  <c r="X937" i="80" s="1"/>
  <c r="Y936" i="80"/>
  <c r="Y937" i="80" s="1"/>
  <c r="Z936" i="80"/>
  <c r="Z937" i="80" s="1"/>
  <c r="AA936" i="80"/>
  <c r="AA937" i="80" s="1"/>
  <c r="AA7" i="80"/>
  <c r="AA6" i="80"/>
  <c r="AA5" i="80"/>
  <c r="AA4" i="80"/>
  <c r="AA933" i="80" s="1"/>
  <c r="C938" i="80"/>
  <c r="J52" i="79"/>
  <c r="AD36" i="80"/>
  <c r="Z4" i="80" l="1"/>
  <c r="Z933" i="80" s="1"/>
  <c r="D56" i="79" l="1"/>
  <c r="D57" i="79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933" i="80" s="1"/>
  <c r="Z7" i="80" l="1"/>
  <c r="Z5" i="80"/>
  <c r="AB6" i="80" l="1"/>
  <c r="AB7" i="80"/>
  <c r="AB5" i="80"/>
  <c r="Y7" i="80" l="1"/>
  <c r="Y6" i="80"/>
  <c r="Y5" i="80"/>
  <c r="Y4" i="80"/>
  <c r="Y933" i="80" s="1"/>
  <c r="X7" i="80"/>
  <c r="X6" i="80"/>
  <c r="X5" i="80"/>
  <c r="X4" i="80"/>
  <c r="X933" i="80" s="1"/>
  <c r="R7" i="80"/>
  <c r="R6" i="80"/>
  <c r="R5" i="80"/>
  <c r="R4" i="80"/>
  <c r="R933" i="80" s="1"/>
  <c r="G7" i="80"/>
  <c r="G6" i="80"/>
  <c r="G5" i="80"/>
  <c r="G4" i="80"/>
  <c r="G933" i="80" s="1"/>
  <c r="C4" i="80"/>
  <c r="C933" i="80" s="1"/>
  <c r="D4" i="80"/>
  <c r="D933" i="80" s="1"/>
  <c r="E4" i="80"/>
  <c r="E933" i="80" s="1"/>
  <c r="F4" i="80"/>
  <c r="F933" i="80" s="1"/>
  <c r="H4" i="80"/>
  <c r="H933" i="80" s="1"/>
  <c r="I4" i="80"/>
  <c r="I933" i="80" s="1"/>
  <c r="J4" i="80"/>
  <c r="J933" i="80" s="1"/>
  <c r="K4" i="80"/>
  <c r="K933" i="80" s="1"/>
  <c r="L4" i="80"/>
  <c r="L933" i="80" s="1"/>
  <c r="M4" i="80"/>
  <c r="M933" i="80" s="1"/>
  <c r="N4" i="80"/>
  <c r="N933" i="80" s="1"/>
  <c r="O4" i="80"/>
  <c r="O933" i="80" s="1"/>
  <c r="P4" i="80"/>
  <c r="P933" i="80" s="1"/>
  <c r="Q4" i="80"/>
  <c r="Q933" i="80" s="1"/>
  <c r="S4" i="80"/>
  <c r="S933" i="80" s="1"/>
  <c r="T4" i="80"/>
  <c r="T933" i="80" s="1"/>
  <c r="U4" i="80"/>
  <c r="U933" i="80" s="1"/>
  <c r="V4" i="80"/>
  <c r="V933" i="80" s="1"/>
  <c r="W4" i="80"/>
  <c r="W933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<sst xmlns="http://schemas.openxmlformats.org/spreadsheetml/2006/main" count="21" uniqueCount="15">
  <si>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</si>
  <si>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</si>
  <si>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</si>
  <si>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</si>
  <si>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</si>
  <si>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</si>
  <si>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</si>
  <si>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</si>
  <si>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</si>
  <si>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</si>
  <si>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</si>
  <si>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Media 2023 Acumulada</t>
  </si>
  <si>
    <t>Año 2023</t>
  </si>
  <si>
    <t>Media Mes Abr Acumulada</t>
  </si>
  <si>
    <t>(hasta Ma 11 Abr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</si>
</sst>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5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Border="1" applyAlignment="1">
      <alignment horizontal="right" vertical="center"/>
    </xf>
    <xf numFmtId="2" fontId="25" fillId="0" borderId="9" xfId="35" applyNumberFormat="1" applyFont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  <xf numFmtId="17" fontId="28" fillId="26" borderId="9" xfId="35" applyNumberFormat="1" applyFont="1" applyFill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right" vertical="center"/>
    </xf>
    <xf numFmtId="2" fontId="25" fillId="0" borderId="9" xfId="35" applyNumberFormat="1" applyFont="1" applyBorder="1" applyAlignment="1">
      <alignment horizontal="center" vertical="center"/>
    </xf>
    <xf numFmtId="10" fontId="25" fillId="0" borderId="9" xfId="37" applyNumberFormat="1" applyFont="1" applyFill="1" applyBorder="1" applyAlignment="1">
      <alignment horizontal="center" vertical="center"/>
    </xf>
    <xf numFmtId="2" fontId="25" fillId="0" borderId="9" xfId="35" quotePrefix="1" applyNumberFormat="1" applyFont="1" applyBorder="1" applyAlignment="1">
      <alignment horizontal="center" vertical="center"/>
    </xf>
    <xf numFmtId="14" fontId="25" fillId="0" borderId="10" xfId="35" applyNumberFormat="1" applyFont="1" applyBorder="1" applyAlignment="1">
      <alignment horizontal="center" vertical="center"/>
    </xf>
    <xf numFmtId="14" fontId="25" fillId="0" borderId="11" xfId="35" applyNumberFormat="1" applyFont="1" applyBorder="1" applyAlignment="1">
      <alignment horizontal="center" vertical="center"/>
    </xf>
  </cellXfs>
  <cellStyles count="45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Output1!$AB$9:$AB$929</c:f>
              <c:numCache>
                <c:formatCode>0.0</c:formatCode>
                <c:ptCount val="921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  <c:pt idx="903" formatCode="0.00">
                  <c:v>116.07</c:v>
                </c:pt>
                <c:pt idx="904" formatCode="0.00">
                  <c:v>113.34</c:v>
                </c:pt>
                <c:pt idx="905" formatCode="0.00">
                  <c:v>112.49</c:v>
                </c:pt>
                <c:pt idx="906" formatCode="0.00">
                  <c:v>112.8</c:v>
                </c:pt>
                <c:pt idx="907" formatCode="0.00">
                  <c:v>114.55</c:v>
                </c:pt>
                <c:pt idx="908" formatCode="0.00">
                  <c:v>114.56</c:v>
                </c:pt>
                <c:pt idx="909" formatCode="0.00">
                  <c:v>117.44</c:v>
                </c:pt>
                <c:pt idx="910" formatCode="0.00">
                  <c:v>112.35</c:v>
                </c:pt>
                <c:pt idx="911" formatCode="0.00">
                  <c:v>111.02</c:v>
                </c:pt>
                <c:pt idx="912" formatCode="0.00">
                  <c:v>113.2</c:v>
                </c:pt>
                <c:pt idx="913" formatCode="0.00">
                  <c:v>113.6</c:v>
                </c:pt>
                <c:pt idx="914" formatCode="0.00">
                  <c:v>114.47</c:v>
                </c:pt>
                <c:pt idx="915" formatCode="0.00">
                  <c:v>115.97</c:v>
                </c:pt>
                <c:pt idx="916" formatCode="0.00">
                  <c:v>120.42</c:v>
                </c:pt>
                <c:pt idx="917" formatCode="0.00">
                  <c:v>119.85</c:v>
                </c:pt>
                <c:pt idx="918" formatCode="0.00">
                  <c:v>122.45</c:v>
                </c:pt>
                <c:pt idx="919" formatCode="0.00">
                  <c:v>122.63</c:v>
                </c:pt>
                <c:pt idx="920" formatCode="0.00">
                  <c:v>124.49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1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Output1!$AA$9:$AA$929</c:f>
              <c:numCache>
                <c:formatCode>0.0</c:formatCode>
                <c:ptCount val="921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  <c:pt idx="903" formatCode="0.00">
                  <c:v>113.57</c:v>
                </c:pt>
                <c:pt idx="904" formatCode="0.00">
                  <c:v>110.84</c:v>
                </c:pt>
                <c:pt idx="905" formatCode="0.00">
                  <c:v>109.99</c:v>
                </c:pt>
                <c:pt idx="906" formatCode="0.00">
                  <c:v>110.3</c:v>
                </c:pt>
                <c:pt idx="907" formatCode="0.00">
                  <c:v>112.05</c:v>
                </c:pt>
                <c:pt idx="908" formatCode="0.00">
                  <c:v>112.06</c:v>
                </c:pt>
                <c:pt idx="909" formatCode="0.00">
                  <c:v>114.94</c:v>
                </c:pt>
                <c:pt idx="910" formatCode="0.00">
                  <c:v>109.85</c:v>
                </c:pt>
                <c:pt idx="911" formatCode="0.00">
                  <c:v>108.52</c:v>
                </c:pt>
                <c:pt idx="912" formatCode="0.00">
                  <c:v>110.7</c:v>
                </c:pt>
                <c:pt idx="913" formatCode="0.00">
                  <c:v>111.5</c:v>
                </c:pt>
                <c:pt idx="914" formatCode="0.00">
                  <c:v>112.37</c:v>
                </c:pt>
                <c:pt idx="915" formatCode="0.00">
                  <c:v>113.87</c:v>
                </c:pt>
                <c:pt idx="916" formatCode="0.00">
                  <c:v>118.32</c:v>
                </c:pt>
                <c:pt idx="917" formatCode="0.00">
                  <c:v>117.75</c:v>
                </c:pt>
                <c:pt idx="918" formatCode="0.00">
                  <c:v>120.25</c:v>
                </c:pt>
                <c:pt idx="919" formatCode="0.00">
                  <c:v>120.43</c:v>
                </c:pt>
                <c:pt idx="920" formatCode="0.00">
                  <c:v>122.09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2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Output1!$Z$9:$Z$929</c:f>
              <c:numCache>
                <c:formatCode>0.0</c:formatCode>
                <c:ptCount val="921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  <c:pt idx="903" formatCode="0.00">
                  <c:v>111.07</c:v>
                </c:pt>
                <c:pt idx="904" formatCode="0.00">
                  <c:v>108.34</c:v>
                </c:pt>
                <c:pt idx="905" formatCode="0.00">
                  <c:v>107.49</c:v>
                </c:pt>
                <c:pt idx="906" formatCode="0.00">
                  <c:v>107.8</c:v>
                </c:pt>
                <c:pt idx="907" formatCode="0.00">
                  <c:v>109.55</c:v>
                </c:pt>
                <c:pt idx="908" formatCode="0.00">
                  <c:v>109.56</c:v>
                </c:pt>
                <c:pt idx="909" formatCode="0.00">
                  <c:v>112.44</c:v>
                </c:pt>
                <c:pt idx="910" formatCode="0.00">
                  <c:v>107.35</c:v>
                </c:pt>
                <c:pt idx="911" formatCode="0.00">
                  <c:v>106.02</c:v>
                </c:pt>
                <c:pt idx="912" formatCode="0.00">
                  <c:v>108.2</c:v>
                </c:pt>
                <c:pt idx="913" formatCode="0.00">
                  <c:v>109.4</c:v>
                </c:pt>
                <c:pt idx="914" formatCode="0.00">
                  <c:v>110.27</c:v>
                </c:pt>
                <c:pt idx="915" formatCode="0.00">
                  <c:v>111.77</c:v>
                </c:pt>
                <c:pt idx="916" formatCode="0.00">
                  <c:v>116.22</c:v>
                </c:pt>
                <c:pt idx="917" formatCode="0.00">
                  <c:v>115.65</c:v>
                </c:pt>
                <c:pt idx="918" formatCode="0.00">
                  <c:v>118.05</c:v>
                </c:pt>
                <c:pt idx="919" formatCode="0.00">
                  <c:v>118.23</c:v>
                </c:pt>
                <c:pt idx="920" formatCode="0.00">
                  <c:v>119.69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3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Output1!$Y$9:$Y$929</c:f>
              <c:numCache>
                <c:formatCode>0.0</c:formatCode>
                <c:ptCount val="921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  <c:pt idx="903" formatCode="0.00">
                  <c:v>108.57</c:v>
                </c:pt>
                <c:pt idx="904" formatCode="0.00">
                  <c:v>105.84</c:v>
                </c:pt>
                <c:pt idx="905" formatCode="0.00">
                  <c:v>104.99</c:v>
                </c:pt>
                <c:pt idx="906" formatCode="0.00">
                  <c:v>105.3</c:v>
                </c:pt>
                <c:pt idx="907" formatCode="0.00">
                  <c:v>107.05</c:v>
                </c:pt>
                <c:pt idx="908" formatCode="0.00">
                  <c:v>107.06</c:v>
                </c:pt>
                <c:pt idx="909" formatCode="0.00">
                  <c:v>109.94</c:v>
                </c:pt>
                <c:pt idx="910" formatCode="0.00">
                  <c:v>104.85</c:v>
                </c:pt>
                <c:pt idx="911" formatCode="0.00">
                  <c:v>103.82</c:v>
                </c:pt>
                <c:pt idx="912" formatCode="0.00">
                  <c:v>106.1</c:v>
                </c:pt>
                <c:pt idx="913" formatCode="0.00">
                  <c:v>107.3</c:v>
                </c:pt>
                <c:pt idx="914" formatCode="0.00">
                  <c:v>108.17</c:v>
                </c:pt>
                <c:pt idx="915" formatCode="0.00">
                  <c:v>109.57</c:v>
                </c:pt>
                <c:pt idx="916" formatCode="0.00">
                  <c:v>114.02</c:v>
                </c:pt>
                <c:pt idx="917" formatCode="0.00">
                  <c:v>113.45</c:v>
                </c:pt>
                <c:pt idx="918" formatCode="0.00">
                  <c:v>115.85</c:v>
                </c:pt>
                <c:pt idx="919" formatCode="0.00">
                  <c:v>116.03</c:v>
                </c:pt>
                <c:pt idx="920" formatCode="0.00">
                  <c:v>117.29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4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Output1!$X$9:$X$929</c:f>
              <c:numCache>
                <c:formatCode>0.0</c:formatCode>
                <c:ptCount val="921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  <c:pt idx="903" formatCode="0.00">
                  <c:v>106.41</c:v>
                </c:pt>
                <c:pt idx="904" formatCode="0.00">
                  <c:v>103.72</c:v>
                </c:pt>
                <c:pt idx="905" formatCode="0.00">
                  <c:v>102.94</c:v>
                </c:pt>
                <c:pt idx="906" formatCode="0.00">
                  <c:v>103.28</c:v>
                </c:pt>
                <c:pt idx="907" formatCode="0.00">
                  <c:v>105.03</c:v>
                </c:pt>
                <c:pt idx="908" formatCode="0.00">
                  <c:v>104.91</c:v>
                </c:pt>
                <c:pt idx="909" formatCode="0.00">
                  <c:v>107.79</c:v>
                </c:pt>
                <c:pt idx="910" formatCode="0.00">
                  <c:v>102.56</c:v>
                </c:pt>
                <c:pt idx="911" formatCode="0.00">
                  <c:v>101.67</c:v>
                </c:pt>
                <c:pt idx="912" formatCode="0.00">
                  <c:v>104</c:v>
                </c:pt>
                <c:pt idx="913" formatCode="0.00">
                  <c:v>105.2</c:v>
                </c:pt>
                <c:pt idx="914" formatCode="0.00">
                  <c:v>106.07</c:v>
                </c:pt>
                <c:pt idx="915" formatCode="0.00">
                  <c:v>107.38</c:v>
                </c:pt>
                <c:pt idx="916" formatCode="0.00">
                  <c:v>111.82</c:v>
                </c:pt>
                <c:pt idx="917" formatCode="0.00">
                  <c:v>111.15</c:v>
                </c:pt>
                <c:pt idx="918" formatCode="0.00">
                  <c:v>113.5</c:v>
                </c:pt>
                <c:pt idx="919" formatCode="0.00">
                  <c:v>113.63</c:v>
                </c:pt>
                <c:pt idx="920" formatCode="0.00">
                  <c:v>114.89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5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Output1!$W$9:$W$929</c:f>
              <c:numCache>
                <c:formatCode>0.00</c:formatCode>
                <c:ptCount val="921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  <c:pt idx="903">
                  <c:v>102.01</c:v>
                </c:pt>
                <c:pt idx="904">
                  <c:v>99.57</c:v>
                </c:pt>
                <c:pt idx="905">
                  <c:v>99.19</c:v>
                </c:pt>
                <c:pt idx="906">
                  <c:v>99.63</c:v>
                </c:pt>
                <c:pt idx="907">
                  <c:v>101.53</c:v>
                </c:pt>
                <c:pt idx="908">
                  <c:v>101.56</c:v>
                </c:pt>
                <c:pt idx="909">
                  <c:v>104.29</c:v>
                </c:pt>
                <c:pt idx="910">
                  <c:v>99.07</c:v>
                </c:pt>
                <c:pt idx="911">
                  <c:v>98.46</c:v>
                </c:pt>
                <c:pt idx="912">
                  <c:v>100.75</c:v>
                </c:pt>
                <c:pt idx="913">
                  <c:v>101.95</c:v>
                </c:pt>
                <c:pt idx="914">
                  <c:v>102.76</c:v>
                </c:pt>
                <c:pt idx="915">
                  <c:v>103.84</c:v>
                </c:pt>
                <c:pt idx="916">
                  <c:v>108.1</c:v>
                </c:pt>
                <c:pt idx="917">
                  <c:v>107.42</c:v>
                </c:pt>
                <c:pt idx="918">
                  <c:v>109.45</c:v>
                </c:pt>
                <c:pt idx="919">
                  <c:v>109.58</c:v>
                </c:pt>
                <c:pt idx="920">
                  <c:v>110.84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6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Output1!$V$9:$V$929</c:f>
              <c:numCache>
                <c:formatCode>0.00</c:formatCode>
                <c:ptCount val="921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  <c:pt idx="903">
                  <c:v>97.43</c:v>
                </c:pt>
                <c:pt idx="904">
                  <c:v>95.27</c:v>
                </c:pt>
                <c:pt idx="905">
                  <c:v>95.49</c:v>
                </c:pt>
                <c:pt idx="906">
                  <c:v>95.98</c:v>
                </c:pt>
                <c:pt idx="907">
                  <c:v>97.8</c:v>
                </c:pt>
                <c:pt idx="908">
                  <c:v>97.79</c:v>
                </c:pt>
                <c:pt idx="909">
                  <c:v>100.84</c:v>
                </c:pt>
                <c:pt idx="910">
                  <c:v>95.43</c:v>
                </c:pt>
                <c:pt idx="911">
                  <c:v>95.2</c:v>
                </c:pt>
                <c:pt idx="912">
                  <c:v>97.37</c:v>
                </c:pt>
                <c:pt idx="913">
                  <c:v>98.48</c:v>
                </c:pt>
                <c:pt idx="914">
                  <c:v>99.2</c:v>
                </c:pt>
                <c:pt idx="915">
                  <c:v>100.22</c:v>
                </c:pt>
                <c:pt idx="916">
                  <c:v>104.4</c:v>
                </c:pt>
                <c:pt idx="917">
                  <c:v>103.61</c:v>
                </c:pt>
                <c:pt idx="918">
                  <c:v>105.45</c:v>
                </c:pt>
                <c:pt idx="919">
                  <c:v>105.53</c:v>
                </c:pt>
                <c:pt idx="920">
                  <c:v>106.79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7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Output1!$U$9:$U$929</c:f>
              <c:numCache>
                <c:formatCode>0.00</c:formatCode>
                <c:ptCount val="921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  <c:pt idx="903">
                  <c:v>93.31</c:v>
                </c:pt>
                <c:pt idx="904">
                  <c:v>91.16</c:v>
                </c:pt>
                <c:pt idx="905">
                  <c:v>91.39</c:v>
                </c:pt>
                <c:pt idx="906">
                  <c:v>91.93</c:v>
                </c:pt>
                <c:pt idx="907">
                  <c:v>93.85</c:v>
                </c:pt>
                <c:pt idx="908">
                  <c:v>93.84</c:v>
                </c:pt>
                <c:pt idx="909">
                  <c:v>96.82</c:v>
                </c:pt>
                <c:pt idx="910">
                  <c:v>91.64</c:v>
                </c:pt>
                <c:pt idx="911">
                  <c:v>91.41</c:v>
                </c:pt>
                <c:pt idx="912">
                  <c:v>93.46</c:v>
                </c:pt>
                <c:pt idx="913">
                  <c:v>94.47</c:v>
                </c:pt>
                <c:pt idx="914">
                  <c:v>95.14</c:v>
                </c:pt>
                <c:pt idx="915">
                  <c:v>96.13</c:v>
                </c:pt>
                <c:pt idx="916">
                  <c:v>100.12</c:v>
                </c:pt>
                <c:pt idx="917">
                  <c:v>99.31</c:v>
                </c:pt>
                <c:pt idx="918">
                  <c:v>101.04</c:v>
                </c:pt>
                <c:pt idx="919">
                  <c:v>101.1</c:v>
                </c:pt>
                <c:pt idx="920">
                  <c:v>102.13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8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Output1!$T$9:$T$929</c:f>
              <c:numCache>
                <c:formatCode>0.00</c:formatCode>
                <c:ptCount val="921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  <c:pt idx="903">
                  <c:v>89.2</c:v>
                </c:pt>
                <c:pt idx="904">
                  <c:v>87.07</c:v>
                </c:pt>
                <c:pt idx="905">
                  <c:v>87.29</c:v>
                </c:pt>
                <c:pt idx="906">
                  <c:v>87.83</c:v>
                </c:pt>
                <c:pt idx="907">
                  <c:v>89.73</c:v>
                </c:pt>
                <c:pt idx="908">
                  <c:v>89.67</c:v>
                </c:pt>
                <c:pt idx="909">
                  <c:v>92.58</c:v>
                </c:pt>
                <c:pt idx="910">
                  <c:v>87.65</c:v>
                </c:pt>
                <c:pt idx="911">
                  <c:v>87.41</c:v>
                </c:pt>
                <c:pt idx="912">
                  <c:v>89.32</c:v>
                </c:pt>
                <c:pt idx="913">
                  <c:v>90.29</c:v>
                </c:pt>
                <c:pt idx="914">
                  <c:v>90.96</c:v>
                </c:pt>
                <c:pt idx="915">
                  <c:v>91.93</c:v>
                </c:pt>
                <c:pt idx="916">
                  <c:v>95.75</c:v>
                </c:pt>
                <c:pt idx="917">
                  <c:v>94.96</c:v>
                </c:pt>
                <c:pt idx="918">
                  <c:v>96.63</c:v>
                </c:pt>
                <c:pt idx="919">
                  <c:v>96.66</c:v>
                </c:pt>
                <c:pt idx="920">
                  <c:v>97.44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9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Output1!$S$9:$S$929</c:f>
              <c:numCache>
                <c:formatCode>0.00</c:formatCode>
                <c:ptCount val="921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0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Output1!$O$9:$O$929</c:f>
              <c:numCache>
                <c:formatCode>0.00</c:formatCode>
                <c:ptCount val="921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1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Output1!$K$9:$K$929</c:f>
              <c:numCache>
                <c:formatCode>0.00</c:formatCode>
                <c:ptCount val="921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2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Output1!$B$9:$B$929</c:f>
              <c:numCache>
                <c:formatCode>m/d/yyyy</c:formatCode>
                <c:ptCount val="921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</c:numCache>
            </c:numRef>
          </c:cat>
          <c:val>
            <c:numRef>
              <c:f>Output1!$F$9:$F$929</c:f>
              <c:numCache>
                <c:formatCode>0.00</c:formatCode>
                <c:ptCount val="921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5437114388266553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0</xdr:col>
      <xdr:colOff>123825</xdr:colOff>
      <xdr:row>1</xdr:row>
      <xdr:rowOff>38100</xdr:rowOff>
    </xdr:from>
    <xdr:to>
      <xdr:col>11</xdr:col>
      <xdr:colOff>14708</xdr:colOff>
      <xdr:row>29</xdr:row>
      <xdr:rowOff>13337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FFCBDE-709B-55EA-A9B1-1DD53BD6C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1619250"/>
          <a:ext cx="7053683" cy="441388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30</xdr:row>
      <xdr:rowOff>142875</xdr:rowOff>
    </xdr:from>
    <xdr:to>
      <xdr:col>10</xdr:col>
      <xdr:colOff>753083</xdr:colOff>
      <xdr:row>50</xdr:row>
      <xdr:rowOff>7508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ADD0BEC-FDA2-322B-6590-BAB291F9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6324600"/>
          <a:ext cx="7011008" cy="3103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57150</xdr:colOff>
      <xdr:row>2</xdr:row>
      <xdr:rowOff>0</xdr:rowOff>
    </xdr:from>
    <xdr:to>
      <xdr:col>46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114300</xdr:colOff>
      <xdr:row>0</xdr:row>
      <xdr:rowOff>0</xdr:rowOff>
    </xdr:from>
    <xdr:to>
      <xdr:col>43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001875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showGridLines="0" tabSelected="1" zoomScaleNormal="100" workbookViewId="0">
      <selection activeCell="O38" sqref="O38"/>
    </sheetView>
  </sheetViews>
  <sheetFormatPr baseColWidth="10" defaultRowHeight="12.75" x14ac:dyDescent="0.2"/>
  <cols>
    <col min="1" max="2" width="2.28515625" style="7" customWidth="1"/>
    <col min="3" max="11" width="11.42578125" style="7"/>
    <col min="12" max="12" width="3.42578125" style="7" customWidth="1"/>
    <col min="13" max="16384" width="11.42578125" style="7"/>
  </cols>
  <sheetData>
    <row r="1" spans="1:12" ht="124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/>
      <c r="B30" s="10" t="s">
        <v>10</v>
      </c>
      <c r="C30" s="8"/>
      <c r="D30" s="8"/>
      <c r="E30" s="8"/>
      <c r="F30" s="8"/>
      <c r="G30" s="8"/>
      <c r="H30" s="26"/>
      <c r="I30" s="24" t="s">
        <v>8</v>
      </c>
      <c r="J30" s="25" t="s">
        <v>13</v>
      </c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I31" s="25"/>
      <c r="J31" s="25" t="s">
        <v>14</v>
      </c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/>
      <c r="B51" s="10" t="s">
        <v>10</v>
      </c>
      <c r="C51" s="8"/>
      <c r="D51" s="8"/>
      <c r="E51" s="8"/>
      <c r="F51" s="8"/>
      <c r="G51" s="8"/>
      <c r="H51" s="8"/>
      <c r="I51" s="24" t="s">
        <v>8</v>
      </c>
      <c r="J51" s="25" t="s">
        <v>11</v>
      </c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25"/>
      <c r="J52" s="25" t="str">
        <f>J31</f>
        <v>(hasta Ma 11 Abr 2023)</v>
      </c>
      <c r="K52" s="8"/>
      <c r="L52" s="8"/>
    </row>
    <row r="53" spans="1:12" ht="15" x14ac:dyDescent="0.2">
      <c r="A53" s="8"/>
      <c r="B53" s="8"/>
      <c r="C53" s="28" t="s">
        <v>0</v>
      </c>
      <c r="D53" s="28" t="s">
        <v>12</v>
      </c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21">
        <v>44999</v>
      </c>
      <c r="D54" s="30">
        <v>87.056538461538466</v>
      </c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21">
        <v>45027</v>
      </c>
      <c r="D55" s="30">
        <v>87.47</v>
      </c>
      <c r="E55" s="8"/>
      <c r="F55" s="8"/>
      <c r="G55" s="8"/>
      <c r="H55" s="8"/>
      <c r="I55" s="8"/>
      <c r="J55" s="8"/>
      <c r="K55" s="8"/>
      <c r="L55" s="8"/>
    </row>
    <row r="56" spans="1:12" ht="15" x14ac:dyDescent="0.2">
      <c r="A56" s="8"/>
      <c r="B56" s="8"/>
      <c r="C56" s="33" t="s">
        <v>9</v>
      </c>
      <c r="D56" s="30">
        <f>D55-D54</f>
        <v>0.413461538461533</v>
      </c>
      <c r="E56" s="8"/>
      <c r="F56" s="8"/>
      <c r="G56" s="8"/>
      <c r="H56" s="8"/>
      <c r="I56" s="8"/>
      <c r="J56" s="8"/>
      <c r="K56" s="8"/>
      <c r="L56" s="8"/>
    </row>
    <row r="57" spans="1:12" ht="15" x14ac:dyDescent="0.2">
      <c r="A57" s="8"/>
      <c r="B57" s="8"/>
      <c r="C57" s="34"/>
      <c r="D57" s="31">
        <f>D56/D54</f>
        <v>4.7493450321850336E-3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</sheetData>
  <mergeCells count="1">
    <mergeCell ref="C56:C5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948"/>
  <sheetViews>
    <sheetView showGridLines="0" zoomScaleNormal="100" workbookViewId="0">
      <pane xSplit="2" ySplit="8" topLeftCell="O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C9" sqref="C9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8" width="7.5703125" bestFit="1" customWidth="1"/>
    <col min="29" max="29" width="7.140625" customWidth="1"/>
    <col min="30" max="30" width="7.28515625" customWidth="1"/>
    <col min="31" max="31" width="7.5703125" customWidth="1"/>
    <col min="32" max="32" width="7.28515625" customWidth="1"/>
    <col min="33" max="34" width="7.42578125" customWidth="1"/>
    <col min="35" max="36" width="6.85546875" bestFit="1" customWidth="1"/>
    <col min="37" max="37" width="7.140625" bestFit="1" customWidth="1"/>
    <col min="38" max="38" width="6.5703125" bestFit="1" customWidth="1"/>
    <col min="39" max="42" width="7.140625" bestFit="1" customWidth="1"/>
    <col min="43" max="43" width="2.7109375" customWidth="1"/>
    <col min="44" max="16384" width="11.42578125" style="3"/>
  </cols>
  <sheetData>
    <row r="1" spans="1:46" ht="116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6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/>
      <c r="AB3" s="16" t="s">
        <v>7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6" ht="15" x14ac:dyDescent="0.2">
      <c r="A4" s="3"/>
      <c r="B4" s="13" t="s">
        <v>4</v>
      </c>
      <c r="C4" s="14">
        <f t="shared" ref="C4:W4" si="0">C8</f>
        <v>43709</v>
      </c>
      <c r="D4" s="14">
        <f t="shared" si="0"/>
        <v>43739</v>
      </c>
      <c r="E4" s="14">
        <f t="shared" si="0"/>
        <v>43770</v>
      </c>
      <c r="F4" s="14">
        <f t="shared" si="0"/>
        <v>43800</v>
      </c>
      <c r="G4" s="14">
        <f>G8</f>
        <v>43831</v>
      </c>
      <c r="H4" s="14">
        <f t="shared" si="0"/>
        <v>43891</v>
      </c>
      <c r="I4" s="14">
        <f t="shared" si="0"/>
        <v>43983</v>
      </c>
      <c r="J4" s="14">
        <f t="shared" si="0"/>
        <v>44075</v>
      </c>
      <c r="K4" s="14">
        <f t="shared" si="0"/>
        <v>44166</v>
      </c>
      <c r="L4" s="14">
        <f t="shared" si="0"/>
        <v>44256</v>
      </c>
      <c r="M4" s="14">
        <f t="shared" si="0"/>
        <v>44348</v>
      </c>
      <c r="N4" s="14">
        <f t="shared" si="0"/>
        <v>44440</v>
      </c>
      <c r="O4" s="14">
        <f t="shared" si="0"/>
        <v>44531</v>
      </c>
      <c r="P4" s="14">
        <f t="shared" si="0"/>
        <v>44621</v>
      </c>
      <c r="Q4" s="14">
        <f t="shared" si="0"/>
        <v>44713</v>
      </c>
      <c r="R4" s="14">
        <f>R8</f>
        <v>44805</v>
      </c>
      <c r="S4" s="14">
        <f t="shared" si="0"/>
        <v>44896</v>
      </c>
      <c r="T4" s="14">
        <f t="shared" si="0"/>
        <v>45261</v>
      </c>
      <c r="U4" s="14">
        <f t="shared" si="0"/>
        <v>45627</v>
      </c>
      <c r="V4" s="14">
        <f t="shared" si="0"/>
        <v>45992</v>
      </c>
      <c r="W4" s="14">
        <f t="shared" si="0"/>
        <v>46357</v>
      </c>
      <c r="X4" s="14">
        <f>X8</f>
        <v>46722</v>
      </c>
      <c r="Y4" s="14">
        <f>Y8</f>
        <v>47088</v>
      </c>
      <c r="Z4" s="14">
        <f>Z8</f>
        <v>47453</v>
      </c>
      <c r="AA4" s="14">
        <f>AA8</f>
        <v>47818</v>
      </c>
      <c r="AB4" s="14">
        <f>AB8</f>
        <v>48183</v>
      </c>
      <c r="AC4" s="5"/>
      <c r="AD4" s="5"/>
      <c r="AE4" s="5"/>
      <c r="AF4" s="5"/>
      <c r="AG4" s="5"/>
      <c r="AH4" s="5"/>
      <c r="AI4" s="3"/>
      <c r="AJ4" s="3"/>
      <c r="AK4" s="3"/>
      <c r="AL4" s="3"/>
      <c r="AM4" s="3"/>
      <c r="AN4" s="3"/>
      <c r="AO4" s="3"/>
      <c r="AP4" s="3"/>
      <c r="AQ4" s="3"/>
    </row>
    <row r="5" spans="1:46" ht="15" x14ac:dyDescent="0.2">
      <c r="A5" s="3"/>
      <c r="B5" s="13" t="s">
        <v>1</v>
      </c>
      <c r="C5" s="15">
        <f t="shared" ref="C5:AB5" si="1">MAX(C$9:C$929)</f>
        <v>27.02</v>
      </c>
      <c r="D5" s="15">
        <f t="shared" si="1"/>
        <v>27.02</v>
      </c>
      <c r="E5" s="15">
        <f t="shared" si="1"/>
        <v>27.03</v>
      </c>
      <c r="F5" s="15">
        <f t="shared" si="1"/>
        <v>27.04</v>
      </c>
      <c r="G5" s="15">
        <f t="shared" si="1"/>
        <v>26.73</v>
      </c>
      <c r="H5" s="15">
        <f t="shared" si="1"/>
        <v>27.11</v>
      </c>
      <c r="I5" s="15">
        <f t="shared" si="1"/>
        <v>27.16</v>
      </c>
      <c r="J5" s="15">
        <f t="shared" si="1"/>
        <v>30.45</v>
      </c>
      <c r="K5" s="15">
        <f t="shared" si="1"/>
        <v>30.9</v>
      </c>
      <c r="L5" s="15">
        <f t="shared" si="1"/>
        <v>53.59</v>
      </c>
      <c r="M5" s="15">
        <f t="shared" si="1"/>
        <v>56.5</v>
      </c>
      <c r="N5" s="15">
        <f t="shared" si="1"/>
        <v>64.319999999999993</v>
      </c>
      <c r="O5" s="15">
        <f t="shared" si="1"/>
        <v>88.88</v>
      </c>
      <c r="P5" s="15">
        <f t="shared" si="1"/>
        <v>96.48</v>
      </c>
      <c r="Q5" s="15">
        <f t="shared" si="1"/>
        <v>96.64</v>
      </c>
      <c r="R5" s="15">
        <f t="shared" si="1"/>
        <v>97.68</v>
      </c>
      <c r="S5" s="15">
        <f t="shared" si="1"/>
        <v>98.01</v>
      </c>
      <c r="T5" s="15">
        <f t="shared" si="1"/>
        <v>100.8</v>
      </c>
      <c r="U5" s="15">
        <f t="shared" si="1"/>
        <v>105.95</v>
      </c>
      <c r="V5" s="15">
        <f t="shared" si="1"/>
        <v>113.2</v>
      </c>
      <c r="W5" s="15">
        <f t="shared" si="1"/>
        <v>120.45</v>
      </c>
      <c r="X5" s="15">
        <f t="shared" si="1"/>
        <v>127.7</v>
      </c>
      <c r="Y5" s="15">
        <f t="shared" si="1"/>
        <v>132.69999999999999</v>
      </c>
      <c r="Z5" s="15">
        <f t="shared" si="1"/>
        <v>137.69999999999999</v>
      </c>
      <c r="AA5" s="15">
        <f t="shared" si="1"/>
        <v>144.13999999999999</v>
      </c>
      <c r="AB5" s="15">
        <f t="shared" si="1"/>
        <v>135.25</v>
      </c>
      <c r="AC5" s="5"/>
      <c r="AD5" s="5"/>
      <c r="AE5" s="5"/>
      <c r="AF5" s="5"/>
      <c r="AG5" s="5"/>
      <c r="AH5" s="5"/>
      <c r="AI5" s="3"/>
      <c r="AJ5" s="3"/>
      <c r="AK5" s="3"/>
      <c r="AL5" s="3"/>
      <c r="AM5" s="3"/>
      <c r="AN5" s="3"/>
      <c r="AO5" s="3"/>
      <c r="AP5" s="3"/>
      <c r="AQ5" s="3"/>
    </row>
    <row r="6" spans="1:46" ht="15" x14ac:dyDescent="0.2">
      <c r="A6" s="3"/>
      <c r="B6" s="13" t="s">
        <v>2</v>
      </c>
      <c r="C6" s="15">
        <f t="shared" ref="C6:AB6" si="2">AVERAGE(C$9:C$929)</f>
        <v>25.768181818181812</v>
      </c>
      <c r="D6" s="15">
        <f t="shared" si="2"/>
        <v>25.203333333333322</v>
      </c>
      <c r="E6" s="15">
        <f t="shared" si="2"/>
        <v>25.027580645161287</v>
      </c>
      <c r="F6" s="15">
        <f t="shared" si="2"/>
        <v>24.974155844155845</v>
      </c>
      <c r="G6" s="15">
        <f t="shared" si="2"/>
        <v>24.825833333333325</v>
      </c>
      <c r="H6" s="15">
        <f t="shared" si="2"/>
        <v>24.146598639455785</v>
      </c>
      <c r="I6" s="15">
        <f t="shared" si="2"/>
        <v>23.260478468899528</v>
      </c>
      <c r="J6" s="15">
        <f t="shared" si="2"/>
        <v>24.299525547445274</v>
      </c>
      <c r="K6" s="15">
        <f t="shared" si="2"/>
        <v>24.711854103343466</v>
      </c>
      <c r="L6" s="15">
        <f t="shared" si="2"/>
        <v>26.789771573604067</v>
      </c>
      <c r="M6" s="15">
        <f t="shared" si="2"/>
        <v>30.060303030303036</v>
      </c>
      <c r="N6" s="15">
        <f t="shared" si="2"/>
        <v>33.41123339658445</v>
      </c>
      <c r="O6" s="15">
        <f t="shared" si="2"/>
        <v>36.897887563884169</v>
      </c>
      <c r="P6" s="15">
        <f t="shared" si="2"/>
        <v>41.731400000000029</v>
      </c>
      <c r="Q6" s="15">
        <f t="shared" si="2"/>
        <v>45.412242339832879</v>
      </c>
      <c r="R6" s="15">
        <f t="shared" si="2"/>
        <v>49.09683311432326</v>
      </c>
      <c r="S6" s="15">
        <f t="shared" si="2"/>
        <v>50.538173190984537</v>
      </c>
      <c r="T6" s="15">
        <f t="shared" si="2"/>
        <v>54.870977198697126</v>
      </c>
      <c r="U6" s="15">
        <f t="shared" si="2"/>
        <v>56.613735070575416</v>
      </c>
      <c r="V6" s="15">
        <f t="shared" si="2"/>
        <v>58.774625407166091</v>
      </c>
      <c r="W6" s="15">
        <f t="shared" si="2"/>
        <v>61.006948968512489</v>
      </c>
      <c r="X6" s="15">
        <f t="shared" si="2"/>
        <v>64.900944254835025</v>
      </c>
      <c r="Y6" s="15">
        <f t="shared" si="2"/>
        <v>68.851613285883758</v>
      </c>
      <c r="Z6" s="15">
        <f t="shared" si="2"/>
        <v>89.243986486486421</v>
      </c>
      <c r="AA6" s="15">
        <f t="shared" si="2"/>
        <v>116.82173134328357</v>
      </c>
      <c r="AB6" s="15">
        <f t="shared" si="2"/>
        <v>124.07269230769231</v>
      </c>
      <c r="AC6" s="5"/>
      <c r="AD6" s="5"/>
      <c r="AE6" s="5"/>
      <c r="AF6" s="5"/>
      <c r="AG6" s="5"/>
      <c r="AH6" s="5"/>
      <c r="AI6" s="3"/>
      <c r="AJ6" s="3"/>
      <c r="AK6" s="3"/>
      <c r="AL6" s="3"/>
      <c r="AM6" s="3"/>
      <c r="AN6" s="3"/>
      <c r="AO6" s="3"/>
      <c r="AP6" s="3"/>
      <c r="AQ6" s="3"/>
    </row>
    <row r="7" spans="1:46" ht="15" x14ac:dyDescent="0.2">
      <c r="A7" s="3"/>
      <c r="B7" s="13" t="s">
        <v>3</v>
      </c>
      <c r="C7" s="15">
        <f t="shared" ref="C7:AB7" si="3">MIN(C$9:C$929)</f>
        <v>24.72</v>
      </c>
      <c r="D7" s="15">
        <f t="shared" si="3"/>
        <v>22.52</v>
      </c>
      <c r="E7" s="15">
        <f t="shared" si="3"/>
        <v>22.53</v>
      </c>
      <c r="F7" s="15">
        <f t="shared" si="3"/>
        <v>22.53</v>
      </c>
      <c r="G7" s="15">
        <f t="shared" si="3"/>
        <v>23.42</v>
      </c>
      <c r="H7" s="15">
        <f t="shared" si="3"/>
        <v>15.23</v>
      </c>
      <c r="I7" s="15">
        <f t="shared" si="3"/>
        <v>15.24</v>
      </c>
      <c r="J7" s="15">
        <f t="shared" si="3"/>
        <v>15.26</v>
      </c>
      <c r="K7" s="15">
        <f t="shared" si="3"/>
        <v>15.3</v>
      </c>
      <c r="L7" s="15">
        <f t="shared" si="3"/>
        <v>15.43</v>
      </c>
      <c r="M7" s="15">
        <f t="shared" si="3"/>
        <v>15.56</v>
      </c>
      <c r="N7" s="15">
        <f t="shared" si="3"/>
        <v>15.68</v>
      </c>
      <c r="O7" s="15">
        <f t="shared" si="3"/>
        <v>15.71</v>
      </c>
      <c r="P7" s="15">
        <f t="shared" si="3"/>
        <v>15.9</v>
      </c>
      <c r="Q7" s="15">
        <f t="shared" si="3"/>
        <v>15.93</v>
      </c>
      <c r="R7" s="15">
        <f t="shared" si="3"/>
        <v>16</v>
      </c>
      <c r="S7" s="15">
        <f t="shared" si="3"/>
        <v>16.11</v>
      </c>
      <c r="T7" s="15">
        <f t="shared" si="3"/>
        <v>16.48</v>
      </c>
      <c r="U7" s="15">
        <f t="shared" si="3"/>
        <v>16.829999999999998</v>
      </c>
      <c r="V7" s="15">
        <f t="shared" si="3"/>
        <v>17.170000000000002</v>
      </c>
      <c r="W7" s="15">
        <f t="shared" si="3"/>
        <v>17.510000000000002</v>
      </c>
      <c r="X7" s="15">
        <f t="shared" si="3"/>
        <v>17.850000000000001</v>
      </c>
      <c r="Y7" s="15">
        <f t="shared" si="3"/>
        <v>18.190000000000001</v>
      </c>
      <c r="Z7" s="15">
        <f t="shared" si="3"/>
        <v>34.869999999999997</v>
      </c>
      <c r="AA7" s="15">
        <f t="shared" si="3"/>
        <v>81.849999999999994</v>
      </c>
      <c r="AB7" s="15">
        <f t="shared" si="3"/>
        <v>110.97</v>
      </c>
      <c r="AC7" s="5"/>
      <c r="AD7" s="5"/>
      <c r="AE7" s="5"/>
      <c r="AF7" s="5"/>
      <c r="AG7" s="5"/>
      <c r="AH7" s="5"/>
      <c r="AI7" s="3"/>
      <c r="AJ7" s="3"/>
      <c r="AK7" s="3"/>
      <c r="AL7" s="3"/>
      <c r="AM7" s="3"/>
      <c r="AN7" s="3"/>
      <c r="AO7" s="3"/>
      <c r="AP7" s="3"/>
      <c r="AQ7" s="3"/>
    </row>
    <row r="8" spans="1:46" ht="15" x14ac:dyDescent="0.2">
      <c r="A8" s="3"/>
      <c r="B8" s="12" t="s">
        <v>0</v>
      </c>
      <c r="C8" s="11">
        <v>43709</v>
      </c>
      <c r="D8" s="11">
        <v>43739</v>
      </c>
      <c r="E8" s="11">
        <v>43770</v>
      </c>
      <c r="F8" s="11">
        <v>43800</v>
      </c>
      <c r="G8" s="11">
        <v>43831</v>
      </c>
      <c r="H8" s="11">
        <v>43891</v>
      </c>
      <c r="I8" s="11">
        <v>43983</v>
      </c>
      <c r="J8" s="11">
        <v>44075</v>
      </c>
      <c r="K8" s="11">
        <v>44166</v>
      </c>
      <c r="L8" s="11">
        <v>44256</v>
      </c>
      <c r="M8" s="11">
        <v>44348</v>
      </c>
      <c r="N8" s="11">
        <v>44440</v>
      </c>
      <c r="O8" s="11">
        <v>44531</v>
      </c>
      <c r="P8" s="11">
        <v>44621</v>
      </c>
      <c r="Q8" s="11">
        <v>44713</v>
      </c>
      <c r="R8" s="11">
        <v>44805</v>
      </c>
      <c r="S8" s="11">
        <v>44896</v>
      </c>
      <c r="T8" s="11">
        <v>45261</v>
      </c>
      <c r="U8" s="11">
        <v>45627</v>
      </c>
      <c r="V8" s="11">
        <v>45992</v>
      </c>
      <c r="W8" s="11">
        <v>46357</v>
      </c>
      <c r="X8" s="11">
        <v>46722</v>
      </c>
      <c r="Y8" s="11">
        <v>47088</v>
      </c>
      <c r="Z8" s="11">
        <v>47453</v>
      </c>
      <c r="AA8" s="11">
        <v>47818</v>
      </c>
      <c r="AB8" s="11">
        <v>48183</v>
      </c>
      <c r="AC8" s="5"/>
      <c r="AD8" s="5"/>
      <c r="AE8" s="5"/>
      <c r="AF8" s="5"/>
      <c r="AG8" s="5"/>
      <c r="AH8" s="5"/>
      <c r="AI8" s="3"/>
      <c r="AJ8" s="3"/>
      <c r="AK8" s="3"/>
      <c r="AL8" s="3"/>
      <c r="AM8" s="3"/>
      <c r="AN8" s="3"/>
      <c r="AO8" s="3"/>
      <c r="AP8" s="3"/>
      <c r="AQ8" s="3"/>
    </row>
    <row r="9" spans="1:46" ht="15" x14ac:dyDescent="0.25">
      <c r="A9" s="3"/>
      <c r="B9" s="9">
        <v>43707</v>
      </c>
      <c r="C9" s="18">
        <v>26.31</v>
      </c>
      <c r="D9" s="18">
        <v>26.31</v>
      </c>
      <c r="E9" s="18">
        <v>26.31</v>
      </c>
      <c r="F9" s="18">
        <v>26.32</v>
      </c>
      <c r="G9" s="18"/>
      <c r="H9" s="18">
        <v>26.41</v>
      </c>
      <c r="I9" s="18">
        <v>26.45</v>
      </c>
      <c r="J9" s="18">
        <v>26.51</v>
      </c>
      <c r="K9" s="18">
        <v>26.57</v>
      </c>
      <c r="L9" s="18">
        <v>26.74</v>
      </c>
      <c r="M9" s="18">
        <v>26.79</v>
      </c>
      <c r="N9" s="18">
        <v>26.91</v>
      </c>
      <c r="O9" s="18">
        <v>26.97</v>
      </c>
      <c r="P9" s="18">
        <v>27.08</v>
      </c>
      <c r="Q9" s="18">
        <v>27.16</v>
      </c>
      <c r="R9" s="18"/>
      <c r="S9" s="18">
        <v>27.39</v>
      </c>
      <c r="T9" s="18">
        <v>27.88</v>
      </c>
      <c r="U9" s="18">
        <v>28.37</v>
      </c>
      <c r="V9" s="18">
        <v>28.86</v>
      </c>
      <c r="W9" s="18">
        <v>29.35</v>
      </c>
      <c r="X9" s="17"/>
      <c r="Y9" s="17"/>
      <c r="Z9" s="17"/>
      <c r="AA9" s="17"/>
      <c r="AB9" s="17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  <c r="AP9" s="3"/>
      <c r="AQ9" s="3"/>
    </row>
    <row r="10" spans="1:46" ht="15" x14ac:dyDescent="0.25">
      <c r="A10" s="3"/>
      <c r="B10" s="9">
        <v>43710</v>
      </c>
      <c r="C10" s="18">
        <v>25.18</v>
      </c>
      <c r="D10" s="18">
        <v>25.18</v>
      </c>
      <c r="E10" s="18">
        <v>25.18</v>
      </c>
      <c r="F10" s="18">
        <v>25.19</v>
      </c>
      <c r="G10" s="18"/>
      <c r="H10" s="18">
        <v>25.28</v>
      </c>
      <c r="I10" s="18">
        <v>25.32</v>
      </c>
      <c r="J10" s="18">
        <v>25.38</v>
      </c>
      <c r="K10" s="18">
        <v>25.44</v>
      </c>
      <c r="L10" s="18">
        <v>25.61</v>
      </c>
      <c r="M10" s="18">
        <v>25.64</v>
      </c>
      <c r="N10" s="18">
        <v>25.76</v>
      </c>
      <c r="O10" s="18">
        <v>25.81</v>
      </c>
      <c r="P10" s="18">
        <v>25.92</v>
      </c>
      <c r="Q10" s="18">
        <v>26</v>
      </c>
      <c r="R10" s="18"/>
      <c r="S10" s="18">
        <v>26.23</v>
      </c>
      <c r="T10" s="18">
        <v>26.69</v>
      </c>
      <c r="U10" s="18">
        <v>27.15</v>
      </c>
      <c r="V10" s="18">
        <v>27.61</v>
      </c>
      <c r="W10" s="18">
        <v>28.07</v>
      </c>
      <c r="X10" s="17"/>
      <c r="Y10" s="17"/>
      <c r="Z10" s="17"/>
      <c r="AA10" s="17"/>
      <c r="AB10" s="17"/>
      <c r="AC10" s="5"/>
      <c r="AD10" s="5"/>
      <c r="AE10" s="5"/>
      <c r="AF10" s="5"/>
      <c r="AG10" s="5"/>
      <c r="AH10" s="5"/>
      <c r="AI10" s="3"/>
      <c r="AJ10" s="3"/>
      <c r="AK10" s="3"/>
      <c r="AL10" s="3"/>
      <c r="AM10" s="3"/>
      <c r="AN10" s="3"/>
      <c r="AO10" s="3"/>
      <c r="AP10" s="3"/>
      <c r="AQ10" s="3"/>
    </row>
    <row r="11" spans="1:46" ht="15" x14ac:dyDescent="0.25">
      <c r="A11" s="3"/>
      <c r="B11" s="9">
        <v>43711</v>
      </c>
      <c r="C11" s="18">
        <v>25.21</v>
      </c>
      <c r="D11" s="18">
        <v>25.21</v>
      </c>
      <c r="E11" s="18">
        <v>25.21</v>
      </c>
      <c r="F11" s="18">
        <v>25.23</v>
      </c>
      <c r="G11" s="18"/>
      <c r="H11" s="18">
        <v>25.31</v>
      </c>
      <c r="I11" s="18">
        <v>25.35</v>
      </c>
      <c r="J11" s="18">
        <v>25.41</v>
      </c>
      <c r="K11" s="18">
        <v>25.47</v>
      </c>
      <c r="L11" s="18">
        <v>25.64</v>
      </c>
      <c r="M11" s="18">
        <v>25.65</v>
      </c>
      <c r="N11" s="18">
        <v>25.77</v>
      </c>
      <c r="O11" s="18">
        <v>25.83</v>
      </c>
      <c r="P11" s="18">
        <v>25.93</v>
      </c>
      <c r="Q11" s="18">
        <v>25.99</v>
      </c>
      <c r="R11" s="18"/>
      <c r="S11" s="18">
        <v>26.21</v>
      </c>
      <c r="T11" s="18">
        <v>26.67</v>
      </c>
      <c r="U11" s="18">
        <v>27.12</v>
      </c>
      <c r="V11" s="18">
        <v>27.58</v>
      </c>
      <c r="W11" s="18">
        <v>28.03</v>
      </c>
      <c r="X11" s="17"/>
      <c r="Y11" s="17"/>
      <c r="Z11" s="17"/>
      <c r="AA11" s="17"/>
      <c r="AB11" s="17"/>
      <c r="AC11" s="5"/>
      <c r="AD11" s="5"/>
      <c r="AE11" s="5"/>
      <c r="AF11" s="5"/>
      <c r="AG11" s="5"/>
      <c r="AH11" s="5"/>
      <c r="AI11" s="3"/>
      <c r="AJ11" s="3"/>
      <c r="AK11" s="3"/>
      <c r="AL11" s="3"/>
      <c r="AM11" s="3"/>
      <c r="AN11" s="3"/>
      <c r="AO11" s="3"/>
      <c r="AP11" s="3"/>
      <c r="AQ11" s="3"/>
    </row>
    <row r="12" spans="1:46" s="5" customFormat="1" ht="15" x14ac:dyDescent="0.25">
      <c r="B12" s="9">
        <v>43712</v>
      </c>
      <c r="C12" s="18">
        <v>25.51</v>
      </c>
      <c r="D12" s="18">
        <v>25.51</v>
      </c>
      <c r="E12" s="18">
        <v>25.51</v>
      </c>
      <c r="F12" s="18">
        <v>25.52</v>
      </c>
      <c r="G12" s="18"/>
      <c r="H12" s="18">
        <v>25.6</v>
      </c>
      <c r="I12" s="18">
        <v>25.65</v>
      </c>
      <c r="J12" s="18">
        <v>25.69</v>
      </c>
      <c r="K12" s="18">
        <v>25.74</v>
      </c>
      <c r="L12" s="18">
        <v>25.91</v>
      </c>
      <c r="M12" s="18">
        <v>25.95</v>
      </c>
      <c r="N12" s="18">
        <v>26.04</v>
      </c>
      <c r="O12" s="18">
        <v>26.1</v>
      </c>
      <c r="P12" s="18">
        <v>26.2</v>
      </c>
      <c r="Q12" s="18">
        <v>26.26</v>
      </c>
      <c r="R12" s="18"/>
      <c r="S12" s="18">
        <v>26.48</v>
      </c>
      <c r="T12" s="18">
        <v>26.94</v>
      </c>
      <c r="U12" s="18">
        <v>27.39</v>
      </c>
      <c r="V12" s="18">
        <v>27.84</v>
      </c>
      <c r="W12" s="18">
        <v>28.3</v>
      </c>
      <c r="X12" s="17"/>
      <c r="Y12" s="17"/>
      <c r="Z12" s="17"/>
      <c r="AA12" s="17"/>
      <c r="AB12" s="17"/>
    </row>
    <row r="13" spans="1:46" s="5" customFormat="1" ht="15" x14ac:dyDescent="0.25">
      <c r="B13" s="9">
        <v>43713</v>
      </c>
      <c r="C13" s="18">
        <v>25.54</v>
      </c>
      <c r="D13" s="18">
        <v>25.54</v>
      </c>
      <c r="E13" s="18">
        <v>25.54</v>
      </c>
      <c r="F13" s="18">
        <v>25.54</v>
      </c>
      <c r="G13" s="18"/>
      <c r="H13" s="18">
        <v>25.61</v>
      </c>
      <c r="I13" s="18">
        <v>25.67</v>
      </c>
      <c r="J13" s="18">
        <v>25.71</v>
      </c>
      <c r="K13" s="18">
        <v>25.75</v>
      </c>
      <c r="L13" s="18">
        <v>25.92</v>
      </c>
      <c r="M13" s="18">
        <v>25.97</v>
      </c>
      <c r="N13" s="18">
        <v>26.05</v>
      </c>
      <c r="O13" s="18">
        <v>26.12</v>
      </c>
      <c r="P13" s="18">
        <v>26.21</v>
      </c>
      <c r="Q13" s="18">
        <v>26.27</v>
      </c>
      <c r="R13" s="18"/>
      <c r="S13" s="18">
        <v>26.49</v>
      </c>
      <c r="T13" s="18">
        <v>26.91</v>
      </c>
      <c r="U13" s="18">
        <v>27.34</v>
      </c>
      <c r="V13" s="18">
        <v>27.77</v>
      </c>
      <c r="W13" s="18">
        <v>28.21</v>
      </c>
      <c r="X13" s="17"/>
      <c r="Y13" s="17"/>
      <c r="Z13" s="17"/>
      <c r="AA13" s="17"/>
      <c r="AB13" s="17"/>
    </row>
    <row r="14" spans="1:46" s="5" customFormat="1" ht="15" x14ac:dyDescent="0.25">
      <c r="B14" s="9">
        <v>43714</v>
      </c>
      <c r="C14" s="18">
        <v>25.09</v>
      </c>
      <c r="D14" s="18">
        <v>25.09</v>
      </c>
      <c r="E14" s="18">
        <v>25.09</v>
      </c>
      <c r="F14" s="18">
        <v>25.09</v>
      </c>
      <c r="G14" s="18"/>
      <c r="H14" s="18">
        <v>25.17</v>
      </c>
      <c r="I14" s="18">
        <v>25.22</v>
      </c>
      <c r="J14" s="18">
        <v>25.26</v>
      </c>
      <c r="K14" s="18">
        <v>25.3</v>
      </c>
      <c r="L14" s="18">
        <v>25.46</v>
      </c>
      <c r="M14" s="18">
        <v>25.51</v>
      </c>
      <c r="N14" s="18">
        <v>25.6</v>
      </c>
      <c r="O14" s="18">
        <v>25.67</v>
      </c>
      <c r="P14" s="18">
        <v>25.76</v>
      </c>
      <c r="Q14" s="18">
        <v>25.83</v>
      </c>
      <c r="R14" s="18"/>
      <c r="S14" s="18">
        <v>26.05</v>
      </c>
      <c r="T14" s="18">
        <v>26.47</v>
      </c>
      <c r="U14" s="18">
        <v>26.9</v>
      </c>
      <c r="V14" s="18">
        <v>27.33</v>
      </c>
      <c r="W14" s="18">
        <v>27.77</v>
      </c>
      <c r="X14" s="17"/>
      <c r="Y14" s="17"/>
      <c r="Z14" s="17"/>
      <c r="AA14" s="17"/>
      <c r="AB14" s="17"/>
    </row>
    <row r="15" spans="1:46" s="5" customFormat="1" ht="15" x14ac:dyDescent="0.25">
      <c r="B15" s="9">
        <v>43717</v>
      </c>
      <c r="C15" s="18">
        <v>25.02</v>
      </c>
      <c r="D15" s="18">
        <v>25.02</v>
      </c>
      <c r="E15" s="18">
        <v>25.02</v>
      </c>
      <c r="F15" s="18">
        <v>25.02</v>
      </c>
      <c r="G15" s="18"/>
      <c r="H15" s="18">
        <v>25.1</v>
      </c>
      <c r="I15" s="18">
        <v>25.15</v>
      </c>
      <c r="J15" s="18">
        <v>25.2</v>
      </c>
      <c r="K15" s="18">
        <v>25.24</v>
      </c>
      <c r="L15" s="18">
        <v>25.39</v>
      </c>
      <c r="M15" s="18">
        <v>25.44</v>
      </c>
      <c r="N15" s="18">
        <v>25.53</v>
      </c>
      <c r="O15" s="18">
        <v>25.6</v>
      </c>
      <c r="P15" s="18">
        <v>25.69</v>
      </c>
      <c r="Q15" s="18">
        <v>25.76</v>
      </c>
      <c r="R15" s="18"/>
      <c r="S15" s="18">
        <v>25.98</v>
      </c>
      <c r="T15" s="18">
        <v>26.4</v>
      </c>
      <c r="U15" s="18">
        <v>26.83</v>
      </c>
      <c r="V15" s="18">
        <v>27.26</v>
      </c>
      <c r="W15" s="18">
        <v>27.7</v>
      </c>
      <c r="X15" s="17"/>
      <c r="Y15" s="17"/>
      <c r="Z15" s="17"/>
      <c r="AA15" s="17"/>
      <c r="AB15" s="17"/>
    </row>
    <row r="16" spans="1:46" s="5" customFormat="1" ht="15" x14ac:dyDescent="0.25">
      <c r="B16" s="9">
        <v>43718</v>
      </c>
      <c r="C16" s="18">
        <v>26.71</v>
      </c>
      <c r="D16" s="18">
        <v>26.72</v>
      </c>
      <c r="E16" s="18">
        <v>26.72</v>
      </c>
      <c r="F16" s="18">
        <v>26.72</v>
      </c>
      <c r="G16" s="18"/>
      <c r="H16" s="18">
        <v>26.8</v>
      </c>
      <c r="I16" s="18">
        <v>26.85</v>
      </c>
      <c r="J16" s="18">
        <v>26.9</v>
      </c>
      <c r="K16" s="18">
        <v>26.94</v>
      </c>
      <c r="L16" s="18">
        <v>27.09</v>
      </c>
      <c r="M16" s="18">
        <v>27.16</v>
      </c>
      <c r="N16" s="18">
        <v>27.24</v>
      </c>
      <c r="O16" s="18">
        <v>27.3</v>
      </c>
      <c r="P16" s="18">
        <v>27.39</v>
      </c>
      <c r="Q16" s="18">
        <v>27.46</v>
      </c>
      <c r="R16" s="18"/>
      <c r="S16" s="18">
        <v>27.68</v>
      </c>
      <c r="T16" s="18">
        <v>28.1</v>
      </c>
      <c r="U16" s="18">
        <v>28.53</v>
      </c>
      <c r="V16" s="18">
        <v>28.96</v>
      </c>
      <c r="W16" s="18">
        <v>29.4</v>
      </c>
      <c r="X16" s="17"/>
      <c r="Y16" s="17"/>
      <c r="Z16" s="17"/>
      <c r="AA16" s="17"/>
      <c r="AB16" s="17"/>
    </row>
    <row r="17" spans="2:30" s="5" customFormat="1" ht="15" x14ac:dyDescent="0.25">
      <c r="B17" s="9">
        <v>43719</v>
      </c>
      <c r="C17" s="18">
        <v>26.26</v>
      </c>
      <c r="D17" s="18">
        <v>26.26</v>
      </c>
      <c r="E17" s="18">
        <v>26.26</v>
      </c>
      <c r="F17" s="18">
        <v>26.27</v>
      </c>
      <c r="G17" s="18"/>
      <c r="H17" s="18">
        <v>26.34</v>
      </c>
      <c r="I17" s="18">
        <v>26.39</v>
      </c>
      <c r="J17" s="18">
        <v>26.43</v>
      </c>
      <c r="K17" s="18">
        <v>26.5</v>
      </c>
      <c r="L17" s="18">
        <v>26.65</v>
      </c>
      <c r="M17" s="18">
        <v>26.79</v>
      </c>
      <c r="N17" s="18">
        <v>26.83</v>
      </c>
      <c r="O17" s="18">
        <v>26.89</v>
      </c>
      <c r="P17" s="18">
        <v>26.98</v>
      </c>
      <c r="Q17" s="18">
        <v>27.06</v>
      </c>
      <c r="R17" s="18"/>
      <c r="S17" s="18">
        <v>27.28</v>
      </c>
      <c r="T17" s="18">
        <v>27.7</v>
      </c>
      <c r="U17" s="18">
        <v>28.13</v>
      </c>
      <c r="V17" s="18">
        <v>28.56</v>
      </c>
      <c r="W17" s="18">
        <v>29</v>
      </c>
      <c r="X17" s="17"/>
      <c r="Y17" s="17"/>
      <c r="Z17" s="17"/>
      <c r="AA17" s="17"/>
      <c r="AB17" s="17"/>
    </row>
    <row r="18" spans="2:30" s="5" customFormat="1" ht="15" x14ac:dyDescent="0.25">
      <c r="B18" s="9">
        <v>43720</v>
      </c>
      <c r="C18" s="18">
        <v>26.42</v>
      </c>
      <c r="D18" s="18">
        <v>26.42</v>
      </c>
      <c r="E18" s="18">
        <v>26.42</v>
      </c>
      <c r="F18" s="18">
        <v>26.43</v>
      </c>
      <c r="G18" s="18"/>
      <c r="H18" s="18">
        <v>26.5</v>
      </c>
      <c r="I18" s="18">
        <v>26.55</v>
      </c>
      <c r="J18" s="18">
        <v>26.59</v>
      </c>
      <c r="K18" s="18">
        <v>26.65</v>
      </c>
      <c r="L18" s="18">
        <v>26.8</v>
      </c>
      <c r="M18" s="18">
        <v>26.86</v>
      </c>
      <c r="N18" s="18">
        <v>26.97</v>
      </c>
      <c r="O18" s="18">
        <v>27.03</v>
      </c>
      <c r="P18" s="18">
        <v>27.12</v>
      </c>
      <c r="Q18" s="18">
        <v>27.19</v>
      </c>
      <c r="R18" s="18"/>
      <c r="S18" s="18">
        <v>27.41</v>
      </c>
      <c r="T18" s="18">
        <v>27.83</v>
      </c>
      <c r="U18" s="18">
        <v>28.26</v>
      </c>
      <c r="V18" s="18">
        <v>28.69</v>
      </c>
      <c r="W18" s="18">
        <v>29.13</v>
      </c>
      <c r="X18" s="17"/>
      <c r="Y18" s="17"/>
      <c r="Z18" s="17"/>
      <c r="AA18" s="17"/>
      <c r="AB18" s="17"/>
    </row>
    <row r="19" spans="2:30" s="5" customFormat="1" ht="15" x14ac:dyDescent="0.25">
      <c r="B19" s="9">
        <v>43721</v>
      </c>
      <c r="C19" s="18">
        <v>26.39</v>
      </c>
      <c r="D19" s="18">
        <v>26.39</v>
      </c>
      <c r="E19" s="18">
        <v>26.39</v>
      </c>
      <c r="F19" s="18">
        <v>26.4</v>
      </c>
      <c r="G19" s="18"/>
      <c r="H19" s="18">
        <v>26.47</v>
      </c>
      <c r="I19" s="18">
        <v>26.52</v>
      </c>
      <c r="J19" s="18">
        <v>26.56</v>
      </c>
      <c r="K19" s="18">
        <v>26.63</v>
      </c>
      <c r="L19" s="18">
        <v>26.77</v>
      </c>
      <c r="M19" s="18">
        <v>26.82</v>
      </c>
      <c r="N19" s="18">
        <v>26.94</v>
      </c>
      <c r="O19" s="18">
        <v>27</v>
      </c>
      <c r="P19" s="18">
        <v>27.09</v>
      </c>
      <c r="Q19" s="18">
        <v>27.16</v>
      </c>
      <c r="R19" s="18"/>
      <c r="S19" s="18">
        <v>27.38</v>
      </c>
      <c r="T19" s="18">
        <v>27.8</v>
      </c>
      <c r="U19" s="18">
        <v>28.23</v>
      </c>
      <c r="V19" s="18">
        <v>28.66</v>
      </c>
      <c r="W19" s="18">
        <v>29.1</v>
      </c>
      <c r="X19" s="17"/>
      <c r="Y19" s="17"/>
      <c r="Z19" s="17"/>
      <c r="AA19" s="17"/>
      <c r="AB19" s="17"/>
    </row>
    <row r="20" spans="2:30" s="5" customFormat="1" ht="15" x14ac:dyDescent="0.25">
      <c r="B20" s="9">
        <v>43724</v>
      </c>
      <c r="C20" s="18">
        <v>27.02</v>
      </c>
      <c r="D20" s="18">
        <v>27.02</v>
      </c>
      <c r="E20" s="18">
        <v>27.03</v>
      </c>
      <c r="F20" s="18">
        <v>27.04</v>
      </c>
      <c r="G20" s="18"/>
      <c r="H20" s="18">
        <v>27.11</v>
      </c>
      <c r="I20" s="18">
        <v>27.16</v>
      </c>
      <c r="J20" s="18">
        <v>27.2</v>
      </c>
      <c r="K20" s="18">
        <v>27.27</v>
      </c>
      <c r="L20" s="18">
        <v>27.43</v>
      </c>
      <c r="M20" s="18">
        <v>27.49</v>
      </c>
      <c r="N20" s="18">
        <v>27.61</v>
      </c>
      <c r="O20" s="18">
        <v>27.67</v>
      </c>
      <c r="P20" s="18">
        <v>27.76</v>
      </c>
      <c r="Q20" s="18">
        <v>27.84</v>
      </c>
      <c r="R20" s="18"/>
      <c r="S20" s="18">
        <v>28.06</v>
      </c>
      <c r="T20" s="18">
        <v>28.47</v>
      </c>
      <c r="U20" s="18">
        <v>28.9</v>
      </c>
      <c r="V20" s="18">
        <v>29.32</v>
      </c>
      <c r="W20" s="18">
        <v>29.74</v>
      </c>
      <c r="X20" s="17"/>
      <c r="Y20" s="17"/>
      <c r="Z20" s="17"/>
      <c r="AA20" s="17"/>
      <c r="AB20" s="17"/>
    </row>
    <row r="21" spans="2:30" s="5" customFormat="1" ht="15" x14ac:dyDescent="0.25">
      <c r="B21" s="9">
        <v>43725</v>
      </c>
      <c r="C21" s="18">
        <v>26.2</v>
      </c>
      <c r="D21" s="18">
        <v>26.19</v>
      </c>
      <c r="E21" s="18">
        <v>26.2</v>
      </c>
      <c r="F21" s="18">
        <v>26.21</v>
      </c>
      <c r="G21" s="18"/>
      <c r="H21" s="18">
        <v>26.28</v>
      </c>
      <c r="I21" s="18">
        <v>26.33</v>
      </c>
      <c r="J21" s="18">
        <v>26.38</v>
      </c>
      <c r="K21" s="18">
        <v>26.45</v>
      </c>
      <c r="L21" s="18">
        <v>26.6</v>
      </c>
      <c r="M21" s="18">
        <v>26.66</v>
      </c>
      <c r="N21" s="18">
        <v>26.78</v>
      </c>
      <c r="O21" s="18">
        <v>26.84</v>
      </c>
      <c r="P21" s="18">
        <v>26.93</v>
      </c>
      <c r="Q21" s="18">
        <v>27.01</v>
      </c>
      <c r="R21" s="18"/>
      <c r="S21" s="18">
        <v>27.23</v>
      </c>
      <c r="T21" s="18">
        <v>27.64</v>
      </c>
      <c r="U21" s="18">
        <v>28.07</v>
      </c>
      <c r="V21" s="18">
        <v>28.49</v>
      </c>
      <c r="W21" s="18">
        <v>28.91</v>
      </c>
      <c r="X21" s="18"/>
      <c r="Y21" s="18"/>
      <c r="Z21" s="18"/>
      <c r="AA21" s="18"/>
      <c r="AB21" s="18"/>
    </row>
    <row r="22" spans="2:30" s="5" customFormat="1" ht="15" x14ac:dyDescent="0.25">
      <c r="B22" s="9">
        <v>43726</v>
      </c>
      <c r="C22" s="18">
        <v>25.44</v>
      </c>
      <c r="D22" s="18">
        <v>25.44</v>
      </c>
      <c r="E22" s="18">
        <v>25.45</v>
      </c>
      <c r="F22" s="18">
        <v>25.45</v>
      </c>
      <c r="G22" s="18"/>
      <c r="H22" s="18">
        <v>25.52</v>
      </c>
      <c r="I22" s="18">
        <v>25.58</v>
      </c>
      <c r="J22" s="18">
        <v>25.64</v>
      </c>
      <c r="K22" s="18">
        <v>25.68</v>
      </c>
      <c r="L22" s="18">
        <v>25.83</v>
      </c>
      <c r="M22" s="18">
        <v>25.91</v>
      </c>
      <c r="N22" s="18">
        <v>26.02</v>
      </c>
      <c r="O22" s="18">
        <v>26.08</v>
      </c>
      <c r="P22" s="18">
        <v>26.17</v>
      </c>
      <c r="Q22" s="18">
        <v>26.26</v>
      </c>
      <c r="R22" s="18"/>
      <c r="S22" s="18">
        <v>26.48</v>
      </c>
      <c r="T22" s="18">
        <v>26.89</v>
      </c>
      <c r="U22" s="18">
        <v>27.31</v>
      </c>
      <c r="V22" s="18">
        <v>27.73</v>
      </c>
      <c r="W22" s="18">
        <v>28.16</v>
      </c>
      <c r="X22" s="18"/>
      <c r="Y22" s="18"/>
      <c r="Z22" s="18"/>
      <c r="AA22" s="18"/>
      <c r="AB22" s="18"/>
    </row>
    <row r="23" spans="2:30" s="5" customFormat="1" ht="15" x14ac:dyDescent="0.25">
      <c r="B23" s="9">
        <v>43727</v>
      </c>
      <c r="C23" s="18">
        <v>25.94</v>
      </c>
      <c r="D23" s="18">
        <v>25.94</v>
      </c>
      <c r="E23" s="18">
        <v>25.95</v>
      </c>
      <c r="F23" s="18">
        <v>25.95</v>
      </c>
      <c r="G23" s="18"/>
      <c r="H23" s="18">
        <v>26.02</v>
      </c>
      <c r="I23" s="18">
        <v>26.08</v>
      </c>
      <c r="J23" s="18">
        <v>26.14</v>
      </c>
      <c r="K23" s="18">
        <v>26.18</v>
      </c>
      <c r="L23" s="18">
        <v>26.33</v>
      </c>
      <c r="M23" s="18">
        <v>26.41</v>
      </c>
      <c r="N23" s="18">
        <v>26.52</v>
      </c>
      <c r="O23" s="18">
        <v>26.58</v>
      </c>
      <c r="P23" s="18">
        <v>26.67</v>
      </c>
      <c r="Q23" s="18">
        <v>26.76</v>
      </c>
      <c r="R23" s="18"/>
      <c r="S23" s="18">
        <v>26.98</v>
      </c>
      <c r="T23" s="18">
        <v>27.39</v>
      </c>
      <c r="U23" s="18">
        <v>27.81</v>
      </c>
      <c r="V23" s="18">
        <v>28.23</v>
      </c>
      <c r="W23" s="18">
        <v>28.65</v>
      </c>
      <c r="X23" s="18"/>
      <c r="Y23" s="18"/>
      <c r="Z23" s="18"/>
      <c r="AA23" s="18"/>
      <c r="AB23" s="18"/>
    </row>
    <row r="24" spans="2:30" s="5" customFormat="1" ht="15" x14ac:dyDescent="0.25">
      <c r="B24" s="9">
        <v>43728</v>
      </c>
      <c r="C24" s="18">
        <v>26.52</v>
      </c>
      <c r="D24" s="18">
        <v>26.52</v>
      </c>
      <c r="E24" s="18">
        <v>26.53</v>
      </c>
      <c r="F24" s="18">
        <v>26.53</v>
      </c>
      <c r="G24" s="18"/>
      <c r="H24" s="18">
        <v>26.61</v>
      </c>
      <c r="I24" s="18">
        <v>26.67</v>
      </c>
      <c r="J24" s="18">
        <v>26.73</v>
      </c>
      <c r="K24" s="18">
        <v>26.77</v>
      </c>
      <c r="L24" s="18">
        <v>26.93</v>
      </c>
      <c r="M24" s="18">
        <v>27.01</v>
      </c>
      <c r="N24" s="18">
        <v>27.12</v>
      </c>
      <c r="O24" s="18">
        <v>27.17</v>
      </c>
      <c r="P24" s="18">
        <v>27.26</v>
      </c>
      <c r="Q24" s="18">
        <v>27.35</v>
      </c>
      <c r="R24" s="18"/>
      <c r="S24" s="18">
        <v>27.58</v>
      </c>
      <c r="T24" s="18">
        <v>27.98</v>
      </c>
      <c r="U24" s="18">
        <v>28.4</v>
      </c>
      <c r="V24" s="18">
        <v>28.82</v>
      </c>
      <c r="W24" s="18">
        <v>29.24</v>
      </c>
      <c r="X24" s="18"/>
      <c r="Y24" s="18"/>
      <c r="Z24" s="18"/>
      <c r="AA24" s="18"/>
      <c r="AB24" s="18"/>
    </row>
    <row r="25" spans="2:30" s="5" customFormat="1" ht="15" x14ac:dyDescent="0.25">
      <c r="B25" s="9">
        <v>43731</v>
      </c>
      <c r="C25" s="18">
        <v>25.79</v>
      </c>
      <c r="D25" s="18">
        <v>25.79</v>
      </c>
      <c r="E25" s="18">
        <v>25.8</v>
      </c>
      <c r="F25" s="18">
        <v>25.8</v>
      </c>
      <c r="G25" s="18"/>
      <c r="H25" s="18">
        <v>25.87</v>
      </c>
      <c r="I25" s="18">
        <v>25.94</v>
      </c>
      <c r="J25" s="18">
        <v>26</v>
      </c>
      <c r="K25" s="18">
        <v>26.05</v>
      </c>
      <c r="L25" s="18">
        <v>26.2</v>
      </c>
      <c r="M25" s="18">
        <v>26.29</v>
      </c>
      <c r="N25" s="18">
        <v>26.4</v>
      </c>
      <c r="O25" s="18">
        <v>26.44</v>
      </c>
      <c r="P25" s="18">
        <v>26.53</v>
      </c>
      <c r="Q25" s="18">
        <v>26.62</v>
      </c>
      <c r="R25" s="18"/>
      <c r="S25" s="18">
        <v>26.85</v>
      </c>
      <c r="T25" s="18">
        <v>27.25</v>
      </c>
      <c r="U25" s="18">
        <v>27.67</v>
      </c>
      <c r="V25" s="18">
        <v>28.09</v>
      </c>
      <c r="W25" s="18">
        <v>28.52</v>
      </c>
      <c r="X25" s="18"/>
      <c r="Y25" s="18"/>
      <c r="Z25" s="18"/>
      <c r="AA25" s="18"/>
      <c r="AB25" s="18"/>
    </row>
    <row r="26" spans="2:30" s="5" customFormat="1" ht="15" x14ac:dyDescent="0.25">
      <c r="B26" s="9">
        <v>43732</v>
      </c>
      <c r="C26" s="18">
        <v>25.53</v>
      </c>
      <c r="D26" s="18">
        <v>25.53</v>
      </c>
      <c r="E26" s="18">
        <v>25.54</v>
      </c>
      <c r="F26" s="18">
        <v>25.54</v>
      </c>
      <c r="G26" s="18"/>
      <c r="H26" s="18">
        <v>25.61</v>
      </c>
      <c r="I26" s="18">
        <v>25.68</v>
      </c>
      <c r="J26" s="18">
        <v>25.73</v>
      </c>
      <c r="K26" s="18">
        <v>25.78</v>
      </c>
      <c r="L26" s="18">
        <v>25.93</v>
      </c>
      <c r="M26" s="18">
        <v>26.02</v>
      </c>
      <c r="N26" s="18">
        <v>26.13</v>
      </c>
      <c r="O26" s="18">
        <v>26.17</v>
      </c>
      <c r="P26" s="18">
        <v>26.26</v>
      </c>
      <c r="Q26" s="18">
        <v>26.35</v>
      </c>
      <c r="R26" s="18"/>
      <c r="S26" s="18">
        <v>26.59</v>
      </c>
      <c r="T26" s="18">
        <v>26.99</v>
      </c>
      <c r="U26" s="18">
        <v>27.41</v>
      </c>
      <c r="V26" s="18">
        <v>27.83</v>
      </c>
      <c r="W26" s="18">
        <v>28.26</v>
      </c>
      <c r="X26" s="18"/>
      <c r="Y26" s="18"/>
      <c r="Z26" s="18"/>
      <c r="AA26" s="18"/>
      <c r="AB26" s="18"/>
    </row>
    <row r="27" spans="2:30" s="5" customFormat="1" ht="15" x14ac:dyDescent="0.25">
      <c r="B27" s="9">
        <v>43733</v>
      </c>
      <c r="C27" s="18">
        <v>25.2</v>
      </c>
      <c r="D27" s="18">
        <v>25.2</v>
      </c>
      <c r="E27" s="18">
        <v>25.21</v>
      </c>
      <c r="F27" s="18">
        <v>25.22</v>
      </c>
      <c r="G27" s="18"/>
      <c r="H27" s="18">
        <v>25.29</v>
      </c>
      <c r="I27" s="18">
        <v>25.35</v>
      </c>
      <c r="J27" s="18">
        <v>25.4</v>
      </c>
      <c r="K27" s="18">
        <v>25.46</v>
      </c>
      <c r="L27" s="18">
        <v>25.62</v>
      </c>
      <c r="M27" s="18">
        <v>25.71</v>
      </c>
      <c r="N27" s="18">
        <v>25.82</v>
      </c>
      <c r="O27" s="18">
        <v>25.87</v>
      </c>
      <c r="P27" s="18">
        <v>25.96</v>
      </c>
      <c r="Q27" s="18">
        <v>26.04</v>
      </c>
      <c r="R27" s="18"/>
      <c r="S27" s="18">
        <v>26.28</v>
      </c>
      <c r="T27" s="18">
        <v>26.68</v>
      </c>
      <c r="U27" s="18">
        <v>27.1</v>
      </c>
      <c r="V27" s="18">
        <v>27.52</v>
      </c>
      <c r="W27" s="18">
        <v>27.94</v>
      </c>
      <c r="X27" s="18"/>
      <c r="Y27" s="18"/>
      <c r="Z27" s="18"/>
      <c r="AA27" s="18"/>
      <c r="AB27" s="18"/>
    </row>
    <row r="28" spans="2:30" s="5" customFormat="1" ht="15" x14ac:dyDescent="0.25">
      <c r="B28" s="9">
        <v>43734</v>
      </c>
      <c r="C28" s="18">
        <v>25.62</v>
      </c>
      <c r="D28" s="18">
        <v>25.62</v>
      </c>
      <c r="E28" s="18">
        <v>25.63</v>
      </c>
      <c r="F28" s="18">
        <v>25.64</v>
      </c>
      <c r="G28" s="18"/>
      <c r="H28" s="18">
        <v>25.72</v>
      </c>
      <c r="I28" s="18">
        <v>25.77</v>
      </c>
      <c r="J28" s="18">
        <v>25.82</v>
      </c>
      <c r="K28" s="18">
        <v>25.88</v>
      </c>
      <c r="L28" s="18">
        <v>26.04</v>
      </c>
      <c r="M28" s="18">
        <v>26.13</v>
      </c>
      <c r="N28" s="18">
        <v>26.24</v>
      </c>
      <c r="O28" s="18">
        <v>26.29</v>
      </c>
      <c r="P28" s="18">
        <v>26.38</v>
      </c>
      <c r="Q28" s="18">
        <v>26.46</v>
      </c>
      <c r="R28" s="18"/>
      <c r="S28" s="18">
        <v>26.7</v>
      </c>
      <c r="T28" s="18">
        <v>27.1</v>
      </c>
      <c r="U28" s="18">
        <v>27.52</v>
      </c>
      <c r="V28" s="18">
        <v>27.94</v>
      </c>
      <c r="W28" s="18">
        <v>28.36</v>
      </c>
      <c r="X28" s="18"/>
      <c r="Y28" s="18"/>
      <c r="Z28" s="18"/>
      <c r="AA28" s="18"/>
      <c r="AB28" s="18"/>
    </row>
    <row r="29" spans="2:30" s="5" customFormat="1" ht="15" x14ac:dyDescent="0.25">
      <c r="B29" s="9">
        <v>43735</v>
      </c>
      <c r="C29" s="18">
        <v>25.28</v>
      </c>
      <c r="D29" s="18">
        <v>25.28</v>
      </c>
      <c r="E29" s="18">
        <v>25.29</v>
      </c>
      <c r="F29" s="18">
        <v>25.3</v>
      </c>
      <c r="G29" s="18"/>
      <c r="H29" s="18">
        <v>25.37</v>
      </c>
      <c r="I29" s="18">
        <v>25.42</v>
      </c>
      <c r="J29" s="18">
        <v>25.47</v>
      </c>
      <c r="K29" s="18">
        <v>25.53</v>
      </c>
      <c r="L29" s="18">
        <v>25.69</v>
      </c>
      <c r="M29" s="18">
        <v>25.78</v>
      </c>
      <c r="N29" s="18">
        <v>25.89</v>
      </c>
      <c r="O29" s="18">
        <v>25.94</v>
      </c>
      <c r="P29" s="18">
        <v>26.03</v>
      </c>
      <c r="Q29" s="18">
        <v>26.11</v>
      </c>
      <c r="R29" s="18"/>
      <c r="S29" s="18">
        <v>26.34</v>
      </c>
      <c r="T29" s="18">
        <v>26.75</v>
      </c>
      <c r="U29" s="18">
        <v>27.17</v>
      </c>
      <c r="V29" s="18">
        <v>27.59</v>
      </c>
      <c r="W29" s="18">
        <v>28.01</v>
      </c>
      <c r="X29" s="18"/>
      <c r="Y29" s="18"/>
      <c r="Z29" s="18"/>
      <c r="AA29" s="18"/>
      <c r="AB29" s="18"/>
    </row>
    <row r="30" spans="2:30" s="5" customFormat="1" ht="15" x14ac:dyDescent="0.25">
      <c r="B30" s="9">
        <v>43738</v>
      </c>
      <c r="C30" s="18">
        <v>24.72</v>
      </c>
      <c r="D30" s="18">
        <v>24.72</v>
      </c>
      <c r="E30" s="18">
        <v>24.73</v>
      </c>
      <c r="F30" s="18">
        <v>24.73</v>
      </c>
      <c r="G30" s="18"/>
      <c r="H30" s="18">
        <v>24.81</v>
      </c>
      <c r="I30" s="18">
        <v>24.86</v>
      </c>
      <c r="J30" s="18">
        <v>24.91</v>
      </c>
      <c r="K30" s="18">
        <v>24.97</v>
      </c>
      <c r="L30" s="18">
        <v>25.13</v>
      </c>
      <c r="M30" s="18">
        <v>25.21</v>
      </c>
      <c r="N30" s="18">
        <v>25.32</v>
      </c>
      <c r="O30" s="18">
        <v>25.37</v>
      </c>
      <c r="P30" s="18">
        <v>25.46</v>
      </c>
      <c r="Q30" s="18">
        <v>25.54</v>
      </c>
      <c r="R30" s="18"/>
      <c r="S30" s="18">
        <v>25.77</v>
      </c>
      <c r="T30" s="18">
        <v>26.19</v>
      </c>
      <c r="U30" s="18">
        <v>26.61</v>
      </c>
      <c r="V30" s="18">
        <v>27.04</v>
      </c>
      <c r="W30" s="18">
        <v>27.46</v>
      </c>
      <c r="X30" s="18"/>
      <c r="Y30" s="18"/>
      <c r="Z30" s="18"/>
      <c r="AA30" s="18"/>
      <c r="AB30" s="18"/>
    </row>
    <row r="31" spans="2:30" s="5" customFormat="1" ht="15" x14ac:dyDescent="0.25">
      <c r="B31" s="9">
        <v>43739</v>
      </c>
      <c r="C31" s="18"/>
      <c r="D31" s="18">
        <v>25.03</v>
      </c>
      <c r="E31" s="18">
        <v>25.04</v>
      </c>
      <c r="F31" s="18">
        <v>25.04</v>
      </c>
      <c r="G31" s="18"/>
      <c r="H31" s="18">
        <v>25.11</v>
      </c>
      <c r="I31" s="18">
        <v>25.15</v>
      </c>
      <c r="J31" s="18">
        <v>25.2</v>
      </c>
      <c r="K31" s="18">
        <v>25.26</v>
      </c>
      <c r="L31" s="18">
        <v>25.42</v>
      </c>
      <c r="M31" s="18">
        <v>25.5</v>
      </c>
      <c r="N31" s="18">
        <v>25.61</v>
      </c>
      <c r="O31" s="18">
        <v>25.66</v>
      </c>
      <c r="P31" s="18">
        <v>25.75</v>
      </c>
      <c r="Q31" s="18">
        <v>25.83</v>
      </c>
      <c r="R31" s="18">
        <v>25.94</v>
      </c>
      <c r="S31" s="18">
        <v>26.06</v>
      </c>
      <c r="T31" s="18">
        <v>26.48</v>
      </c>
      <c r="U31" s="18">
        <v>26.9</v>
      </c>
      <c r="V31" s="18">
        <v>27.33</v>
      </c>
      <c r="W31" s="18">
        <v>27.75</v>
      </c>
      <c r="X31" s="18"/>
      <c r="Y31" s="18"/>
      <c r="Z31" s="18"/>
      <c r="AA31" s="18"/>
      <c r="AB31" s="18"/>
      <c r="AC31" s="19"/>
      <c r="AD31" s="22" t="s">
        <v>5</v>
      </c>
    </row>
    <row r="32" spans="2:30" s="5" customFormat="1" ht="15" x14ac:dyDescent="0.25">
      <c r="B32" s="9">
        <v>43740</v>
      </c>
      <c r="C32" s="18"/>
      <c r="D32" s="18">
        <v>24.2</v>
      </c>
      <c r="E32" s="18">
        <v>24.21</v>
      </c>
      <c r="F32" s="18">
        <v>24.21</v>
      </c>
      <c r="G32" s="18"/>
      <c r="H32" s="18">
        <v>24.27</v>
      </c>
      <c r="I32" s="18">
        <v>24.31</v>
      </c>
      <c r="J32" s="18">
        <v>24.36</v>
      </c>
      <c r="K32" s="18">
        <v>24.42</v>
      </c>
      <c r="L32" s="18">
        <v>24.58</v>
      </c>
      <c r="M32" s="18">
        <v>24.66</v>
      </c>
      <c r="N32" s="18">
        <v>24.77</v>
      </c>
      <c r="O32" s="18">
        <v>24.82</v>
      </c>
      <c r="P32" s="18">
        <v>24.91</v>
      </c>
      <c r="Q32" s="18">
        <v>24.99</v>
      </c>
      <c r="R32" s="18">
        <v>25.1</v>
      </c>
      <c r="S32" s="18">
        <v>25.22</v>
      </c>
      <c r="T32" s="18">
        <v>25.66</v>
      </c>
      <c r="U32" s="18">
        <v>26.1</v>
      </c>
      <c r="V32" s="18">
        <v>26.54</v>
      </c>
      <c r="W32" s="18">
        <v>26.98</v>
      </c>
      <c r="X32" s="18"/>
      <c r="Y32" s="18"/>
      <c r="Z32" s="18"/>
      <c r="AA32" s="18"/>
      <c r="AB32" s="18"/>
    </row>
    <row r="33" spans="2:30" s="5" customFormat="1" ht="15" x14ac:dyDescent="0.25">
      <c r="B33" s="9">
        <v>43741</v>
      </c>
      <c r="C33" s="18"/>
      <c r="D33" s="18">
        <v>23.24</v>
      </c>
      <c r="E33" s="18">
        <v>23.25</v>
      </c>
      <c r="F33" s="18">
        <v>23.24</v>
      </c>
      <c r="G33" s="18"/>
      <c r="H33" s="18">
        <v>23.32</v>
      </c>
      <c r="I33" s="18">
        <v>23.35</v>
      </c>
      <c r="J33" s="18">
        <v>23.4</v>
      </c>
      <c r="K33" s="18">
        <v>23.46</v>
      </c>
      <c r="L33" s="18">
        <v>23.61</v>
      </c>
      <c r="M33" s="18">
        <v>23.67</v>
      </c>
      <c r="N33" s="18">
        <v>23.76</v>
      </c>
      <c r="O33" s="18">
        <v>23.82</v>
      </c>
      <c r="P33" s="18">
        <v>23.89</v>
      </c>
      <c r="Q33" s="18">
        <v>23.97</v>
      </c>
      <c r="R33" s="18">
        <v>24.07</v>
      </c>
      <c r="S33" s="18">
        <v>24.19</v>
      </c>
      <c r="T33" s="18">
        <v>24.63</v>
      </c>
      <c r="U33" s="18">
        <v>25.07</v>
      </c>
      <c r="V33" s="18">
        <v>25.5</v>
      </c>
      <c r="W33" s="18">
        <v>25.94</v>
      </c>
      <c r="X33" s="18"/>
      <c r="Y33" s="18"/>
      <c r="Z33" s="18"/>
      <c r="AA33" s="18"/>
      <c r="AB33" s="18"/>
    </row>
    <row r="34" spans="2:30" s="5" customFormat="1" ht="15" x14ac:dyDescent="0.25">
      <c r="B34" s="9">
        <v>43742</v>
      </c>
      <c r="C34" s="18"/>
      <c r="D34" s="18">
        <v>22.94</v>
      </c>
      <c r="E34" s="18">
        <v>22.95</v>
      </c>
      <c r="F34" s="18">
        <v>22.95</v>
      </c>
      <c r="G34" s="18"/>
      <c r="H34" s="18">
        <v>23.02</v>
      </c>
      <c r="I34" s="18">
        <v>23.06</v>
      </c>
      <c r="J34" s="18">
        <v>23.11</v>
      </c>
      <c r="K34" s="18">
        <v>23.16</v>
      </c>
      <c r="L34" s="18">
        <v>23.32</v>
      </c>
      <c r="M34" s="18">
        <v>23.38</v>
      </c>
      <c r="N34" s="18">
        <v>23.47</v>
      </c>
      <c r="O34" s="18">
        <v>23.53</v>
      </c>
      <c r="P34" s="18">
        <v>23.6</v>
      </c>
      <c r="Q34" s="18">
        <v>23.68</v>
      </c>
      <c r="R34" s="18">
        <v>23.78</v>
      </c>
      <c r="S34" s="18">
        <v>23.91</v>
      </c>
      <c r="T34" s="18">
        <v>24.34</v>
      </c>
      <c r="U34" s="18">
        <v>24.78</v>
      </c>
      <c r="V34" s="18">
        <v>25.21</v>
      </c>
      <c r="W34" s="18">
        <v>25.65</v>
      </c>
      <c r="X34" s="18"/>
      <c r="Y34" s="18"/>
      <c r="Z34" s="18"/>
      <c r="AA34" s="18"/>
      <c r="AB34" s="18"/>
    </row>
    <row r="35" spans="2:30" s="5" customFormat="1" ht="15" x14ac:dyDescent="0.25">
      <c r="B35" s="9">
        <v>43745</v>
      </c>
      <c r="C35" s="18"/>
      <c r="D35" s="18">
        <v>23.4</v>
      </c>
      <c r="E35" s="18">
        <v>23.41</v>
      </c>
      <c r="F35" s="18">
        <v>23.41</v>
      </c>
      <c r="G35" s="18"/>
      <c r="H35" s="18">
        <v>23.48</v>
      </c>
      <c r="I35" s="18">
        <v>23.52</v>
      </c>
      <c r="J35" s="18">
        <v>23.57</v>
      </c>
      <c r="K35" s="18">
        <v>23.61</v>
      </c>
      <c r="L35" s="18">
        <v>23.77</v>
      </c>
      <c r="M35" s="18">
        <v>23.84</v>
      </c>
      <c r="N35" s="18">
        <v>23.92</v>
      </c>
      <c r="O35" s="18">
        <v>23.99</v>
      </c>
      <c r="P35" s="18">
        <v>24.05</v>
      </c>
      <c r="Q35" s="18">
        <v>24.13</v>
      </c>
      <c r="R35" s="18">
        <v>24.23</v>
      </c>
      <c r="S35" s="18">
        <v>24.36</v>
      </c>
      <c r="T35" s="18">
        <v>24.78</v>
      </c>
      <c r="U35" s="18">
        <v>25.21</v>
      </c>
      <c r="V35" s="18">
        <v>25.64</v>
      </c>
      <c r="W35" s="18">
        <v>26.08</v>
      </c>
      <c r="X35" s="18"/>
      <c r="Y35" s="18"/>
      <c r="Z35" s="18"/>
      <c r="AA35" s="18"/>
      <c r="AB35" s="18"/>
    </row>
    <row r="36" spans="2:30" s="5" customFormat="1" ht="15" x14ac:dyDescent="0.25">
      <c r="B36" s="9">
        <v>43746</v>
      </c>
      <c r="C36" s="18"/>
      <c r="D36" s="18">
        <v>22.52</v>
      </c>
      <c r="E36" s="18">
        <v>22.53</v>
      </c>
      <c r="F36" s="18">
        <v>22.53</v>
      </c>
      <c r="G36" s="18"/>
      <c r="H36" s="18">
        <v>22.6</v>
      </c>
      <c r="I36" s="18">
        <v>22.64</v>
      </c>
      <c r="J36" s="18">
        <v>22.69</v>
      </c>
      <c r="K36" s="18">
        <v>22.73</v>
      </c>
      <c r="L36" s="18">
        <v>22.89</v>
      </c>
      <c r="M36" s="18">
        <v>22.96</v>
      </c>
      <c r="N36" s="18">
        <v>23.04</v>
      </c>
      <c r="O36" s="18">
        <v>23.11</v>
      </c>
      <c r="P36" s="18">
        <v>23.17</v>
      </c>
      <c r="Q36" s="18">
        <v>23.26</v>
      </c>
      <c r="R36" s="18">
        <v>23.36</v>
      </c>
      <c r="S36" s="18">
        <v>23.49</v>
      </c>
      <c r="T36" s="18">
        <v>23.92</v>
      </c>
      <c r="U36" s="18">
        <v>24.35</v>
      </c>
      <c r="V36" s="18">
        <v>24.78</v>
      </c>
      <c r="W36" s="18">
        <v>25.23</v>
      </c>
      <c r="X36" s="18"/>
      <c r="Y36" s="18"/>
      <c r="Z36" s="18"/>
      <c r="AA36" s="18"/>
      <c r="AB36" s="18"/>
      <c r="AD36" s="22" t="str">
        <f>$C$930</f>
        <v>Fuente : Mercado Europeo CO2. Elaboración: Enérgitas (S.E.Iberia).</v>
      </c>
    </row>
    <row r="37" spans="2:30" s="5" customFormat="1" ht="15" x14ac:dyDescent="0.25">
      <c r="B37" s="9">
        <v>43747</v>
      </c>
      <c r="C37" s="18"/>
      <c r="D37" s="18">
        <v>22.66</v>
      </c>
      <c r="E37" s="18">
        <v>22.67</v>
      </c>
      <c r="F37" s="18">
        <v>22.67</v>
      </c>
      <c r="G37" s="18"/>
      <c r="H37" s="18">
        <v>22.73</v>
      </c>
      <c r="I37" s="18">
        <v>22.77</v>
      </c>
      <c r="J37" s="18">
        <v>22.81</v>
      </c>
      <c r="K37" s="18">
        <v>22.85</v>
      </c>
      <c r="L37" s="18">
        <v>23</v>
      </c>
      <c r="M37" s="18">
        <v>23.07</v>
      </c>
      <c r="N37" s="18">
        <v>23.14</v>
      </c>
      <c r="O37" s="18">
        <v>23.2</v>
      </c>
      <c r="P37" s="18">
        <v>23.27</v>
      </c>
      <c r="Q37" s="18">
        <v>23.36</v>
      </c>
      <c r="R37" s="18">
        <v>23.46</v>
      </c>
      <c r="S37" s="18">
        <v>23.6</v>
      </c>
      <c r="T37" s="18">
        <v>24.01</v>
      </c>
      <c r="U37" s="18">
        <v>24.46</v>
      </c>
      <c r="V37" s="18">
        <v>24.9</v>
      </c>
      <c r="W37" s="18">
        <v>25.35</v>
      </c>
      <c r="X37" s="18"/>
      <c r="Y37" s="18"/>
      <c r="Z37" s="18"/>
      <c r="AA37" s="18"/>
      <c r="AB37" s="18"/>
    </row>
    <row r="38" spans="2:30" s="5" customFormat="1" ht="15" x14ac:dyDescent="0.25">
      <c r="B38" s="9">
        <v>43748</v>
      </c>
      <c r="C38" s="18"/>
      <c r="D38" s="18">
        <v>23.25</v>
      </c>
      <c r="E38" s="18">
        <v>23.25</v>
      </c>
      <c r="F38" s="18">
        <v>23.25</v>
      </c>
      <c r="G38" s="18"/>
      <c r="H38" s="18">
        <v>23.31</v>
      </c>
      <c r="I38" s="18">
        <v>23.36</v>
      </c>
      <c r="J38" s="18">
        <v>23.4</v>
      </c>
      <c r="K38" s="18">
        <v>23.44</v>
      </c>
      <c r="L38" s="18">
        <v>23.59</v>
      </c>
      <c r="M38" s="18">
        <v>23.66</v>
      </c>
      <c r="N38" s="18">
        <v>23.73</v>
      </c>
      <c r="O38" s="18">
        <v>23.79</v>
      </c>
      <c r="P38" s="18">
        <v>23.86</v>
      </c>
      <c r="Q38" s="18">
        <v>23.95</v>
      </c>
      <c r="R38" s="18">
        <v>24.05</v>
      </c>
      <c r="S38" s="18">
        <v>24.18</v>
      </c>
      <c r="T38" s="18">
        <v>24.62</v>
      </c>
      <c r="U38" s="18">
        <v>25.06</v>
      </c>
      <c r="V38" s="18">
        <v>25.49</v>
      </c>
      <c r="W38" s="18">
        <v>25.92</v>
      </c>
      <c r="X38" s="18"/>
      <c r="Y38" s="18"/>
      <c r="Z38" s="18"/>
      <c r="AA38" s="18"/>
      <c r="AB38" s="18"/>
    </row>
    <row r="39" spans="2:30" s="5" customFormat="1" ht="15" x14ac:dyDescent="0.25">
      <c r="B39" s="9">
        <v>43749</v>
      </c>
      <c r="C39" s="18"/>
      <c r="D39" s="18">
        <v>24.45</v>
      </c>
      <c r="E39" s="18">
        <v>24.45</v>
      </c>
      <c r="F39" s="18">
        <v>24.45</v>
      </c>
      <c r="G39" s="18"/>
      <c r="H39" s="18">
        <v>24.5</v>
      </c>
      <c r="I39" s="18">
        <v>24.55</v>
      </c>
      <c r="J39" s="18">
        <v>24.6</v>
      </c>
      <c r="K39" s="18">
        <v>24.64</v>
      </c>
      <c r="L39" s="18">
        <v>24.79</v>
      </c>
      <c r="M39" s="18">
        <v>24.86</v>
      </c>
      <c r="N39" s="18">
        <v>24.93</v>
      </c>
      <c r="O39" s="18">
        <v>24.99</v>
      </c>
      <c r="P39" s="18">
        <v>25.06</v>
      </c>
      <c r="Q39" s="18">
        <v>25.15</v>
      </c>
      <c r="R39" s="18">
        <v>25.25</v>
      </c>
      <c r="S39" s="18">
        <v>25.38</v>
      </c>
      <c r="T39" s="18">
        <v>25.81</v>
      </c>
      <c r="U39" s="18">
        <v>26.24</v>
      </c>
      <c r="V39" s="18">
        <v>26.67</v>
      </c>
      <c r="W39" s="18">
        <v>27.1</v>
      </c>
      <c r="X39" s="18"/>
      <c r="Y39" s="18"/>
      <c r="Z39" s="18"/>
      <c r="AA39" s="18"/>
      <c r="AB39" s="18"/>
    </row>
    <row r="40" spans="2:30" s="5" customFormat="1" ht="15" x14ac:dyDescent="0.25">
      <c r="B40" s="9">
        <v>43752</v>
      </c>
      <c r="C40" s="18"/>
      <c r="D40" s="18">
        <v>24.15</v>
      </c>
      <c r="E40" s="18">
        <v>24.15</v>
      </c>
      <c r="F40" s="18">
        <v>24.15</v>
      </c>
      <c r="G40" s="18"/>
      <c r="H40" s="18">
        <v>24.21</v>
      </c>
      <c r="I40" s="18">
        <v>24.26</v>
      </c>
      <c r="J40" s="18">
        <v>24.31</v>
      </c>
      <c r="K40" s="18">
        <v>24.35</v>
      </c>
      <c r="L40" s="18">
        <v>24.51</v>
      </c>
      <c r="M40" s="18">
        <v>24.57</v>
      </c>
      <c r="N40" s="18">
        <v>24.64</v>
      </c>
      <c r="O40" s="18">
        <v>24.7</v>
      </c>
      <c r="P40" s="18">
        <v>24.77</v>
      </c>
      <c r="Q40" s="18">
        <v>24.86</v>
      </c>
      <c r="R40" s="18">
        <v>24.95</v>
      </c>
      <c r="S40" s="18">
        <v>25.08</v>
      </c>
      <c r="T40" s="18">
        <v>25.51</v>
      </c>
      <c r="U40" s="18">
        <v>25.94</v>
      </c>
      <c r="V40" s="18">
        <v>26.37</v>
      </c>
      <c r="W40" s="18">
        <v>26.81</v>
      </c>
      <c r="X40" s="18"/>
      <c r="Y40" s="18"/>
      <c r="Z40" s="18"/>
      <c r="AA40" s="18"/>
      <c r="AB40" s="18"/>
    </row>
    <row r="41" spans="2:30" s="5" customFormat="1" ht="15" x14ac:dyDescent="0.25">
      <c r="B41" s="9">
        <v>43753</v>
      </c>
      <c r="C41" s="18"/>
      <c r="D41" s="18">
        <v>25.72</v>
      </c>
      <c r="E41" s="18">
        <v>25.72</v>
      </c>
      <c r="F41" s="18">
        <v>25.72</v>
      </c>
      <c r="G41" s="18"/>
      <c r="H41" s="18">
        <v>25.78</v>
      </c>
      <c r="I41" s="18">
        <v>25.83</v>
      </c>
      <c r="J41" s="18">
        <v>25.87</v>
      </c>
      <c r="K41" s="18">
        <v>25.9</v>
      </c>
      <c r="L41" s="18">
        <v>26.06</v>
      </c>
      <c r="M41" s="18">
        <v>26.14</v>
      </c>
      <c r="N41" s="18">
        <v>26.21</v>
      </c>
      <c r="O41" s="18">
        <v>26.29</v>
      </c>
      <c r="P41" s="18">
        <v>26.36</v>
      </c>
      <c r="Q41" s="18">
        <v>26.45</v>
      </c>
      <c r="R41" s="18">
        <v>26.53</v>
      </c>
      <c r="S41" s="18">
        <v>26.66</v>
      </c>
      <c r="T41" s="18">
        <v>27.09</v>
      </c>
      <c r="U41" s="18">
        <v>27.52</v>
      </c>
      <c r="V41" s="18">
        <v>27.95</v>
      </c>
      <c r="W41" s="18">
        <v>28.4</v>
      </c>
      <c r="X41" s="18"/>
      <c r="Y41" s="18"/>
      <c r="Z41" s="18"/>
      <c r="AA41" s="18"/>
      <c r="AB41" s="18"/>
    </row>
    <row r="42" spans="2:30" s="5" customFormat="1" ht="15" x14ac:dyDescent="0.25">
      <c r="B42" s="9">
        <v>43754</v>
      </c>
      <c r="C42" s="18"/>
      <c r="D42" s="18">
        <v>26.31</v>
      </c>
      <c r="E42" s="18">
        <v>26.31</v>
      </c>
      <c r="F42" s="18">
        <v>26.31</v>
      </c>
      <c r="G42" s="18"/>
      <c r="H42" s="18">
        <v>26.36</v>
      </c>
      <c r="I42" s="18">
        <v>26.41</v>
      </c>
      <c r="J42" s="18">
        <v>26.45</v>
      </c>
      <c r="K42" s="18">
        <v>26.5</v>
      </c>
      <c r="L42" s="18">
        <v>26.66</v>
      </c>
      <c r="M42" s="18">
        <v>26.72</v>
      </c>
      <c r="N42" s="18">
        <v>26.78</v>
      </c>
      <c r="O42" s="18">
        <v>26.86</v>
      </c>
      <c r="P42" s="18">
        <v>26.93</v>
      </c>
      <c r="Q42" s="18">
        <v>27.02</v>
      </c>
      <c r="R42" s="18">
        <v>27.1</v>
      </c>
      <c r="S42" s="18">
        <v>27.22</v>
      </c>
      <c r="T42" s="18">
        <v>27.65</v>
      </c>
      <c r="U42" s="18">
        <v>28.08</v>
      </c>
      <c r="V42" s="18">
        <v>28.5</v>
      </c>
      <c r="W42" s="18">
        <v>28.95</v>
      </c>
      <c r="X42" s="18"/>
      <c r="Y42" s="18"/>
      <c r="Z42" s="18"/>
      <c r="AA42" s="18"/>
      <c r="AB42" s="18"/>
    </row>
    <row r="43" spans="2:30" s="5" customFormat="1" ht="15" x14ac:dyDescent="0.25">
      <c r="B43" s="9">
        <v>43755</v>
      </c>
      <c r="C43" s="18"/>
      <c r="D43" s="18">
        <v>26.06</v>
      </c>
      <c r="E43" s="18">
        <v>26.06</v>
      </c>
      <c r="F43" s="18">
        <v>26.06</v>
      </c>
      <c r="G43" s="18"/>
      <c r="H43" s="18">
        <v>26.11</v>
      </c>
      <c r="I43" s="18">
        <v>26.16</v>
      </c>
      <c r="J43" s="18">
        <v>26.2</v>
      </c>
      <c r="K43" s="18">
        <v>26.25</v>
      </c>
      <c r="L43" s="18">
        <v>26.41</v>
      </c>
      <c r="M43" s="18">
        <v>26.47</v>
      </c>
      <c r="N43" s="18">
        <v>26.53</v>
      </c>
      <c r="O43" s="18">
        <v>26.61</v>
      </c>
      <c r="P43" s="18">
        <v>26.68</v>
      </c>
      <c r="Q43" s="18">
        <v>26.78</v>
      </c>
      <c r="R43" s="18">
        <v>26.86</v>
      </c>
      <c r="S43" s="18">
        <v>26.99</v>
      </c>
      <c r="T43" s="18">
        <v>27.42</v>
      </c>
      <c r="U43" s="18">
        <v>27.85</v>
      </c>
      <c r="V43" s="18">
        <v>28.27</v>
      </c>
      <c r="W43" s="18">
        <v>28.72</v>
      </c>
      <c r="X43" s="18"/>
      <c r="Y43" s="18"/>
      <c r="Z43" s="18"/>
      <c r="AA43" s="18"/>
      <c r="AB43" s="18"/>
    </row>
    <row r="44" spans="2:30" s="5" customFormat="1" ht="15" x14ac:dyDescent="0.25">
      <c r="B44" s="9">
        <v>43756</v>
      </c>
      <c r="C44" s="18"/>
      <c r="D44" s="18">
        <v>25.87</v>
      </c>
      <c r="E44" s="18">
        <v>25.87</v>
      </c>
      <c r="F44" s="18">
        <v>25.87</v>
      </c>
      <c r="G44" s="18"/>
      <c r="H44" s="18">
        <v>25.93</v>
      </c>
      <c r="I44" s="18">
        <v>25.98</v>
      </c>
      <c r="J44" s="18">
        <v>26.02</v>
      </c>
      <c r="K44" s="18">
        <v>26.06</v>
      </c>
      <c r="L44" s="18">
        <v>26.22</v>
      </c>
      <c r="M44" s="18">
        <v>26.29</v>
      </c>
      <c r="N44" s="18">
        <v>26.35</v>
      </c>
      <c r="O44" s="18">
        <v>26.42</v>
      </c>
      <c r="P44" s="18">
        <v>26.49</v>
      </c>
      <c r="Q44" s="18">
        <v>26.59</v>
      </c>
      <c r="R44" s="18">
        <v>26.67</v>
      </c>
      <c r="S44" s="18">
        <v>26.8</v>
      </c>
      <c r="T44" s="18">
        <v>27.23</v>
      </c>
      <c r="U44" s="18">
        <v>27.66</v>
      </c>
      <c r="V44" s="18">
        <v>28.08</v>
      </c>
      <c r="W44" s="18">
        <v>28.53</v>
      </c>
      <c r="X44" s="18"/>
      <c r="Y44" s="18"/>
      <c r="Z44" s="18"/>
      <c r="AA44" s="18"/>
      <c r="AB44" s="18"/>
    </row>
    <row r="45" spans="2:30" s="5" customFormat="1" ht="15" x14ac:dyDescent="0.25">
      <c r="B45" s="9">
        <v>43759</v>
      </c>
      <c r="C45" s="18"/>
      <c r="D45" s="18">
        <v>25.93</v>
      </c>
      <c r="E45" s="18">
        <v>25.94</v>
      </c>
      <c r="F45" s="18">
        <v>25.94</v>
      </c>
      <c r="G45" s="18"/>
      <c r="H45" s="18">
        <v>25.99</v>
      </c>
      <c r="I45" s="18">
        <v>26.04</v>
      </c>
      <c r="J45" s="18">
        <v>26.08</v>
      </c>
      <c r="K45" s="18">
        <v>26.12</v>
      </c>
      <c r="L45" s="18">
        <v>26.27</v>
      </c>
      <c r="M45" s="18">
        <v>26.34</v>
      </c>
      <c r="N45" s="18">
        <v>26.4</v>
      </c>
      <c r="O45" s="18">
        <v>26.47</v>
      </c>
      <c r="P45" s="18">
        <v>26.54</v>
      </c>
      <c r="Q45" s="18">
        <v>26.64</v>
      </c>
      <c r="R45" s="18">
        <v>26.72</v>
      </c>
      <c r="S45" s="18">
        <v>26.85</v>
      </c>
      <c r="T45" s="18">
        <v>27.27</v>
      </c>
      <c r="U45" s="18">
        <v>27.69</v>
      </c>
      <c r="V45" s="18">
        <v>28.11</v>
      </c>
      <c r="W45" s="18">
        <v>28.53</v>
      </c>
      <c r="X45" s="18"/>
      <c r="Y45" s="18"/>
      <c r="Z45" s="18"/>
      <c r="AA45" s="18"/>
      <c r="AB45" s="18"/>
    </row>
    <row r="46" spans="2:30" s="5" customFormat="1" ht="15" x14ac:dyDescent="0.25">
      <c r="B46" s="9">
        <v>43760</v>
      </c>
      <c r="C46" s="18"/>
      <c r="D46" s="18">
        <v>25.65</v>
      </c>
      <c r="E46" s="18">
        <v>25.66</v>
      </c>
      <c r="F46" s="18">
        <v>25.67</v>
      </c>
      <c r="G46" s="18"/>
      <c r="H46" s="18">
        <v>25.72</v>
      </c>
      <c r="I46" s="18">
        <v>25.77</v>
      </c>
      <c r="J46" s="18">
        <v>25.81</v>
      </c>
      <c r="K46" s="18">
        <v>25.85</v>
      </c>
      <c r="L46" s="18">
        <v>25.99</v>
      </c>
      <c r="M46" s="18">
        <v>26.06</v>
      </c>
      <c r="N46" s="18">
        <v>26.11</v>
      </c>
      <c r="O46" s="18">
        <v>26.18</v>
      </c>
      <c r="P46" s="18">
        <v>26.24</v>
      </c>
      <c r="Q46" s="18">
        <v>26.33</v>
      </c>
      <c r="R46" s="18">
        <v>26.4</v>
      </c>
      <c r="S46" s="18">
        <v>26.52</v>
      </c>
      <c r="T46" s="18">
        <v>26.9</v>
      </c>
      <c r="U46" s="18">
        <v>27.3</v>
      </c>
      <c r="V46" s="18">
        <v>27.7</v>
      </c>
      <c r="W46" s="18">
        <v>28.1</v>
      </c>
      <c r="X46" s="18"/>
      <c r="Y46" s="18"/>
      <c r="Z46" s="18"/>
      <c r="AA46" s="18"/>
      <c r="AB46" s="18"/>
    </row>
    <row r="47" spans="2:30" s="5" customFormat="1" ht="15" x14ac:dyDescent="0.25">
      <c r="B47" s="9">
        <v>43761</v>
      </c>
      <c r="C47" s="18"/>
      <c r="D47" s="18">
        <v>24.75</v>
      </c>
      <c r="E47" s="18">
        <v>24.75</v>
      </c>
      <c r="F47" s="18">
        <v>24.76</v>
      </c>
      <c r="G47" s="18"/>
      <c r="H47" s="18">
        <v>24.81</v>
      </c>
      <c r="I47" s="18">
        <v>24.86</v>
      </c>
      <c r="J47" s="18">
        <v>24.9</v>
      </c>
      <c r="K47" s="18">
        <v>24.94</v>
      </c>
      <c r="L47" s="18">
        <v>25.08</v>
      </c>
      <c r="M47" s="18">
        <v>25.14</v>
      </c>
      <c r="N47" s="18">
        <v>25.2</v>
      </c>
      <c r="O47" s="18">
        <v>25.27</v>
      </c>
      <c r="P47" s="18">
        <v>25.33</v>
      </c>
      <c r="Q47" s="18">
        <v>25.42</v>
      </c>
      <c r="R47" s="18">
        <v>25.49</v>
      </c>
      <c r="S47" s="18">
        <v>25.61</v>
      </c>
      <c r="T47" s="18">
        <v>25.99</v>
      </c>
      <c r="U47" s="18">
        <v>26.39</v>
      </c>
      <c r="V47" s="18">
        <v>26.79</v>
      </c>
      <c r="W47" s="18">
        <v>27.19</v>
      </c>
      <c r="X47" s="18"/>
      <c r="Y47" s="18"/>
      <c r="Z47" s="18"/>
      <c r="AA47" s="18"/>
      <c r="AB47" s="18"/>
    </row>
    <row r="48" spans="2:30" s="5" customFormat="1" ht="15" x14ac:dyDescent="0.25">
      <c r="B48" s="9">
        <v>43762</v>
      </c>
      <c r="C48" s="18"/>
      <c r="D48" s="18">
        <v>25.43</v>
      </c>
      <c r="E48" s="18">
        <v>25.43</v>
      </c>
      <c r="F48" s="18">
        <v>25.44</v>
      </c>
      <c r="G48" s="18"/>
      <c r="H48" s="18">
        <v>25.48</v>
      </c>
      <c r="I48" s="18">
        <v>25.54</v>
      </c>
      <c r="J48" s="18">
        <v>25.58</v>
      </c>
      <c r="K48" s="18">
        <v>25.62</v>
      </c>
      <c r="L48" s="18">
        <v>25.75</v>
      </c>
      <c r="M48" s="18">
        <v>25.81</v>
      </c>
      <c r="N48" s="18">
        <v>25.87</v>
      </c>
      <c r="O48" s="18">
        <v>25.94</v>
      </c>
      <c r="P48" s="18">
        <v>26</v>
      </c>
      <c r="Q48" s="18">
        <v>26.09</v>
      </c>
      <c r="R48" s="18">
        <v>26.16</v>
      </c>
      <c r="S48" s="18">
        <v>26.28</v>
      </c>
      <c r="T48" s="18">
        <v>26.66</v>
      </c>
      <c r="U48" s="18">
        <v>27.04</v>
      </c>
      <c r="V48" s="18">
        <v>27.42</v>
      </c>
      <c r="W48" s="18">
        <v>27.82</v>
      </c>
      <c r="X48" s="18"/>
      <c r="Y48" s="18"/>
      <c r="Z48" s="18"/>
      <c r="AA48" s="18"/>
      <c r="AB48" s="18"/>
    </row>
    <row r="49" spans="2:28" s="5" customFormat="1" ht="15" x14ac:dyDescent="0.25">
      <c r="B49" s="9">
        <v>43763</v>
      </c>
      <c r="C49" s="18"/>
      <c r="D49" s="18">
        <v>24.97</v>
      </c>
      <c r="E49" s="18">
        <v>24.97</v>
      </c>
      <c r="F49" s="18">
        <v>24.98</v>
      </c>
      <c r="G49" s="18"/>
      <c r="H49" s="18">
        <v>25.02</v>
      </c>
      <c r="I49" s="18">
        <v>25.07</v>
      </c>
      <c r="J49" s="18">
        <v>25.11</v>
      </c>
      <c r="K49" s="18">
        <v>25.15</v>
      </c>
      <c r="L49" s="18">
        <v>25.28</v>
      </c>
      <c r="M49" s="18">
        <v>25.34</v>
      </c>
      <c r="N49" s="18">
        <v>25.4</v>
      </c>
      <c r="O49" s="18">
        <v>25.47</v>
      </c>
      <c r="P49" s="18">
        <v>25.53</v>
      </c>
      <c r="Q49" s="18">
        <v>25.62</v>
      </c>
      <c r="R49" s="18">
        <v>25.69</v>
      </c>
      <c r="S49" s="18">
        <v>25.81</v>
      </c>
      <c r="T49" s="18">
        <v>26.19</v>
      </c>
      <c r="U49" s="18">
        <v>26.57</v>
      </c>
      <c r="V49" s="18">
        <v>26.95</v>
      </c>
      <c r="W49" s="18">
        <v>27.33</v>
      </c>
      <c r="X49" s="18"/>
      <c r="Y49" s="18"/>
      <c r="Z49" s="18"/>
      <c r="AA49" s="18"/>
      <c r="AB49" s="18"/>
    </row>
    <row r="50" spans="2:28" s="5" customFormat="1" ht="15" x14ac:dyDescent="0.25">
      <c r="B50" s="9">
        <v>43766</v>
      </c>
      <c r="C50" s="18"/>
      <c r="D50" s="18">
        <v>25.11</v>
      </c>
      <c r="E50" s="18">
        <v>25.11</v>
      </c>
      <c r="F50" s="18">
        <v>25.12</v>
      </c>
      <c r="G50" s="18"/>
      <c r="H50" s="18">
        <v>25.17</v>
      </c>
      <c r="I50" s="18">
        <v>25.21</v>
      </c>
      <c r="J50" s="18">
        <v>25.25</v>
      </c>
      <c r="K50" s="18">
        <v>25.29</v>
      </c>
      <c r="L50" s="18">
        <v>25.42</v>
      </c>
      <c r="M50" s="18">
        <v>25.48</v>
      </c>
      <c r="N50" s="18">
        <v>25.54</v>
      </c>
      <c r="O50" s="18">
        <v>25.61</v>
      </c>
      <c r="P50" s="18">
        <v>25.67</v>
      </c>
      <c r="Q50" s="18">
        <v>25.76</v>
      </c>
      <c r="R50" s="18">
        <v>25.83</v>
      </c>
      <c r="S50" s="18">
        <v>25.95</v>
      </c>
      <c r="T50" s="18">
        <v>26.33</v>
      </c>
      <c r="U50" s="18">
        <v>26.71</v>
      </c>
      <c r="V50" s="18">
        <v>27.09</v>
      </c>
      <c r="W50" s="18">
        <v>27.47</v>
      </c>
      <c r="X50" s="18"/>
      <c r="Y50" s="18"/>
      <c r="Z50" s="18"/>
      <c r="AA50" s="18"/>
      <c r="AB50" s="18"/>
    </row>
    <row r="51" spans="2:28" s="5" customFormat="1" ht="15" x14ac:dyDescent="0.25">
      <c r="B51" s="9">
        <v>43767</v>
      </c>
      <c r="C51" s="18"/>
      <c r="D51" s="18"/>
      <c r="E51" s="18">
        <v>25.45</v>
      </c>
      <c r="F51" s="18">
        <v>25.46</v>
      </c>
      <c r="G51" s="18">
        <v>25.47</v>
      </c>
      <c r="H51" s="18">
        <v>25.49</v>
      </c>
      <c r="I51" s="18">
        <v>25.54</v>
      </c>
      <c r="J51" s="18">
        <v>25.58</v>
      </c>
      <c r="K51" s="18">
        <v>25.62</v>
      </c>
      <c r="L51" s="18">
        <v>25.75</v>
      </c>
      <c r="M51" s="18">
        <v>25.81</v>
      </c>
      <c r="N51" s="18">
        <v>25.86</v>
      </c>
      <c r="O51" s="18">
        <v>25.92</v>
      </c>
      <c r="P51" s="18">
        <v>25.98</v>
      </c>
      <c r="Q51" s="18">
        <v>26.07</v>
      </c>
      <c r="R51" s="18">
        <v>26.14</v>
      </c>
      <c r="S51" s="18">
        <v>26.26</v>
      </c>
      <c r="T51" s="18">
        <v>26.64</v>
      </c>
      <c r="U51" s="18">
        <v>27.02</v>
      </c>
      <c r="V51" s="18">
        <v>27.4</v>
      </c>
      <c r="W51" s="18">
        <v>27.78</v>
      </c>
      <c r="X51" s="18">
        <v>28.16</v>
      </c>
      <c r="Y51" s="18"/>
      <c r="Z51" s="18"/>
      <c r="AA51" s="18"/>
      <c r="AB51" s="18"/>
    </row>
    <row r="52" spans="2:28" s="5" customFormat="1" ht="15" x14ac:dyDescent="0.25">
      <c r="B52" s="9">
        <v>43768</v>
      </c>
      <c r="C52" s="18"/>
      <c r="D52" s="18"/>
      <c r="E52" s="18">
        <v>25.99</v>
      </c>
      <c r="F52" s="18">
        <v>26</v>
      </c>
      <c r="G52" s="18">
        <v>26.01</v>
      </c>
      <c r="H52" s="18">
        <v>26.03</v>
      </c>
      <c r="I52" s="18">
        <v>26.08</v>
      </c>
      <c r="J52" s="18">
        <v>26.12</v>
      </c>
      <c r="K52" s="18">
        <v>26.16</v>
      </c>
      <c r="L52" s="18">
        <v>26.29</v>
      </c>
      <c r="M52" s="18">
        <v>26.34</v>
      </c>
      <c r="N52" s="18">
        <v>26.39</v>
      </c>
      <c r="O52" s="18">
        <v>26.45</v>
      </c>
      <c r="P52" s="18">
        <v>26.51</v>
      </c>
      <c r="Q52" s="18">
        <v>26.59</v>
      </c>
      <c r="R52" s="18">
        <v>26.66</v>
      </c>
      <c r="S52" s="18">
        <v>26.78</v>
      </c>
      <c r="T52" s="18">
        <v>27.16</v>
      </c>
      <c r="U52" s="18">
        <v>27.54</v>
      </c>
      <c r="V52" s="18">
        <v>27.92</v>
      </c>
      <c r="W52" s="18">
        <v>28.3</v>
      </c>
      <c r="X52" s="18">
        <v>28.68</v>
      </c>
      <c r="Y52" s="18"/>
      <c r="Z52" s="18"/>
      <c r="AA52" s="18"/>
      <c r="AB52" s="18"/>
    </row>
    <row r="53" spans="2:28" s="5" customFormat="1" ht="15" x14ac:dyDescent="0.25">
      <c r="B53" s="9">
        <v>43769</v>
      </c>
      <c r="C53" s="18"/>
      <c r="D53" s="18"/>
      <c r="E53" s="18">
        <v>25.61</v>
      </c>
      <c r="F53" s="18">
        <v>25.62</v>
      </c>
      <c r="G53" s="18">
        <v>25.63</v>
      </c>
      <c r="H53" s="18">
        <v>25.65</v>
      </c>
      <c r="I53" s="18">
        <v>25.7</v>
      </c>
      <c r="J53" s="18">
        <v>25.74</v>
      </c>
      <c r="K53" s="18">
        <v>25.77</v>
      </c>
      <c r="L53" s="18">
        <v>25.9</v>
      </c>
      <c r="M53" s="18">
        <v>25.95</v>
      </c>
      <c r="N53" s="18">
        <v>25.99</v>
      </c>
      <c r="O53" s="18">
        <v>26.04</v>
      </c>
      <c r="P53" s="18">
        <v>26.1</v>
      </c>
      <c r="Q53" s="18">
        <v>26.17</v>
      </c>
      <c r="R53" s="18">
        <v>26.24</v>
      </c>
      <c r="S53" s="18">
        <v>26.36</v>
      </c>
      <c r="T53" s="18">
        <v>26.72</v>
      </c>
      <c r="U53" s="18">
        <v>27.09</v>
      </c>
      <c r="V53" s="18">
        <v>27.47</v>
      </c>
      <c r="W53" s="18">
        <v>27.84</v>
      </c>
      <c r="X53" s="18">
        <v>28.21</v>
      </c>
      <c r="Y53" s="18"/>
      <c r="Z53" s="18"/>
      <c r="AA53" s="18"/>
      <c r="AB53" s="18"/>
    </row>
    <row r="54" spans="2:28" s="5" customFormat="1" ht="15" x14ac:dyDescent="0.25">
      <c r="B54" s="9">
        <v>43770</v>
      </c>
      <c r="C54" s="18"/>
      <c r="D54" s="18"/>
      <c r="E54" s="18">
        <v>25.29</v>
      </c>
      <c r="F54" s="18">
        <v>25.3</v>
      </c>
      <c r="G54" s="18">
        <v>25.31</v>
      </c>
      <c r="H54" s="18">
        <v>25.33</v>
      </c>
      <c r="I54" s="18">
        <v>25.38</v>
      </c>
      <c r="J54" s="18">
        <v>25.41</v>
      </c>
      <c r="K54" s="18">
        <v>25.45</v>
      </c>
      <c r="L54" s="18">
        <v>25.58</v>
      </c>
      <c r="M54" s="18">
        <v>25.62</v>
      </c>
      <c r="N54" s="18">
        <v>25.66</v>
      </c>
      <c r="O54" s="18">
        <v>25.71</v>
      </c>
      <c r="P54" s="18">
        <v>25.77</v>
      </c>
      <c r="Q54" s="18">
        <v>25.84</v>
      </c>
      <c r="R54" s="18">
        <v>25.91</v>
      </c>
      <c r="S54" s="18">
        <v>26.03</v>
      </c>
      <c r="T54" s="18">
        <v>26.4</v>
      </c>
      <c r="U54" s="18">
        <v>26.77</v>
      </c>
      <c r="V54" s="18">
        <v>27.15</v>
      </c>
      <c r="W54" s="18">
        <v>27.52</v>
      </c>
      <c r="X54" s="18">
        <v>27.89</v>
      </c>
      <c r="Y54" s="18"/>
      <c r="Z54" s="18"/>
      <c r="AA54" s="18"/>
      <c r="AB54" s="18"/>
    </row>
    <row r="55" spans="2:28" s="5" customFormat="1" ht="15" x14ac:dyDescent="0.25">
      <c r="B55" s="9">
        <v>43773</v>
      </c>
      <c r="C55" s="18"/>
      <c r="D55" s="18"/>
      <c r="E55" s="18">
        <v>25.62</v>
      </c>
      <c r="F55" s="18">
        <v>25.64</v>
      </c>
      <c r="G55" s="18">
        <v>25.65</v>
      </c>
      <c r="H55" s="18">
        <v>25.67</v>
      </c>
      <c r="I55" s="18">
        <v>25.72</v>
      </c>
      <c r="J55" s="18">
        <v>25.75</v>
      </c>
      <c r="K55" s="18">
        <v>25.78</v>
      </c>
      <c r="L55" s="18">
        <v>25.92</v>
      </c>
      <c r="M55" s="18">
        <v>25.96</v>
      </c>
      <c r="N55" s="18">
        <v>26</v>
      </c>
      <c r="O55" s="18">
        <v>26.04</v>
      </c>
      <c r="P55" s="18">
        <v>26.11</v>
      </c>
      <c r="Q55" s="18">
        <v>26.18</v>
      </c>
      <c r="R55" s="18">
        <v>26.25</v>
      </c>
      <c r="S55" s="18">
        <v>26.38</v>
      </c>
      <c r="T55" s="18">
        <v>26.74</v>
      </c>
      <c r="U55" s="18">
        <v>27.11</v>
      </c>
      <c r="V55" s="18">
        <v>27.49</v>
      </c>
      <c r="W55" s="18">
        <v>27.87</v>
      </c>
      <c r="X55" s="18">
        <v>28.25</v>
      </c>
      <c r="Y55" s="18"/>
      <c r="Z55" s="18"/>
      <c r="AA55" s="18"/>
      <c r="AB55" s="18"/>
    </row>
    <row r="56" spans="2:28" s="5" customFormat="1" ht="15" x14ac:dyDescent="0.25">
      <c r="B56" s="9">
        <v>43774</v>
      </c>
      <c r="C56" s="18"/>
      <c r="D56" s="18"/>
      <c r="E56" s="18">
        <v>25.5</v>
      </c>
      <c r="F56" s="18">
        <v>25.52</v>
      </c>
      <c r="G56" s="18">
        <v>25.53</v>
      </c>
      <c r="H56" s="18">
        <v>25.55</v>
      </c>
      <c r="I56" s="18">
        <v>25.6</v>
      </c>
      <c r="J56" s="18">
        <v>25.63</v>
      </c>
      <c r="K56" s="18">
        <v>25.66</v>
      </c>
      <c r="L56" s="18">
        <v>25.8</v>
      </c>
      <c r="M56" s="18">
        <v>25.84</v>
      </c>
      <c r="N56" s="18">
        <v>25.88</v>
      </c>
      <c r="O56" s="18">
        <v>25.92</v>
      </c>
      <c r="P56" s="18">
        <v>25.99</v>
      </c>
      <c r="Q56" s="18">
        <v>26.06</v>
      </c>
      <c r="R56" s="18">
        <v>26.13</v>
      </c>
      <c r="S56" s="18">
        <v>26.25</v>
      </c>
      <c r="T56" s="18">
        <v>26.61</v>
      </c>
      <c r="U56" s="18">
        <v>26.98</v>
      </c>
      <c r="V56" s="18">
        <v>27.36</v>
      </c>
      <c r="W56" s="18">
        <v>27.74</v>
      </c>
      <c r="X56" s="18">
        <v>28.12</v>
      </c>
      <c r="Y56" s="18"/>
      <c r="Z56" s="18"/>
      <c r="AA56" s="18"/>
      <c r="AB56" s="18"/>
    </row>
    <row r="57" spans="2:28" s="5" customFormat="1" ht="15" x14ac:dyDescent="0.25">
      <c r="B57" s="9">
        <v>43775</v>
      </c>
      <c r="C57" s="18"/>
      <c r="D57" s="18"/>
      <c r="E57" s="18">
        <v>24.78</v>
      </c>
      <c r="F57" s="18">
        <v>24.79</v>
      </c>
      <c r="G57" s="18">
        <v>24.8</v>
      </c>
      <c r="H57" s="18">
        <v>24.82</v>
      </c>
      <c r="I57" s="18">
        <v>24.88</v>
      </c>
      <c r="J57" s="18">
        <v>24.92</v>
      </c>
      <c r="K57" s="18">
        <v>24.95</v>
      </c>
      <c r="L57" s="18">
        <v>25.05</v>
      </c>
      <c r="M57" s="18">
        <v>25.1</v>
      </c>
      <c r="N57" s="18">
        <v>25.15</v>
      </c>
      <c r="O57" s="18">
        <v>25.21</v>
      </c>
      <c r="P57" s="18">
        <v>25.28</v>
      </c>
      <c r="Q57" s="18">
        <v>25.35</v>
      </c>
      <c r="R57" s="18">
        <v>25.42</v>
      </c>
      <c r="S57" s="18">
        <v>25.54</v>
      </c>
      <c r="T57" s="18">
        <v>25.9</v>
      </c>
      <c r="U57" s="18">
        <v>26.27</v>
      </c>
      <c r="V57" s="18">
        <v>26.65</v>
      </c>
      <c r="W57" s="18">
        <v>27.03</v>
      </c>
      <c r="X57" s="18">
        <v>27.41</v>
      </c>
      <c r="Y57" s="18"/>
      <c r="Z57" s="18"/>
      <c r="AA57" s="18"/>
      <c r="AB57" s="18"/>
    </row>
    <row r="58" spans="2:28" s="5" customFormat="1" ht="15" x14ac:dyDescent="0.25">
      <c r="B58" s="9">
        <v>43776</v>
      </c>
      <c r="C58" s="18"/>
      <c r="D58" s="18"/>
      <c r="E58" s="18">
        <v>24.93</v>
      </c>
      <c r="F58" s="18">
        <v>24.94</v>
      </c>
      <c r="G58" s="18">
        <v>24.96</v>
      </c>
      <c r="H58" s="18">
        <v>24.98</v>
      </c>
      <c r="I58" s="18">
        <v>25.03</v>
      </c>
      <c r="J58" s="18">
        <v>25.06</v>
      </c>
      <c r="K58" s="18">
        <v>25.09</v>
      </c>
      <c r="L58" s="18">
        <v>25.2</v>
      </c>
      <c r="M58" s="18">
        <v>25.25</v>
      </c>
      <c r="N58" s="18">
        <v>25.3</v>
      </c>
      <c r="O58" s="18">
        <v>25.35</v>
      </c>
      <c r="P58" s="18">
        <v>25.42</v>
      </c>
      <c r="Q58" s="18">
        <v>25.49</v>
      </c>
      <c r="R58" s="18">
        <v>25.55</v>
      </c>
      <c r="S58" s="18">
        <v>25.67</v>
      </c>
      <c r="T58" s="18">
        <v>26.03</v>
      </c>
      <c r="U58" s="18">
        <v>26.4</v>
      </c>
      <c r="V58" s="18">
        <v>26.78</v>
      </c>
      <c r="W58" s="18">
        <v>27.16</v>
      </c>
      <c r="X58" s="18">
        <v>27.54</v>
      </c>
      <c r="Y58" s="18"/>
      <c r="Z58" s="18"/>
      <c r="AA58" s="18"/>
      <c r="AB58" s="18"/>
    </row>
    <row r="59" spans="2:28" s="5" customFormat="1" ht="15" x14ac:dyDescent="0.25">
      <c r="B59" s="9">
        <v>43777</v>
      </c>
      <c r="C59" s="18"/>
      <c r="D59" s="18"/>
      <c r="E59" s="18">
        <v>24.83</v>
      </c>
      <c r="F59" s="18">
        <v>24.84</v>
      </c>
      <c r="G59" s="18">
        <v>24.86</v>
      </c>
      <c r="H59" s="18">
        <v>24.88</v>
      </c>
      <c r="I59" s="18">
        <v>24.92</v>
      </c>
      <c r="J59" s="18">
        <v>24.95</v>
      </c>
      <c r="K59" s="18">
        <v>24.97</v>
      </c>
      <c r="L59" s="18">
        <v>25.08</v>
      </c>
      <c r="M59" s="18">
        <v>25.14</v>
      </c>
      <c r="N59" s="18">
        <v>25.19</v>
      </c>
      <c r="O59" s="18">
        <v>25.23</v>
      </c>
      <c r="P59" s="18">
        <v>25.31</v>
      </c>
      <c r="Q59" s="18">
        <v>25.38</v>
      </c>
      <c r="R59" s="18">
        <v>25.44</v>
      </c>
      <c r="S59" s="18">
        <v>25.56</v>
      </c>
      <c r="T59" s="18">
        <v>25.92</v>
      </c>
      <c r="U59" s="18">
        <v>26.29</v>
      </c>
      <c r="V59" s="18">
        <v>26.67</v>
      </c>
      <c r="W59" s="18">
        <v>27.05</v>
      </c>
      <c r="X59" s="18">
        <v>27.43</v>
      </c>
      <c r="Y59" s="18"/>
      <c r="Z59" s="18"/>
      <c r="AA59" s="18"/>
      <c r="AB59" s="18"/>
    </row>
    <row r="60" spans="2:28" s="5" customFormat="1" ht="15" x14ac:dyDescent="0.25">
      <c r="B60" s="9">
        <v>43780</v>
      </c>
      <c r="C60" s="18"/>
      <c r="D60" s="18"/>
      <c r="E60" s="18">
        <v>24.92</v>
      </c>
      <c r="F60" s="18">
        <v>24.93</v>
      </c>
      <c r="G60" s="18">
        <v>24.96</v>
      </c>
      <c r="H60" s="18">
        <v>24.97</v>
      </c>
      <c r="I60" s="18">
        <v>25.02</v>
      </c>
      <c r="J60" s="18">
        <v>25.05</v>
      </c>
      <c r="K60" s="18">
        <v>25.06</v>
      </c>
      <c r="L60" s="18">
        <v>25.17</v>
      </c>
      <c r="M60" s="18">
        <v>25.22</v>
      </c>
      <c r="N60" s="18">
        <v>25.27</v>
      </c>
      <c r="O60" s="18">
        <v>25.32</v>
      </c>
      <c r="P60" s="18">
        <v>25.4</v>
      </c>
      <c r="Q60" s="18">
        <v>25.47</v>
      </c>
      <c r="R60" s="18">
        <v>25.53</v>
      </c>
      <c r="S60" s="18">
        <v>25.65</v>
      </c>
      <c r="T60" s="18">
        <v>26.01</v>
      </c>
      <c r="U60" s="18">
        <v>26.38</v>
      </c>
      <c r="V60" s="18">
        <v>26.76</v>
      </c>
      <c r="W60" s="18">
        <v>27.13</v>
      </c>
      <c r="X60" s="18">
        <v>27.51</v>
      </c>
      <c r="Y60" s="18"/>
      <c r="Z60" s="18"/>
      <c r="AA60" s="18"/>
      <c r="AB60" s="18"/>
    </row>
    <row r="61" spans="2:28" s="5" customFormat="1" ht="15" x14ac:dyDescent="0.25">
      <c r="B61" s="9">
        <v>43781</v>
      </c>
      <c r="C61" s="18"/>
      <c r="D61" s="18"/>
      <c r="E61" s="18">
        <v>24.11</v>
      </c>
      <c r="F61" s="18">
        <v>24.11</v>
      </c>
      <c r="G61" s="18">
        <v>24.14</v>
      </c>
      <c r="H61" s="18">
        <v>24.15</v>
      </c>
      <c r="I61" s="18">
        <v>24.2</v>
      </c>
      <c r="J61" s="18">
        <v>24.23</v>
      </c>
      <c r="K61" s="18">
        <v>24.24</v>
      </c>
      <c r="L61" s="18">
        <v>24.35</v>
      </c>
      <c r="M61" s="18">
        <v>24.4</v>
      </c>
      <c r="N61" s="18">
        <v>24.44</v>
      </c>
      <c r="O61" s="18">
        <v>24.49</v>
      </c>
      <c r="P61" s="18">
        <v>24.57</v>
      </c>
      <c r="Q61" s="18">
        <v>24.64</v>
      </c>
      <c r="R61" s="18">
        <v>24.7</v>
      </c>
      <c r="S61" s="18">
        <v>24.82</v>
      </c>
      <c r="T61" s="18">
        <v>25.18</v>
      </c>
      <c r="U61" s="18">
        <v>25.55</v>
      </c>
      <c r="V61" s="18">
        <v>25.93</v>
      </c>
      <c r="W61" s="18">
        <v>26.3</v>
      </c>
      <c r="X61" s="18">
        <v>26.68</v>
      </c>
      <c r="Y61" s="18"/>
      <c r="Z61" s="18"/>
      <c r="AA61" s="18"/>
      <c r="AB61" s="18"/>
    </row>
    <row r="62" spans="2:28" s="5" customFormat="1" ht="15" x14ac:dyDescent="0.25">
      <c r="B62" s="9">
        <v>43782</v>
      </c>
      <c r="C62" s="18"/>
      <c r="D62" s="18"/>
      <c r="E62" s="18">
        <v>24.38</v>
      </c>
      <c r="F62" s="18">
        <v>24.39</v>
      </c>
      <c r="G62" s="18">
        <v>24.42</v>
      </c>
      <c r="H62" s="18">
        <v>24.43</v>
      </c>
      <c r="I62" s="18">
        <v>24.48</v>
      </c>
      <c r="J62" s="18">
        <v>24.51</v>
      </c>
      <c r="K62" s="18">
        <v>24.53</v>
      </c>
      <c r="L62" s="18">
        <v>24.63</v>
      </c>
      <c r="M62" s="18">
        <v>24.68</v>
      </c>
      <c r="N62" s="18">
        <v>24.72</v>
      </c>
      <c r="O62" s="18">
        <v>24.77</v>
      </c>
      <c r="P62" s="18">
        <v>24.86</v>
      </c>
      <c r="Q62" s="18">
        <v>24.93</v>
      </c>
      <c r="R62" s="18">
        <v>24.99</v>
      </c>
      <c r="S62" s="18">
        <v>25.11</v>
      </c>
      <c r="T62" s="18">
        <v>25.47</v>
      </c>
      <c r="U62" s="18">
        <v>25.84</v>
      </c>
      <c r="V62" s="18">
        <v>26.22</v>
      </c>
      <c r="W62" s="18">
        <v>26.6</v>
      </c>
      <c r="X62" s="18">
        <v>26.98</v>
      </c>
      <c r="Y62" s="18"/>
      <c r="Z62" s="18"/>
      <c r="AA62" s="18"/>
      <c r="AB62" s="18"/>
    </row>
    <row r="63" spans="2:28" s="5" customFormat="1" ht="15" x14ac:dyDescent="0.25">
      <c r="B63" s="9">
        <v>43783</v>
      </c>
      <c r="C63" s="18"/>
      <c r="D63" s="18"/>
      <c r="E63" s="18">
        <v>23.95</v>
      </c>
      <c r="F63" s="18">
        <v>23.96</v>
      </c>
      <c r="G63" s="18">
        <v>23.99</v>
      </c>
      <c r="H63" s="18">
        <v>24</v>
      </c>
      <c r="I63" s="18">
        <v>24.05</v>
      </c>
      <c r="J63" s="18">
        <v>24.08</v>
      </c>
      <c r="K63" s="18">
        <v>24.1</v>
      </c>
      <c r="L63" s="18">
        <v>24.2</v>
      </c>
      <c r="M63" s="18">
        <v>24.25</v>
      </c>
      <c r="N63" s="18">
        <v>24.29</v>
      </c>
      <c r="O63" s="18">
        <v>24.34</v>
      </c>
      <c r="P63" s="18">
        <v>24.43</v>
      </c>
      <c r="Q63" s="18">
        <v>24.5</v>
      </c>
      <c r="R63" s="18">
        <v>24.56</v>
      </c>
      <c r="S63" s="18">
        <v>24.68</v>
      </c>
      <c r="T63" s="18">
        <v>25.04</v>
      </c>
      <c r="U63" s="18">
        <v>25.41</v>
      </c>
      <c r="V63" s="18">
        <v>25.79</v>
      </c>
      <c r="W63" s="18">
        <v>26.17</v>
      </c>
      <c r="X63" s="18">
        <v>26.55</v>
      </c>
      <c r="Y63" s="18"/>
      <c r="Z63" s="18"/>
      <c r="AA63" s="18"/>
      <c r="AB63" s="18"/>
    </row>
    <row r="64" spans="2:28" s="5" customFormat="1" ht="15" x14ac:dyDescent="0.25">
      <c r="B64" s="9">
        <v>43784</v>
      </c>
      <c r="C64" s="18"/>
      <c r="D64" s="18"/>
      <c r="E64" s="18">
        <v>23.84</v>
      </c>
      <c r="F64" s="18">
        <v>23.85</v>
      </c>
      <c r="G64" s="18">
        <v>23.87</v>
      </c>
      <c r="H64" s="18">
        <v>23.88</v>
      </c>
      <c r="I64" s="18">
        <v>23.93</v>
      </c>
      <c r="J64" s="18">
        <v>23.95</v>
      </c>
      <c r="K64" s="18">
        <v>23.98</v>
      </c>
      <c r="L64" s="18">
        <v>24.09</v>
      </c>
      <c r="M64" s="18">
        <v>24.13</v>
      </c>
      <c r="N64" s="18">
        <v>24.17</v>
      </c>
      <c r="O64" s="18">
        <v>24.23</v>
      </c>
      <c r="P64" s="18">
        <v>24.31</v>
      </c>
      <c r="Q64" s="18">
        <v>24.38</v>
      </c>
      <c r="R64" s="18">
        <v>24.44</v>
      </c>
      <c r="S64" s="18">
        <v>24.56</v>
      </c>
      <c r="T64" s="18">
        <v>24.92</v>
      </c>
      <c r="U64" s="18">
        <v>25.29</v>
      </c>
      <c r="V64" s="18">
        <v>25.67</v>
      </c>
      <c r="W64" s="18">
        <v>26.05</v>
      </c>
      <c r="X64" s="18">
        <v>26.43</v>
      </c>
      <c r="Y64" s="18"/>
      <c r="Z64" s="18"/>
      <c r="AA64" s="18"/>
      <c r="AB64" s="18"/>
    </row>
    <row r="65" spans="2:28" s="5" customFormat="1" ht="15" x14ac:dyDescent="0.25">
      <c r="B65" s="9">
        <v>43787</v>
      </c>
      <c r="C65" s="18"/>
      <c r="D65" s="18"/>
      <c r="E65" s="18">
        <v>23.39</v>
      </c>
      <c r="F65" s="18">
        <v>23.4</v>
      </c>
      <c r="G65" s="18">
        <v>23.42</v>
      </c>
      <c r="H65" s="18">
        <v>23.43</v>
      </c>
      <c r="I65" s="18">
        <v>23.48</v>
      </c>
      <c r="J65" s="18">
        <v>23.5</v>
      </c>
      <c r="K65" s="18">
        <v>23.53</v>
      </c>
      <c r="L65" s="18">
        <v>23.64</v>
      </c>
      <c r="M65" s="18">
        <v>23.68</v>
      </c>
      <c r="N65" s="18">
        <v>23.73</v>
      </c>
      <c r="O65" s="18">
        <v>23.79</v>
      </c>
      <c r="P65" s="18">
        <v>23.87</v>
      </c>
      <c r="Q65" s="18">
        <v>23.95</v>
      </c>
      <c r="R65" s="18">
        <v>24.01</v>
      </c>
      <c r="S65" s="18">
        <v>24.13</v>
      </c>
      <c r="T65" s="18">
        <v>24.49</v>
      </c>
      <c r="U65" s="18">
        <v>24.87</v>
      </c>
      <c r="V65" s="18">
        <v>25.25</v>
      </c>
      <c r="W65" s="18">
        <v>25.63</v>
      </c>
      <c r="X65" s="18">
        <v>26.01</v>
      </c>
      <c r="Y65" s="18"/>
      <c r="Z65" s="18"/>
      <c r="AA65" s="18"/>
      <c r="AB65" s="18"/>
    </row>
    <row r="66" spans="2:28" s="5" customFormat="1" ht="15" x14ac:dyDescent="0.25">
      <c r="B66" s="9">
        <v>43788</v>
      </c>
      <c r="C66" s="18"/>
      <c r="D66" s="18"/>
      <c r="E66" s="18">
        <v>23.43</v>
      </c>
      <c r="F66" s="18">
        <v>23.44</v>
      </c>
      <c r="G66" s="18">
        <v>23.46</v>
      </c>
      <c r="H66" s="18">
        <v>23.48</v>
      </c>
      <c r="I66" s="18">
        <v>23.53</v>
      </c>
      <c r="J66" s="18">
        <v>23.55</v>
      </c>
      <c r="K66" s="18">
        <v>23.58</v>
      </c>
      <c r="L66" s="18">
        <v>23.68</v>
      </c>
      <c r="M66" s="18">
        <v>23.72</v>
      </c>
      <c r="N66" s="18">
        <v>23.77</v>
      </c>
      <c r="O66" s="18">
        <v>23.83</v>
      </c>
      <c r="P66" s="18">
        <v>23.91</v>
      </c>
      <c r="Q66" s="18">
        <v>23.99</v>
      </c>
      <c r="R66" s="18">
        <v>24.05</v>
      </c>
      <c r="S66" s="18">
        <v>24.17</v>
      </c>
      <c r="T66" s="18">
        <v>24.53</v>
      </c>
      <c r="U66" s="18">
        <v>24.91</v>
      </c>
      <c r="V66" s="18">
        <v>25.29</v>
      </c>
      <c r="W66" s="18">
        <v>25.67</v>
      </c>
      <c r="X66" s="18">
        <v>26.05</v>
      </c>
      <c r="Y66" s="18"/>
      <c r="Z66" s="18"/>
      <c r="AA66" s="18"/>
      <c r="AB66" s="18"/>
    </row>
    <row r="67" spans="2:28" s="5" customFormat="1" ht="15" x14ac:dyDescent="0.25">
      <c r="B67" s="9">
        <v>43789</v>
      </c>
      <c r="C67" s="18"/>
      <c r="D67" s="18"/>
      <c r="E67" s="18">
        <v>24.02</v>
      </c>
      <c r="F67" s="18">
        <v>24.03</v>
      </c>
      <c r="G67" s="18">
        <v>24.04</v>
      </c>
      <c r="H67" s="18">
        <v>24.06</v>
      </c>
      <c r="I67" s="18">
        <v>24.11</v>
      </c>
      <c r="J67" s="18">
        <v>24.13</v>
      </c>
      <c r="K67" s="18">
        <v>24.16</v>
      </c>
      <c r="L67" s="18">
        <v>24.26</v>
      </c>
      <c r="M67" s="18">
        <v>24.31</v>
      </c>
      <c r="N67" s="18">
        <v>24.35</v>
      </c>
      <c r="O67" s="18">
        <v>24.41</v>
      </c>
      <c r="P67" s="18">
        <v>24.49</v>
      </c>
      <c r="Q67" s="18">
        <v>24.57</v>
      </c>
      <c r="R67" s="18">
        <v>24.63</v>
      </c>
      <c r="S67" s="18">
        <v>24.75</v>
      </c>
      <c r="T67" s="18">
        <v>25.11</v>
      </c>
      <c r="U67" s="18">
        <v>25.49</v>
      </c>
      <c r="V67" s="18">
        <v>25.87</v>
      </c>
      <c r="W67" s="18">
        <v>26.25</v>
      </c>
      <c r="X67" s="18">
        <v>26.63</v>
      </c>
      <c r="Y67" s="18"/>
      <c r="Z67" s="18"/>
      <c r="AA67" s="18"/>
      <c r="AB67" s="18"/>
    </row>
    <row r="68" spans="2:28" s="5" customFormat="1" ht="15" x14ac:dyDescent="0.25">
      <c r="B68" s="9">
        <v>43790</v>
      </c>
      <c r="C68" s="18"/>
      <c r="D68" s="18"/>
      <c r="E68" s="18">
        <v>23.93</v>
      </c>
      <c r="F68" s="18">
        <v>23.95</v>
      </c>
      <c r="G68" s="18">
        <v>23.96</v>
      </c>
      <c r="H68" s="18">
        <v>23.98</v>
      </c>
      <c r="I68" s="18">
        <v>24.03</v>
      </c>
      <c r="J68" s="18">
        <v>24.05</v>
      </c>
      <c r="K68" s="18">
        <v>24.09</v>
      </c>
      <c r="L68" s="18">
        <v>24.18</v>
      </c>
      <c r="M68" s="18">
        <v>24.23</v>
      </c>
      <c r="N68" s="18">
        <v>24.27</v>
      </c>
      <c r="O68" s="18">
        <v>24.33</v>
      </c>
      <c r="P68" s="18">
        <v>24.41</v>
      </c>
      <c r="Q68" s="18">
        <v>24.49</v>
      </c>
      <c r="R68" s="18">
        <v>24.55</v>
      </c>
      <c r="S68" s="18">
        <v>24.67</v>
      </c>
      <c r="T68" s="18">
        <v>25.03</v>
      </c>
      <c r="U68" s="18">
        <v>25.4</v>
      </c>
      <c r="V68" s="18">
        <v>25.78</v>
      </c>
      <c r="W68" s="18">
        <v>26.16</v>
      </c>
      <c r="X68" s="18">
        <v>26.54</v>
      </c>
      <c r="Y68" s="18"/>
      <c r="Z68" s="18"/>
      <c r="AA68" s="18"/>
      <c r="AB68" s="18"/>
    </row>
    <row r="69" spans="2:28" s="5" customFormat="1" ht="15" x14ac:dyDescent="0.25">
      <c r="B69" s="9">
        <v>43791</v>
      </c>
      <c r="C69" s="18"/>
      <c r="D69" s="18"/>
      <c r="E69" s="18">
        <v>24.57</v>
      </c>
      <c r="F69" s="18">
        <v>24.58</v>
      </c>
      <c r="G69" s="18">
        <v>24.6</v>
      </c>
      <c r="H69" s="18">
        <v>24.62</v>
      </c>
      <c r="I69" s="18">
        <v>24.67</v>
      </c>
      <c r="J69" s="18">
        <v>24.69</v>
      </c>
      <c r="K69" s="18">
        <v>24.72</v>
      </c>
      <c r="L69" s="18">
        <v>24.82</v>
      </c>
      <c r="M69" s="18">
        <v>24.87</v>
      </c>
      <c r="N69" s="18">
        <v>24.92</v>
      </c>
      <c r="O69" s="18">
        <v>24.97</v>
      </c>
      <c r="P69" s="18">
        <v>25.05</v>
      </c>
      <c r="Q69" s="18">
        <v>25.13</v>
      </c>
      <c r="R69" s="18">
        <v>25.19</v>
      </c>
      <c r="S69" s="18">
        <v>25.31</v>
      </c>
      <c r="T69" s="18">
        <v>25.67</v>
      </c>
      <c r="U69" s="18">
        <v>26.04</v>
      </c>
      <c r="V69" s="18">
        <v>26.42</v>
      </c>
      <c r="W69" s="18">
        <v>26.8</v>
      </c>
      <c r="X69" s="18">
        <v>27.18</v>
      </c>
      <c r="Y69" s="18"/>
      <c r="Z69" s="18"/>
      <c r="AA69" s="18"/>
      <c r="AB69" s="18"/>
    </row>
    <row r="70" spans="2:28" s="5" customFormat="1" ht="15" x14ac:dyDescent="0.25">
      <c r="B70" s="9">
        <v>43794</v>
      </c>
      <c r="C70" s="18"/>
      <c r="D70" s="18"/>
      <c r="E70" s="18">
        <v>24.43</v>
      </c>
      <c r="F70" s="18">
        <v>24.43</v>
      </c>
      <c r="G70" s="18">
        <v>24.45</v>
      </c>
      <c r="H70" s="18">
        <v>24.47</v>
      </c>
      <c r="I70" s="18">
        <v>24.52</v>
      </c>
      <c r="J70" s="18">
        <v>24.54</v>
      </c>
      <c r="K70" s="18">
        <v>24.57</v>
      </c>
      <c r="L70" s="18">
        <v>24.68</v>
      </c>
      <c r="M70" s="18">
        <v>24.73</v>
      </c>
      <c r="N70" s="18">
        <v>24.78</v>
      </c>
      <c r="O70" s="18">
        <v>24.82</v>
      </c>
      <c r="P70" s="18">
        <v>24.9</v>
      </c>
      <c r="Q70" s="18">
        <v>24.99</v>
      </c>
      <c r="R70" s="18">
        <v>25.05</v>
      </c>
      <c r="S70" s="18">
        <v>25.17</v>
      </c>
      <c r="T70" s="18">
        <v>25.53</v>
      </c>
      <c r="U70" s="18">
        <v>25.9</v>
      </c>
      <c r="V70" s="18">
        <v>26.28</v>
      </c>
      <c r="W70" s="18">
        <v>26.66</v>
      </c>
      <c r="X70" s="18">
        <v>27.04</v>
      </c>
      <c r="Y70" s="18"/>
      <c r="Z70" s="18"/>
      <c r="AA70" s="18"/>
      <c r="AB70" s="18"/>
    </row>
    <row r="71" spans="2:28" s="5" customFormat="1" ht="15" x14ac:dyDescent="0.25">
      <c r="B71" s="9">
        <v>43795</v>
      </c>
      <c r="C71" s="18"/>
      <c r="D71" s="18"/>
      <c r="E71" s="18"/>
      <c r="F71" s="18">
        <v>24.38</v>
      </c>
      <c r="G71" s="18">
        <v>24.4</v>
      </c>
      <c r="H71" s="18">
        <v>24.42</v>
      </c>
      <c r="I71" s="18">
        <v>24.47</v>
      </c>
      <c r="J71" s="18">
        <v>24.49</v>
      </c>
      <c r="K71" s="18">
        <v>24.52</v>
      </c>
      <c r="L71" s="18">
        <v>24.63</v>
      </c>
      <c r="M71" s="18">
        <v>24.68</v>
      </c>
      <c r="N71" s="18">
        <v>24.73</v>
      </c>
      <c r="O71" s="18">
        <v>24.77</v>
      </c>
      <c r="P71" s="18">
        <v>24.85</v>
      </c>
      <c r="Q71" s="18">
        <v>24.94</v>
      </c>
      <c r="R71" s="18">
        <v>25</v>
      </c>
      <c r="S71" s="18">
        <v>25.12</v>
      </c>
      <c r="T71" s="18">
        <v>25.48</v>
      </c>
      <c r="U71" s="18">
        <v>25.85</v>
      </c>
      <c r="V71" s="18">
        <v>26.23</v>
      </c>
      <c r="W71" s="18">
        <v>26.61</v>
      </c>
      <c r="X71" s="18">
        <v>26.99</v>
      </c>
      <c r="Y71" s="18"/>
      <c r="Z71" s="18"/>
      <c r="AA71" s="18"/>
      <c r="AB71" s="18"/>
    </row>
    <row r="72" spans="2:28" s="5" customFormat="1" ht="15" x14ac:dyDescent="0.25">
      <c r="B72" s="9">
        <v>43796</v>
      </c>
      <c r="C72" s="18"/>
      <c r="D72" s="18"/>
      <c r="E72" s="18"/>
      <c r="F72" s="18">
        <v>25.11</v>
      </c>
      <c r="G72" s="18">
        <v>25.13</v>
      </c>
      <c r="H72" s="18">
        <v>25.16</v>
      </c>
      <c r="I72" s="18">
        <v>25.21</v>
      </c>
      <c r="J72" s="18">
        <v>25.24</v>
      </c>
      <c r="K72" s="18">
        <v>25.27</v>
      </c>
      <c r="L72" s="18">
        <v>25.38</v>
      </c>
      <c r="M72" s="18">
        <v>25.43</v>
      </c>
      <c r="N72" s="18">
        <v>25.48</v>
      </c>
      <c r="O72" s="18">
        <v>25.52</v>
      </c>
      <c r="P72" s="18">
        <v>25.59</v>
      </c>
      <c r="Q72" s="18">
        <v>25.68</v>
      </c>
      <c r="R72" s="18">
        <v>25.74</v>
      </c>
      <c r="S72" s="18">
        <v>25.85</v>
      </c>
      <c r="T72" s="18">
        <v>26.21</v>
      </c>
      <c r="U72" s="18">
        <v>26.58</v>
      </c>
      <c r="V72" s="18">
        <v>26.96</v>
      </c>
      <c r="W72" s="18">
        <v>27.34</v>
      </c>
      <c r="X72" s="18">
        <v>27.72</v>
      </c>
      <c r="Y72" s="18"/>
      <c r="Z72" s="18"/>
      <c r="AA72" s="18"/>
      <c r="AB72" s="18"/>
    </row>
    <row r="73" spans="2:28" s="5" customFormat="1" ht="15" x14ac:dyDescent="0.25">
      <c r="B73" s="9">
        <v>43797</v>
      </c>
      <c r="C73" s="18"/>
      <c r="D73" s="18"/>
      <c r="E73" s="18"/>
      <c r="F73" s="18">
        <v>25.01</v>
      </c>
      <c r="G73" s="18">
        <v>25.03</v>
      </c>
      <c r="H73" s="18">
        <v>25.06</v>
      </c>
      <c r="I73" s="18">
        <v>25.1</v>
      </c>
      <c r="J73" s="18">
        <v>25.13</v>
      </c>
      <c r="K73" s="18">
        <v>25.16</v>
      </c>
      <c r="L73" s="18">
        <v>25.27</v>
      </c>
      <c r="M73" s="18">
        <v>25.32</v>
      </c>
      <c r="N73" s="18">
        <v>25.37</v>
      </c>
      <c r="O73" s="18">
        <v>25.41</v>
      </c>
      <c r="P73" s="18">
        <v>25.48</v>
      </c>
      <c r="Q73" s="18">
        <v>25.57</v>
      </c>
      <c r="R73" s="18">
        <v>25.63</v>
      </c>
      <c r="S73" s="18">
        <v>25.74</v>
      </c>
      <c r="T73" s="18">
        <v>26.1</v>
      </c>
      <c r="U73" s="18">
        <v>26.47</v>
      </c>
      <c r="V73" s="18">
        <v>26.85</v>
      </c>
      <c r="W73" s="18">
        <v>27.22</v>
      </c>
      <c r="X73" s="18">
        <v>27.6</v>
      </c>
      <c r="Y73" s="18"/>
      <c r="Z73" s="18"/>
      <c r="AA73" s="18"/>
      <c r="AB73" s="18"/>
    </row>
    <row r="74" spans="2:28" s="5" customFormat="1" ht="15" x14ac:dyDescent="0.25">
      <c r="B74" s="9">
        <v>43798</v>
      </c>
      <c r="C74" s="18"/>
      <c r="D74" s="18"/>
      <c r="E74" s="18"/>
      <c r="F74" s="18">
        <v>25.22</v>
      </c>
      <c r="G74" s="18">
        <v>25.23</v>
      </c>
      <c r="H74" s="18">
        <v>25.26</v>
      </c>
      <c r="I74" s="18">
        <v>25.3</v>
      </c>
      <c r="J74" s="18">
        <v>25.33</v>
      </c>
      <c r="K74" s="18">
        <v>25.36</v>
      </c>
      <c r="L74" s="18">
        <v>25.47</v>
      </c>
      <c r="M74" s="18">
        <v>25.52</v>
      </c>
      <c r="N74" s="18">
        <v>25.57</v>
      </c>
      <c r="O74" s="18">
        <v>25.61</v>
      </c>
      <c r="P74" s="18">
        <v>25.68</v>
      </c>
      <c r="Q74" s="18">
        <v>25.77</v>
      </c>
      <c r="R74" s="18">
        <v>25.83</v>
      </c>
      <c r="S74" s="18">
        <v>25.94</v>
      </c>
      <c r="T74" s="18">
        <v>26.3</v>
      </c>
      <c r="U74" s="18">
        <v>26.67</v>
      </c>
      <c r="V74" s="18">
        <v>27.05</v>
      </c>
      <c r="W74" s="18">
        <v>27.43</v>
      </c>
      <c r="X74" s="18">
        <v>27.81</v>
      </c>
      <c r="Y74" s="18"/>
      <c r="Z74" s="18"/>
      <c r="AA74" s="18"/>
      <c r="AB74" s="18"/>
    </row>
    <row r="75" spans="2:28" s="5" customFormat="1" ht="15" x14ac:dyDescent="0.25">
      <c r="B75" s="9">
        <v>43801</v>
      </c>
      <c r="C75" s="18"/>
      <c r="D75" s="18"/>
      <c r="E75" s="18"/>
      <c r="F75" s="18">
        <v>24.33</v>
      </c>
      <c r="G75" s="18">
        <v>24.35</v>
      </c>
      <c r="H75" s="18">
        <v>24.38</v>
      </c>
      <c r="I75" s="18">
        <v>24.42</v>
      </c>
      <c r="J75" s="18">
        <v>24.45</v>
      </c>
      <c r="K75" s="18">
        <v>24.48</v>
      </c>
      <c r="L75" s="18">
        <v>24.59</v>
      </c>
      <c r="M75" s="18">
        <v>24.64</v>
      </c>
      <c r="N75" s="18">
        <v>24.69</v>
      </c>
      <c r="O75" s="18">
        <v>24.73</v>
      </c>
      <c r="P75" s="18">
        <v>24.8</v>
      </c>
      <c r="Q75" s="18">
        <v>24.9</v>
      </c>
      <c r="R75" s="18">
        <v>24.96</v>
      </c>
      <c r="S75" s="18">
        <v>25.07</v>
      </c>
      <c r="T75" s="18">
        <v>25.43</v>
      </c>
      <c r="U75" s="18">
        <v>25.8</v>
      </c>
      <c r="V75" s="18">
        <v>26.19</v>
      </c>
      <c r="W75" s="18">
        <v>26.56</v>
      </c>
      <c r="X75" s="18">
        <v>26.94</v>
      </c>
      <c r="Y75" s="18"/>
      <c r="Z75" s="18"/>
      <c r="AA75" s="18"/>
      <c r="AB75" s="18"/>
    </row>
    <row r="76" spans="2:28" s="5" customFormat="1" ht="15" x14ac:dyDescent="0.25">
      <c r="B76" s="9">
        <v>43802</v>
      </c>
      <c r="C76" s="18"/>
      <c r="D76" s="18"/>
      <c r="E76" s="18"/>
      <c r="F76" s="18">
        <v>24</v>
      </c>
      <c r="G76" s="18">
        <v>24.02</v>
      </c>
      <c r="H76" s="18">
        <v>24.05</v>
      </c>
      <c r="I76" s="18">
        <v>24.09</v>
      </c>
      <c r="J76" s="18">
        <v>24.12</v>
      </c>
      <c r="K76" s="18">
        <v>24.15</v>
      </c>
      <c r="L76" s="18">
        <v>24.26</v>
      </c>
      <c r="M76" s="18">
        <v>24.31</v>
      </c>
      <c r="N76" s="18">
        <v>24.36</v>
      </c>
      <c r="O76" s="18">
        <v>24.4</v>
      </c>
      <c r="P76" s="18">
        <v>24.47</v>
      </c>
      <c r="Q76" s="18">
        <v>24.57</v>
      </c>
      <c r="R76" s="18">
        <v>24.63</v>
      </c>
      <c r="S76" s="18">
        <v>24.74</v>
      </c>
      <c r="T76" s="18">
        <v>25.1</v>
      </c>
      <c r="U76" s="18">
        <v>25.47</v>
      </c>
      <c r="V76" s="18">
        <v>25.85</v>
      </c>
      <c r="W76" s="18">
        <v>26.23</v>
      </c>
      <c r="X76" s="18">
        <v>26.61</v>
      </c>
      <c r="Y76" s="18"/>
      <c r="Z76" s="18"/>
      <c r="AA76" s="18"/>
      <c r="AB76" s="18"/>
    </row>
    <row r="77" spans="2:28" s="5" customFormat="1" ht="15" x14ac:dyDescent="0.25">
      <c r="B77" s="9">
        <v>43803</v>
      </c>
      <c r="C77" s="18"/>
      <c r="D77" s="18"/>
      <c r="E77" s="18"/>
      <c r="F77" s="18">
        <v>24.74</v>
      </c>
      <c r="G77" s="18">
        <v>24.76</v>
      </c>
      <c r="H77" s="18">
        <v>24.79</v>
      </c>
      <c r="I77" s="18">
        <v>24.83</v>
      </c>
      <c r="J77" s="18">
        <v>24.86</v>
      </c>
      <c r="K77" s="18">
        <v>24.89</v>
      </c>
      <c r="L77" s="18">
        <v>25</v>
      </c>
      <c r="M77" s="18">
        <v>25.05</v>
      </c>
      <c r="N77" s="18">
        <v>25.1</v>
      </c>
      <c r="O77" s="18">
        <v>25.14</v>
      </c>
      <c r="P77" s="18">
        <v>25.21</v>
      </c>
      <c r="Q77" s="18">
        <v>25.31</v>
      </c>
      <c r="R77" s="18">
        <v>25.37</v>
      </c>
      <c r="S77" s="18">
        <v>25.48</v>
      </c>
      <c r="T77" s="18">
        <v>25.84</v>
      </c>
      <c r="U77" s="18">
        <v>26.21</v>
      </c>
      <c r="V77" s="18">
        <v>26.59</v>
      </c>
      <c r="W77" s="18">
        <v>26.97</v>
      </c>
      <c r="X77" s="18">
        <v>27.35</v>
      </c>
      <c r="Y77" s="18"/>
      <c r="Z77" s="18"/>
      <c r="AA77" s="18"/>
      <c r="AB77" s="18"/>
    </row>
    <row r="78" spans="2:28" s="5" customFormat="1" ht="15" x14ac:dyDescent="0.25">
      <c r="B78" s="9">
        <v>43804</v>
      </c>
      <c r="C78" s="18"/>
      <c r="D78" s="18"/>
      <c r="E78" s="18"/>
      <c r="F78" s="18">
        <v>24.69</v>
      </c>
      <c r="G78" s="18">
        <v>24.71</v>
      </c>
      <c r="H78" s="18">
        <v>24.74</v>
      </c>
      <c r="I78" s="18">
        <v>24.78</v>
      </c>
      <c r="J78" s="18">
        <v>24.81</v>
      </c>
      <c r="K78" s="18">
        <v>24.84</v>
      </c>
      <c r="L78" s="18">
        <v>24.95</v>
      </c>
      <c r="M78" s="18">
        <v>25</v>
      </c>
      <c r="N78" s="18">
        <v>25.05</v>
      </c>
      <c r="O78" s="18">
        <v>25.09</v>
      </c>
      <c r="P78" s="18">
        <v>25.16</v>
      </c>
      <c r="Q78" s="18">
        <v>25.26</v>
      </c>
      <c r="R78" s="18">
        <v>25.32</v>
      </c>
      <c r="S78" s="18">
        <v>25.43</v>
      </c>
      <c r="T78" s="18">
        <v>25.79</v>
      </c>
      <c r="U78" s="18">
        <v>26.16</v>
      </c>
      <c r="V78" s="18">
        <v>26.54</v>
      </c>
      <c r="W78" s="18">
        <v>26.92</v>
      </c>
      <c r="X78" s="18">
        <v>27.3</v>
      </c>
      <c r="Y78" s="18"/>
      <c r="Z78" s="18"/>
      <c r="AA78" s="18"/>
      <c r="AB78" s="18"/>
    </row>
    <row r="79" spans="2:28" s="5" customFormat="1" ht="15" x14ac:dyDescent="0.25">
      <c r="B79" s="9">
        <v>43805</v>
      </c>
      <c r="C79" s="18"/>
      <c r="D79" s="18"/>
      <c r="E79" s="18"/>
      <c r="F79" s="18">
        <v>24.94</v>
      </c>
      <c r="G79" s="18">
        <v>24.97</v>
      </c>
      <c r="H79" s="18">
        <v>25</v>
      </c>
      <c r="I79" s="18">
        <v>25.04</v>
      </c>
      <c r="J79" s="18">
        <v>25.07</v>
      </c>
      <c r="K79" s="18">
        <v>25.1</v>
      </c>
      <c r="L79" s="18">
        <v>25.21</v>
      </c>
      <c r="M79" s="18">
        <v>25.26</v>
      </c>
      <c r="N79" s="18">
        <v>25.31</v>
      </c>
      <c r="O79" s="18">
        <v>25.35</v>
      </c>
      <c r="P79" s="18">
        <v>25.42</v>
      </c>
      <c r="Q79" s="18">
        <v>25.52</v>
      </c>
      <c r="R79" s="18">
        <v>25.58</v>
      </c>
      <c r="S79" s="18">
        <v>25.69</v>
      </c>
      <c r="T79" s="18">
        <v>26.05</v>
      </c>
      <c r="U79" s="18">
        <v>26.42</v>
      </c>
      <c r="V79" s="18">
        <v>26.8</v>
      </c>
      <c r="W79" s="18">
        <v>27.18</v>
      </c>
      <c r="X79" s="18">
        <v>27.56</v>
      </c>
      <c r="Y79" s="18"/>
      <c r="Z79" s="18"/>
      <c r="AA79" s="18"/>
      <c r="AB79" s="18"/>
    </row>
    <row r="80" spans="2:28" s="5" customFormat="1" ht="15" x14ac:dyDescent="0.25">
      <c r="B80" s="9">
        <v>43808</v>
      </c>
      <c r="C80" s="18"/>
      <c r="D80" s="18"/>
      <c r="E80" s="18"/>
      <c r="F80" s="18">
        <v>25.13</v>
      </c>
      <c r="G80" s="18">
        <v>25.17</v>
      </c>
      <c r="H80" s="18">
        <v>25.2</v>
      </c>
      <c r="I80" s="18">
        <v>25.24</v>
      </c>
      <c r="J80" s="18">
        <v>25.27</v>
      </c>
      <c r="K80" s="18">
        <v>25.3</v>
      </c>
      <c r="L80" s="18">
        <v>25.41</v>
      </c>
      <c r="M80" s="18">
        <v>25.46</v>
      </c>
      <c r="N80" s="18">
        <v>25.5</v>
      </c>
      <c r="O80" s="18">
        <v>25.55</v>
      </c>
      <c r="P80" s="18">
        <v>25.62</v>
      </c>
      <c r="Q80" s="18">
        <v>25.71</v>
      </c>
      <c r="R80" s="18">
        <v>25.77</v>
      </c>
      <c r="S80" s="18">
        <v>25.88</v>
      </c>
      <c r="T80" s="18">
        <v>26.24</v>
      </c>
      <c r="U80" s="18">
        <v>26.61</v>
      </c>
      <c r="V80" s="18">
        <v>26.99</v>
      </c>
      <c r="W80" s="18">
        <v>27.37</v>
      </c>
      <c r="X80" s="18">
        <v>27.75</v>
      </c>
      <c r="Y80" s="18"/>
      <c r="Z80" s="18"/>
      <c r="AA80" s="18"/>
      <c r="AB80" s="18"/>
    </row>
    <row r="81" spans="2:28" s="5" customFormat="1" ht="15" x14ac:dyDescent="0.25">
      <c r="B81" s="9">
        <v>43809</v>
      </c>
      <c r="C81" s="18"/>
      <c r="D81" s="18"/>
      <c r="E81" s="18"/>
      <c r="F81" s="18">
        <v>24.94</v>
      </c>
      <c r="G81" s="18">
        <v>24.98</v>
      </c>
      <c r="H81" s="18">
        <v>25</v>
      </c>
      <c r="I81" s="18">
        <v>25.05</v>
      </c>
      <c r="J81" s="18">
        <v>25.08</v>
      </c>
      <c r="K81" s="18">
        <v>25.11</v>
      </c>
      <c r="L81" s="18">
        <v>25.22</v>
      </c>
      <c r="M81" s="18">
        <v>25.27</v>
      </c>
      <c r="N81" s="18">
        <v>25.31</v>
      </c>
      <c r="O81" s="18">
        <v>25.34</v>
      </c>
      <c r="P81" s="18">
        <v>25.43</v>
      </c>
      <c r="Q81" s="18">
        <v>25.52</v>
      </c>
      <c r="R81" s="18">
        <v>25.58</v>
      </c>
      <c r="S81" s="18">
        <v>25.69</v>
      </c>
      <c r="T81" s="18">
        <v>26.05</v>
      </c>
      <c r="U81" s="18">
        <v>26.42</v>
      </c>
      <c r="V81" s="18">
        <v>26.8</v>
      </c>
      <c r="W81" s="18">
        <v>27.18</v>
      </c>
      <c r="X81" s="18">
        <v>27.56</v>
      </c>
      <c r="Y81" s="18"/>
      <c r="Z81" s="18"/>
      <c r="AA81" s="18"/>
      <c r="AB81" s="18"/>
    </row>
    <row r="82" spans="2:28" s="5" customFormat="1" ht="15" x14ac:dyDescent="0.25">
      <c r="B82" s="9">
        <v>43810</v>
      </c>
      <c r="C82" s="18"/>
      <c r="D82" s="18"/>
      <c r="E82" s="18"/>
      <c r="F82" s="18">
        <v>24.48</v>
      </c>
      <c r="G82" s="18">
        <v>24.52</v>
      </c>
      <c r="H82" s="18">
        <v>24.54</v>
      </c>
      <c r="I82" s="18">
        <v>24.59</v>
      </c>
      <c r="J82" s="18">
        <v>24.62</v>
      </c>
      <c r="K82" s="18">
        <v>24.65</v>
      </c>
      <c r="L82" s="18">
        <v>24.75</v>
      </c>
      <c r="M82" s="18">
        <v>24.8</v>
      </c>
      <c r="N82" s="18">
        <v>24.84</v>
      </c>
      <c r="O82" s="18">
        <v>24.87</v>
      </c>
      <c r="P82" s="18">
        <v>24.96</v>
      </c>
      <c r="Q82" s="18">
        <v>25.05</v>
      </c>
      <c r="R82" s="18">
        <v>25.11</v>
      </c>
      <c r="S82" s="18">
        <v>25.21</v>
      </c>
      <c r="T82" s="18">
        <v>25.57</v>
      </c>
      <c r="U82" s="18">
        <v>25.94</v>
      </c>
      <c r="V82" s="18">
        <v>26.32</v>
      </c>
      <c r="W82" s="18">
        <v>26.7</v>
      </c>
      <c r="X82" s="18">
        <v>27.08</v>
      </c>
      <c r="Y82" s="18"/>
      <c r="Z82" s="18"/>
      <c r="AA82" s="18"/>
      <c r="AB82" s="18"/>
    </row>
    <row r="83" spans="2:28" s="5" customFormat="1" ht="15" x14ac:dyDescent="0.25">
      <c r="B83" s="9">
        <v>43811</v>
      </c>
      <c r="C83" s="18"/>
      <c r="D83" s="18"/>
      <c r="E83" s="18"/>
      <c r="F83" s="18">
        <v>25.07</v>
      </c>
      <c r="G83" s="18">
        <v>25.11</v>
      </c>
      <c r="H83" s="18">
        <v>25.13</v>
      </c>
      <c r="I83" s="18">
        <v>25.18</v>
      </c>
      <c r="J83" s="18">
        <v>25.21</v>
      </c>
      <c r="K83" s="18">
        <v>25.24</v>
      </c>
      <c r="L83" s="18">
        <v>25.33</v>
      </c>
      <c r="M83" s="18">
        <v>25.38</v>
      </c>
      <c r="N83" s="18">
        <v>25.42</v>
      </c>
      <c r="O83" s="18">
        <v>25.45</v>
      </c>
      <c r="P83" s="18">
        <v>25.54</v>
      </c>
      <c r="Q83" s="18">
        <v>25.63</v>
      </c>
      <c r="R83" s="18">
        <v>25.69</v>
      </c>
      <c r="S83" s="18">
        <v>25.79</v>
      </c>
      <c r="T83" s="18">
        <v>26.15</v>
      </c>
      <c r="U83" s="18">
        <v>26.52</v>
      </c>
      <c r="V83" s="18">
        <v>26.9</v>
      </c>
      <c r="W83" s="18">
        <v>27.28</v>
      </c>
      <c r="X83" s="18">
        <v>27.66</v>
      </c>
      <c r="Y83" s="18"/>
      <c r="Z83" s="18"/>
      <c r="AA83" s="18"/>
      <c r="AB83" s="18"/>
    </row>
    <row r="84" spans="2:28" s="5" customFormat="1" ht="15" x14ac:dyDescent="0.25">
      <c r="B84" s="9">
        <v>43812</v>
      </c>
      <c r="C84" s="18"/>
      <c r="D84" s="18"/>
      <c r="E84" s="18"/>
      <c r="F84" s="18">
        <v>24.02</v>
      </c>
      <c r="G84" s="18">
        <v>24.06</v>
      </c>
      <c r="H84" s="18">
        <v>24.08</v>
      </c>
      <c r="I84" s="18">
        <v>24.13</v>
      </c>
      <c r="J84" s="18">
        <v>24.15</v>
      </c>
      <c r="K84" s="18">
        <v>24.18</v>
      </c>
      <c r="L84" s="18">
        <v>24.28</v>
      </c>
      <c r="M84" s="18">
        <v>24.31</v>
      </c>
      <c r="N84" s="18">
        <v>24.35</v>
      </c>
      <c r="O84" s="18">
        <v>24.38</v>
      </c>
      <c r="P84" s="18">
        <v>24.47</v>
      </c>
      <c r="Q84" s="18">
        <v>24.55</v>
      </c>
      <c r="R84" s="18">
        <v>24.61</v>
      </c>
      <c r="S84" s="18">
        <v>24.71</v>
      </c>
      <c r="T84" s="18">
        <v>25.07</v>
      </c>
      <c r="U84" s="18">
        <v>25.44</v>
      </c>
      <c r="V84" s="18">
        <v>25.82</v>
      </c>
      <c r="W84" s="18">
        <v>26.2</v>
      </c>
      <c r="X84" s="18">
        <v>26.58</v>
      </c>
      <c r="Y84" s="18"/>
      <c r="Z84" s="18"/>
      <c r="AA84" s="18"/>
      <c r="AB84" s="18"/>
    </row>
    <row r="85" spans="2:28" s="5" customFormat="1" ht="15" x14ac:dyDescent="0.25">
      <c r="B85" s="9">
        <v>43815</v>
      </c>
      <c r="C85" s="18"/>
      <c r="D85" s="18"/>
      <c r="E85" s="18"/>
      <c r="F85" s="18">
        <v>24.86</v>
      </c>
      <c r="G85" s="18">
        <v>24.89</v>
      </c>
      <c r="H85" s="18">
        <v>24.91</v>
      </c>
      <c r="I85" s="18">
        <v>24.96</v>
      </c>
      <c r="J85" s="18">
        <v>24.98</v>
      </c>
      <c r="K85" s="18">
        <v>25.01</v>
      </c>
      <c r="L85" s="18">
        <v>25.11</v>
      </c>
      <c r="M85" s="18">
        <v>25.14</v>
      </c>
      <c r="N85" s="18">
        <v>25.18</v>
      </c>
      <c r="O85" s="18">
        <v>25.21</v>
      </c>
      <c r="P85" s="18">
        <v>25.3</v>
      </c>
      <c r="Q85" s="18">
        <v>25.38</v>
      </c>
      <c r="R85" s="18">
        <v>25.43</v>
      </c>
      <c r="S85" s="18">
        <v>25.53</v>
      </c>
      <c r="T85" s="18">
        <v>25.89</v>
      </c>
      <c r="U85" s="18">
        <v>26.26</v>
      </c>
      <c r="V85" s="18">
        <v>26.64</v>
      </c>
      <c r="W85" s="18">
        <v>27.02</v>
      </c>
      <c r="X85" s="18">
        <v>27.4</v>
      </c>
      <c r="Y85" s="18"/>
      <c r="Z85" s="18"/>
      <c r="AA85" s="18"/>
      <c r="AB85" s="18"/>
    </row>
    <row r="86" spans="2:28" s="5" customFormat="1" ht="15" x14ac:dyDescent="0.25">
      <c r="B86" s="9">
        <v>43816</v>
      </c>
      <c r="C86" s="18"/>
      <c r="D86" s="18"/>
      <c r="E86" s="18"/>
      <c r="F86" s="18"/>
      <c r="G86" s="18">
        <v>25.94</v>
      </c>
      <c r="H86" s="18">
        <v>25.96</v>
      </c>
      <c r="I86" s="18">
        <v>26</v>
      </c>
      <c r="J86" s="18">
        <v>26.03</v>
      </c>
      <c r="K86" s="18">
        <v>26.07</v>
      </c>
      <c r="L86" s="18">
        <v>26.16</v>
      </c>
      <c r="M86" s="18">
        <v>26.2</v>
      </c>
      <c r="N86" s="18">
        <v>26.24</v>
      </c>
      <c r="O86" s="18">
        <v>26.28</v>
      </c>
      <c r="P86" s="18">
        <v>26.37</v>
      </c>
      <c r="Q86" s="18">
        <v>26.45</v>
      </c>
      <c r="R86" s="18">
        <v>26.5</v>
      </c>
      <c r="S86" s="18">
        <v>26.6</v>
      </c>
      <c r="T86" s="18">
        <v>26.96</v>
      </c>
      <c r="U86" s="18">
        <v>27.32</v>
      </c>
      <c r="V86" s="18">
        <v>27.69</v>
      </c>
      <c r="W86" s="18">
        <v>28.07</v>
      </c>
      <c r="X86" s="18">
        <v>28.45</v>
      </c>
      <c r="Y86" s="18"/>
      <c r="Z86" s="18"/>
      <c r="AA86" s="18"/>
      <c r="AB86" s="18"/>
    </row>
    <row r="87" spans="2:28" s="5" customFormat="1" ht="15" x14ac:dyDescent="0.25">
      <c r="B87" s="9">
        <v>43817</v>
      </c>
      <c r="C87" s="18"/>
      <c r="D87" s="18"/>
      <c r="E87" s="18"/>
      <c r="F87" s="18"/>
      <c r="G87" s="18">
        <v>26.46</v>
      </c>
      <c r="H87" s="18">
        <v>26.47</v>
      </c>
      <c r="I87" s="18">
        <v>26.51</v>
      </c>
      <c r="J87" s="18">
        <v>26.55</v>
      </c>
      <c r="K87" s="18">
        <v>26.58</v>
      </c>
      <c r="L87" s="18">
        <v>26.68</v>
      </c>
      <c r="M87" s="18">
        <v>26.72</v>
      </c>
      <c r="N87" s="18">
        <v>26.76</v>
      </c>
      <c r="O87" s="18">
        <v>26.8</v>
      </c>
      <c r="P87" s="18">
        <v>26.89</v>
      </c>
      <c r="Q87" s="18">
        <v>26.97</v>
      </c>
      <c r="R87" s="18">
        <v>27.02</v>
      </c>
      <c r="S87" s="18">
        <v>27.12</v>
      </c>
      <c r="T87" s="18">
        <v>27.48</v>
      </c>
      <c r="U87" s="18">
        <v>27.84</v>
      </c>
      <c r="V87" s="18">
        <v>28.21</v>
      </c>
      <c r="W87" s="18">
        <v>28.59</v>
      </c>
      <c r="X87" s="18">
        <v>28.97</v>
      </c>
      <c r="Y87" s="18">
        <v>29.35</v>
      </c>
      <c r="Z87" s="18"/>
      <c r="AA87" s="18"/>
      <c r="AB87" s="18"/>
    </row>
    <row r="88" spans="2:28" s="5" customFormat="1" ht="15" x14ac:dyDescent="0.25">
      <c r="B88" s="9">
        <v>43818</v>
      </c>
      <c r="C88" s="18"/>
      <c r="D88" s="18"/>
      <c r="E88" s="18"/>
      <c r="F88" s="18"/>
      <c r="G88" s="18">
        <v>26.73</v>
      </c>
      <c r="H88" s="18">
        <v>26.74</v>
      </c>
      <c r="I88" s="18">
        <v>26.78</v>
      </c>
      <c r="J88" s="18">
        <v>26.82</v>
      </c>
      <c r="K88" s="18">
        <v>26.85</v>
      </c>
      <c r="L88" s="18">
        <v>26.95</v>
      </c>
      <c r="M88" s="18">
        <v>26.99</v>
      </c>
      <c r="N88" s="18">
        <v>27.03</v>
      </c>
      <c r="O88" s="18">
        <v>27.07</v>
      </c>
      <c r="P88" s="18">
        <v>27.16</v>
      </c>
      <c r="Q88" s="18">
        <v>27.24</v>
      </c>
      <c r="R88" s="18">
        <v>27.29</v>
      </c>
      <c r="S88" s="18">
        <v>27.39</v>
      </c>
      <c r="T88" s="18">
        <v>27.75</v>
      </c>
      <c r="U88" s="18">
        <v>28.11</v>
      </c>
      <c r="V88" s="18">
        <v>28.48</v>
      </c>
      <c r="W88" s="18">
        <v>28.86</v>
      </c>
      <c r="X88" s="18">
        <v>29.24</v>
      </c>
      <c r="Y88" s="18">
        <v>29.62</v>
      </c>
      <c r="Z88" s="18"/>
      <c r="AA88" s="18"/>
      <c r="AB88" s="18"/>
    </row>
    <row r="89" spans="2:28" s="5" customFormat="1" ht="15" x14ac:dyDescent="0.25">
      <c r="B89" s="9">
        <v>43819</v>
      </c>
      <c r="C89" s="18"/>
      <c r="D89" s="18"/>
      <c r="E89" s="18"/>
      <c r="F89" s="18"/>
      <c r="G89" s="18">
        <v>26.55</v>
      </c>
      <c r="H89" s="18">
        <v>26.56</v>
      </c>
      <c r="I89" s="18">
        <v>26.6</v>
      </c>
      <c r="J89" s="18">
        <v>26.64</v>
      </c>
      <c r="K89" s="18">
        <v>26.67</v>
      </c>
      <c r="L89" s="18">
        <v>26.77</v>
      </c>
      <c r="M89" s="18">
        <v>26.81</v>
      </c>
      <c r="N89" s="18">
        <v>26.85</v>
      </c>
      <c r="O89" s="18">
        <v>26.89</v>
      </c>
      <c r="P89" s="18">
        <v>26.98</v>
      </c>
      <c r="Q89" s="18">
        <v>27.06</v>
      </c>
      <c r="R89" s="18">
        <v>27.11</v>
      </c>
      <c r="S89" s="18">
        <v>27.21</v>
      </c>
      <c r="T89" s="18">
        <v>27.57</v>
      </c>
      <c r="U89" s="18">
        <v>27.93</v>
      </c>
      <c r="V89" s="18">
        <v>28.3</v>
      </c>
      <c r="W89" s="18">
        <v>28.68</v>
      </c>
      <c r="X89" s="18">
        <v>29.06</v>
      </c>
      <c r="Y89" s="18">
        <v>29.44</v>
      </c>
      <c r="Z89" s="18"/>
      <c r="AA89" s="18"/>
      <c r="AB89" s="18"/>
    </row>
    <row r="90" spans="2:28" s="5" customFormat="1" ht="15" x14ac:dyDescent="0.25">
      <c r="B90" s="9">
        <v>43822</v>
      </c>
      <c r="C90" s="18"/>
      <c r="D90" s="18"/>
      <c r="E90" s="18"/>
      <c r="F90" s="18"/>
      <c r="G90" s="18">
        <v>26.43</v>
      </c>
      <c r="H90" s="18">
        <v>26.45</v>
      </c>
      <c r="I90" s="18">
        <v>26.48</v>
      </c>
      <c r="J90" s="18">
        <v>26.52</v>
      </c>
      <c r="K90" s="18">
        <v>26.55</v>
      </c>
      <c r="L90" s="18">
        <v>26.66</v>
      </c>
      <c r="M90" s="18">
        <v>26.69</v>
      </c>
      <c r="N90" s="18">
        <v>26.73</v>
      </c>
      <c r="O90" s="18">
        <v>26.77</v>
      </c>
      <c r="P90" s="18">
        <v>26.86</v>
      </c>
      <c r="Q90" s="18">
        <v>26.94</v>
      </c>
      <c r="R90" s="18">
        <v>26.99</v>
      </c>
      <c r="S90" s="18">
        <v>27.09</v>
      </c>
      <c r="T90" s="18">
        <v>27.45</v>
      </c>
      <c r="U90" s="18">
        <v>27.81</v>
      </c>
      <c r="V90" s="18">
        <v>28.18</v>
      </c>
      <c r="W90" s="18">
        <v>28.56</v>
      </c>
      <c r="X90" s="18">
        <v>28.94</v>
      </c>
      <c r="Y90" s="18">
        <v>29.32</v>
      </c>
      <c r="Z90" s="18"/>
      <c r="AA90" s="18"/>
      <c r="AB90" s="18"/>
    </row>
    <row r="91" spans="2:28" s="5" customFormat="1" ht="15" x14ac:dyDescent="0.25">
      <c r="B91" s="9">
        <v>43826</v>
      </c>
      <c r="C91" s="18"/>
      <c r="D91" s="18"/>
      <c r="E91" s="18"/>
      <c r="F91" s="18"/>
      <c r="G91" s="18">
        <v>26.57</v>
      </c>
      <c r="H91" s="18">
        <v>26.59</v>
      </c>
      <c r="I91" s="18">
        <v>26.62</v>
      </c>
      <c r="J91" s="18">
        <v>26.66</v>
      </c>
      <c r="K91" s="18">
        <v>26.7</v>
      </c>
      <c r="L91" s="18">
        <v>26.82</v>
      </c>
      <c r="M91" s="18">
        <v>26.85</v>
      </c>
      <c r="N91" s="18">
        <v>26.89</v>
      </c>
      <c r="O91" s="18">
        <v>26.93</v>
      </c>
      <c r="P91" s="18">
        <v>27.02</v>
      </c>
      <c r="Q91" s="18">
        <v>27.1</v>
      </c>
      <c r="R91" s="18">
        <v>27.15</v>
      </c>
      <c r="S91" s="18">
        <v>27.25</v>
      </c>
      <c r="T91" s="18">
        <v>27.61</v>
      </c>
      <c r="U91" s="18">
        <v>27.97</v>
      </c>
      <c r="V91" s="18">
        <v>28.34</v>
      </c>
      <c r="W91" s="18">
        <v>28.72</v>
      </c>
      <c r="X91" s="18">
        <v>29.1</v>
      </c>
      <c r="Y91" s="18">
        <v>29.48</v>
      </c>
      <c r="Z91" s="18"/>
      <c r="AA91" s="18"/>
      <c r="AB91" s="18"/>
    </row>
    <row r="92" spans="2:28" s="5" customFormat="1" ht="15" x14ac:dyDescent="0.25">
      <c r="B92" s="9">
        <v>43829</v>
      </c>
      <c r="C92" s="18"/>
      <c r="D92" s="18"/>
      <c r="E92" s="18"/>
      <c r="F92" s="18"/>
      <c r="G92" s="18">
        <v>24.96</v>
      </c>
      <c r="H92" s="18">
        <v>24.96</v>
      </c>
      <c r="I92" s="18">
        <v>25</v>
      </c>
      <c r="J92" s="18">
        <v>25.04</v>
      </c>
      <c r="K92" s="18">
        <v>25.08</v>
      </c>
      <c r="L92" s="18">
        <v>25.19</v>
      </c>
      <c r="M92" s="18">
        <v>25.22</v>
      </c>
      <c r="N92" s="18">
        <v>25.26</v>
      </c>
      <c r="O92" s="18">
        <v>25.3</v>
      </c>
      <c r="P92" s="18">
        <v>25.39</v>
      </c>
      <c r="Q92" s="18">
        <v>25.47</v>
      </c>
      <c r="R92" s="18">
        <v>25.52</v>
      </c>
      <c r="S92" s="18">
        <v>25.62</v>
      </c>
      <c r="T92" s="18">
        <v>25.97</v>
      </c>
      <c r="U92" s="18">
        <v>26.33</v>
      </c>
      <c r="V92" s="18">
        <v>26.7</v>
      </c>
      <c r="W92" s="18">
        <v>27.08</v>
      </c>
      <c r="X92" s="18">
        <v>27.45</v>
      </c>
      <c r="Y92" s="18">
        <v>27.83</v>
      </c>
      <c r="Z92" s="18"/>
      <c r="AA92" s="18"/>
      <c r="AB92" s="18"/>
    </row>
    <row r="93" spans="2:28" s="5" customFormat="1" ht="15" x14ac:dyDescent="0.25">
      <c r="B93" s="9">
        <v>43832</v>
      </c>
      <c r="C93" s="18"/>
      <c r="D93" s="18"/>
      <c r="E93" s="18"/>
      <c r="F93" s="18"/>
      <c r="G93" s="18">
        <v>24.25</v>
      </c>
      <c r="H93" s="18">
        <v>24.27</v>
      </c>
      <c r="I93" s="18">
        <v>24.31</v>
      </c>
      <c r="J93" s="18">
        <v>24.35</v>
      </c>
      <c r="K93" s="18">
        <v>24.39</v>
      </c>
      <c r="L93" s="18">
        <v>24.49</v>
      </c>
      <c r="M93" s="18">
        <v>24.51</v>
      </c>
      <c r="N93" s="18">
        <v>24.54</v>
      </c>
      <c r="O93" s="18">
        <v>24.58</v>
      </c>
      <c r="P93" s="18">
        <v>24.68</v>
      </c>
      <c r="Q93" s="18">
        <v>24.76</v>
      </c>
      <c r="R93" s="18">
        <v>24.81</v>
      </c>
      <c r="S93" s="18">
        <v>24.91</v>
      </c>
      <c r="T93" s="18">
        <v>25.26</v>
      </c>
      <c r="U93" s="18">
        <v>25.62</v>
      </c>
      <c r="V93" s="18">
        <v>25.99</v>
      </c>
      <c r="W93" s="18">
        <v>26.37</v>
      </c>
      <c r="X93" s="18">
        <v>26.75</v>
      </c>
      <c r="Y93" s="18">
        <v>27.13</v>
      </c>
      <c r="Z93" s="18"/>
      <c r="AA93" s="18"/>
      <c r="AB93" s="18"/>
    </row>
    <row r="94" spans="2:28" s="5" customFormat="1" ht="15" x14ac:dyDescent="0.25">
      <c r="B94" s="9">
        <v>43833</v>
      </c>
      <c r="C94" s="18"/>
      <c r="D94" s="18"/>
      <c r="E94" s="18"/>
      <c r="F94" s="18"/>
      <c r="G94" s="18">
        <v>24.87</v>
      </c>
      <c r="H94" s="18">
        <v>24.89</v>
      </c>
      <c r="I94" s="18">
        <v>24.92</v>
      </c>
      <c r="J94" s="18">
        <v>24.95</v>
      </c>
      <c r="K94" s="18">
        <v>24.98</v>
      </c>
      <c r="L94" s="18">
        <v>25.08</v>
      </c>
      <c r="M94" s="18">
        <v>25.1</v>
      </c>
      <c r="N94" s="18">
        <v>25.13</v>
      </c>
      <c r="O94" s="18">
        <v>25.18</v>
      </c>
      <c r="P94" s="18">
        <v>25.28</v>
      </c>
      <c r="Q94" s="18">
        <v>25.36</v>
      </c>
      <c r="R94" s="18">
        <v>25.41</v>
      </c>
      <c r="S94" s="18">
        <v>25.5</v>
      </c>
      <c r="T94" s="18">
        <v>25.85</v>
      </c>
      <c r="U94" s="18">
        <v>26.21</v>
      </c>
      <c r="V94" s="18">
        <v>26.58</v>
      </c>
      <c r="W94" s="18">
        <v>26.96</v>
      </c>
      <c r="X94" s="18">
        <v>27.34</v>
      </c>
      <c r="Y94" s="18">
        <v>27.72</v>
      </c>
      <c r="Z94" s="18"/>
      <c r="AA94" s="18"/>
      <c r="AB94" s="18"/>
    </row>
    <row r="95" spans="2:28" s="5" customFormat="1" ht="15" x14ac:dyDescent="0.25">
      <c r="B95" s="9">
        <v>43836</v>
      </c>
      <c r="C95" s="18"/>
      <c r="D95" s="18"/>
      <c r="E95" s="18"/>
      <c r="F95" s="18"/>
      <c r="G95" s="18">
        <v>24.13</v>
      </c>
      <c r="H95" s="18">
        <v>24.15</v>
      </c>
      <c r="I95" s="18">
        <v>24.18</v>
      </c>
      <c r="J95" s="18">
        <v>24.21</v>
      </c>
      <c r="K95" s="18">
        <v>24.24</v>
      </c>
      <c r="L95" s="18">
        <v>24.33</v>
      </c>
      <c r="M95" s="18">
        <v>24.35</v>
      </c>
      <c r="N95" s="18">
        <v>24.38</v>
      </c>
      <c r="O95" s="18">
        <v>24.43</v>
      </c>
      <c r="P95" s="18">
        <v>24.53</v>
      </c>
      <c r="Q95" s="18">
        <v>24.6</v>
      </c>
      <c r="R95" s="18">
        <v>24.65</v>
      </c>
      <c r="S95" s="18">
        <v>24.74</v>
      </c>
      <c r="T95" s="18">
        <v>25.09</v>
      </c>
      <c r="U95" s="18">
        <v>25.45</v>
      </c>
      <c r="V95" s="18">
        <v>25.82</v>
      </c>
      <c r="W95" s="18">
        <v>26.2</v>
      </c>
      <c r="X95" s="18">
        <v>26.58</v>
      </c>
      <c r="Y95" s="18">
        <v>26.96</v>
      </c>
      <c r="Z95" s="18"/>
      <c r="AA95" s="18"/>
      <c r="AB95" s="18"/>
    </row>
    <row r="96" spans="2:28" s="5" customFormat="1" ht="15" x14ac:dyDescent="0.25">
      <c r="B96" s="9">
        <v>43837</v>
      </c>
      <c r="C96" s="18"/>
      <c r="D96" s="18"/>
      <c r="E96" s="18"/>
      <c r="F96" s="18"/>
      <c r="G96" s="18">
        <v>24.45</v>
      </c>
      <c r="H96" s="18">
        <v>24.47</v>
      </c>
      <c r="I96" s="18">
        <v>24.5</v>
      </c>
      <c r="J96" s="18">
        <v>24.53</v>
      </c>
      <c r="K96" s="18">
        <v>24.56</v>
      </c>
      <c r="L96" s="18">
        <v>24.65</v>
      </c>
      <c r="M96" s="18">
        <v>24.67</v>
      </c>
      <c r="N96" s="18">
        <v>24.7</v>
      </c>
      <c r="O96" s="18">
        <v>24.75</v>
      </c>
      <c r="P96" s="18">
        <v>24.85</v>
      </c>
      <c r="Q96" s="18">
        <v>24.92</v>
      </c>
      <c r="R96" s="18">
        <v>24.97</v>
      </c>
      <c r="S96" s="18">
        <v>25.06</v>
      </c>
      <c r="T96" s="18">
        <v>25.41</v>
      </c>
      <c r="U96" s="18">
        <v>25.77</v>
      </c>
      <c r="V96" s="18">
        <v>26.14</v>
      </c>
      <c r="W96" s="18">
        <v>26.52</v>
      </c>
      <c r="X96" s="18">
        <v>26.9</v>
      </c>
      <c r="Y96" s="18">
        <v>27.28</v>
      </c>
      <c r="Z96" s="18"/>
      <c r="AA96" s="18"/>
      <c r="AB96" s="18"/>
    </row>
    <row r="97" spans="2:28" s="5" customFormat="1" ht="15" x14ac:dyDescent="0.25">
      <c r="B97" s="9">
        <v>43838</v>
      </c>
      <c r="C97" s="18"/>
      <c r="D97" s="18"/>
      <c r="E97" s="18"/>
      <c r="F97" s="18"/>
      <c r="G97" s="18">
        <v>23.97</v>
      </c>
      <c r="H97" s="18">
        <v>23.98</v>
      </c>
      <c r="I97" s="18">
        <v>24.01</v>
      </c>
      <c r="J97" s="18">
        <v>24.05</v>
      </c>
      <c r="K97" s="18">
        <v>24.08</v>
      </c>
      <c r="L97" s="18">
        <v>24.17</v>
      </c>
      <c r="M97" s="18">
        <v>24.2</v>
      </c>
      <c r="N97" s="18">
        <v>24.23</v>
      </c>
      <c r="O97" s="18">
        <v>24.29</v>
      </c>
      <c r="P97" s="18">
        <v>24.39</v>
      </c>
      <c r="Q97" s="18">
        <v>24.46</v>
      </c>
      <c r="R97" s="18">
        <v>24.51</v>
      </c>
      <c r="S97" s="18">
        <v>24.6</v>
      </c>
      <c r="T97" s="18">
        <v>24.94</v>
      </c>
      <c r="U97" s="18">
        <v>25.3</v>
      </c>
      <c r="V97" s="18">
        <v>25.67</v>
      </c>
      <c r="W97" s="18">
        <v>26.05</v>
      </c>
      <c r="X97" s="18">
        <v>26.43</v>
      </c>
      <c r="Y97" s="18">
        <v>26.81</v>
      </c>
      <c r="Z97" s="18"/>
      <c r="AA97" s="18"/>
      <c r="AB97" s="18"/>
    </row>
    <row r="98" spans="2:28" s="5" customFormat="1" ht="15" x14ac:dyDescent="0.25">
      <c r="B98" s="9">
        <v>43839</v>
      </c>
      <c r="C98" s="18"/>
      <c r="D98" s="18"/>
      <c r="E98" s="18"/>
      <c r="F98" s="18"/>
      <c r="G98" s="18">
        <v>24.58</v>
      </c>
      <c r="H98" s="18">
        <v>24.59</v>
      </c>
      <c r="I98" s="18">
        <v>24.62</v>
      </c>
      <c r="J98" s="18">
        <v>24.65</v>
      </c>
      <c r="K98" s="18">
        <v>24.68</v>
      </c>
      <c r="L98" s="18">
        <v>24.77</v>
      </c>
      <c r="M98" s="18">
        <v>24.81</v>
      </c>
      <c r="N98" s="18">
        <v>24.85</v>
      </c>
      <c r="O98" s="18">
        <v>24.89</v>
      </c>
      <c r="P98" s="18">
        <v>24.99</v>
      </c>
      <c r="Q98" s="18">
        <v>25.07</v>
      </c>
      <c r="R98" s="18">
        <v>25.12</v>
      </c>
      <c r="S98" s="18">
        <v>25.21</v>
      </c>
      <c r="T98" s="18">
        <v>25.56</v>
      </c>
      <c r="U98" s="18">
        <v>25.92</v>
      </c>
      <c r="V98" s="18">
        <v>26.29</v>
      </c>
      <c r="W98" s="18">
        <v>26.67</v>
      </c>
      <c r="X98" s="18">
        <v>27.05</v>
      </c>
      <c r="Y98" s="18">
        <v>27.43</v>
      </c>
      <c r="Z98" s="18"/>
      <c r="AA98" s="18"/>
      <c r="AB98" s="18"/>
    </row>
    <row r="99" spans="2:28" s="5" customFormat="1" ht="15" x14ac:dyDescent="0.25">
      <c r="B99" s="9">
        <v>43840</v>
      </c>
      <c r="C99" s="18"/>
      <c r="D99" s="18"/>
      <c r="E99" s="18"/>
      <c r="F99" s="18"/>
      <c r="G99" s="18">
        <v>24.11</v>
      </c>
      <c r="H99" s="18">
        <v>24.12</v>
      </c>
      <c r="I99" s="18">
        <v>24.15</v>
      </c>
      <c r="J99" s="18">
        <v>24.18</v>
      </c>
      <c r="K99" s="18">
        <v>24.21</v>
      </c>
      <c r="L99" s="18">
        <v>24.3</v>
      </c>
      <c r="M99" s="18">
        <v>24.34</v>
      </c>
      <c r="N99" s="18">
        <v>24.38</v>
      </c>
      <c r="O99" s="18">
        <v>24.43</v>
      </c>
      <c r="P99" s="18">
        <v>24.52</v>
      </c>
      <c r="Q99" s="18">
        <v>24.6</v>
      </c>
      <c r="R99" s="18">
        <v>24.65</v>
      </c>
      <c r="S99" s="18">
        <v>24.74</v>
      </c>
      <c r="T99" s="18">
        <v>25.09</v>
      </c>
      <c r="U99" s="18">
        <v>25.45</v>
      </c>
      <c r="V99" s="18">
        <v>25.82</v>
      </c>
      <c r="W99" s="18">
        <v>26.2</v>
      </c>
      <c r="X99" s="18">
        <v>26.58</v>
      </c>
      <c r="Y99" s="18">
        <v>26.96</v>
      </c>
      <c r="Z99" s="18"/>
      <c r="AA99" s="18"/>
      <c r="AB99" s="18"/>
    </row>
    <row r="100" spans="2:28" s="5" customFormat="1" ht="15" x14ac:dyDescent="0.25">
      <c r="B100" s="9">
        <v>43843</v>
      </c>
      <c r="C100" s="18"/>
      <c r="D100" s="18"/>
      <c r="E100" s="18"/>
      <c r="F100" s="18"/>
      <c r="G100" s="18">
        <v>24.05</v>
      </c>
      <c r="H100" s="18">
        <v>24.06</v>
      </c>
      <c r="I100" s="18">
        <v>24.08</v>
      </c>
      <c r="J100" s="18">
        <v>24.1</v>
      </c>
      <c r="K100" s="18">
        <v>24.13</v>
      </c>
      <c r="L100" s="18">
        <v>24.22</v>
      </c>
      <c r="M100" s="18">
        <v>24.26</v>
      </c>
      <c r="N100" s="18">
        <v>24.3</v>
      </c>
      <c r="O100" s="18">
        <v>24.35</v>
      </c>
      <c r="P100" s="18">
        <v>24.43</v>
      </c>
      <c r="Q100" s="18">
        <v>24.51</v>
      </c>
      <c r="R100" s="18">
        <v>24.56</v>
      </c>
      <c r="S100" s="18">
        <v>24.66</v>
      </c>
      <c r="T100" s="18">
        <v>24.99</v>
      </c>
      <c r="U100" s="18">
        <v>25.35</v>
      </c>
      <c r="V100" s="18">
        <v>25.72</v>
      </c>
      <c r="W100" s="18">
        <v>26.08</v>
      </c>
      <c r="X100" s="18">
        <v>26.46</v>
      </c>
      <c r="Y100" s="18">
        <v>26.84</v>
      </c>
      <c r="Z100" s="18"/>
      <c r="AA100" s="18"/>
      <c r="AB100" s="18"/>
    </row>
    <row r="101" spans="2:28" s="5" customFormat="1" ht="15" x14ac:dyDescent="0.25">
      <c r="B101" s="9">
        <v>43844</v>
      </c>
      <c r="C101" s="18"/>
      <c r="D101" s="18"/>
      <c r="E101" s="18"/>
      <c r="F101" s="18"/>
      <c r="G101" s="18">
        <v>23.76</v>
      </c>
      <c r="H101" s="18">
        <v>23.77</v>
      </c>
      <c r="I101" s="18">
        <v>23.79</v>
      </c>
      <c r="J101" s="18">
        <v>23.81</v>
      </c>
      <c r="K101" s="18">
        <v>23.84</v>
      </c>
      <c r="L101" s="18">
        <v>23.93</v>
      </c>
      <c r="M101" s="18">
        <v>23.97</v>
      </c>
      <c r="N101" s="18">
        <v>24.01</v>
      </c>
      <c r="O101" s="18">
        <v>24.05</v>
      </c>
      <c r="P101" s="18">
        <v>24.13</v>
      </c>
      <c r="Q101" s="18">
        <v>24.21</v>
      </c>
      <c r="R101" s="18">
        <v>24.26</v>
      </c>
      <c r="S101" s="18">
        <v>24.36</v>
      </c>
      <c r="T101" s="18">
        <v>24.69</v>
      </c>
      <c r="U101" s="18">
        <v>25.05</v>
      </c>
      <c r="V101" s="18">
        <v>25.41</v>
      </c>
      <c r="W101" s="18">
        <v>25.77</v>
      </c>
      <c r="X101" s="18">
        <v>26.15</v>
      </c>
      <c r="Y101" s="18">
        <v>26.33</v>
      </c>
      <c r="Z101" s="18"/>
      <c r="AA101" s="18"/>
      <c r="AB101" s="18"/>
    </row>
    <row r="102" spans="2:28" s="5" customFormat="1" ht="15" x14ac:dyDescent="0.25">
      <c r="B102" s="9">
        <v>43845</v>
      </c>
      <c r="C102" s="18"/>
      <c r="D102" s="18"/>
      <c r="E102" s="18"/>
      <c r="F102" s="18"/>
      <c r="G102" s="18">
        <v>24.42</v>
      </c>
      <c r="H102" s="18">
        <v>24.42</v>
      </c>
      <c r="I102" s="18">
        <v>24.45</v>
      </c>
      <c r="J102" s="18">
        <v>24.47</v>
      </c>
      <c r="K102" s="18">
        <v>24.51</v>
      </c>
      <c r="L102" s="18">
        <v>24.6</v>
      </c>
      <c r="M102" s="18">
        <v>24.64</v>
      </c>
      <c r="N102" s="18">
        <v>24.68</v>
      </c>
      <c r="O102" s="18">
        <v>24.72</v>
      </c>
      <c r="P102" s="18">
        <v>24.8</v>
      </c>
      <c r="Q102" s="18">
        <v>24.88</v>
      </c>
      <c r="R102" s="18">
        <v>24.93</v>
      </c>
      <c r="S102" s="18">
        <v>25.03</v>
      </c>
      <c r="T102" s="18">
        <v>25.36</v>
      </c>
      <c r="U102" s="18">
        <v>25.72</v>
      </c>
      <c r="V102" s="18">
        <v>26.08</v>
      </c>
      <c r="W102" s="18">
        <v>26.44</v>
      </c>
      <c r="X102" s="18">
        <v>26.82</v>
      </c>
      <c r="Y102" s="18">
        <v>27.2</v>
      </c>
      <c r="Z102" s="18"/>
      <c r="AA102" s="18"/>
      <c r="AB102" s="18"/>
    </row>
    <row r="103" spans="2:28" s="5" customFormat="1" ht="15" x14ac:dyDescent="0.25">
      <c r="B103" s="9">
        <v>43846</v>
      </c>
      <c r="C103" s="18"/>
      <c r="D103" s="18"/>
      <c r="E103" s="18"/>
      <c r="F103" s="18"/>
      <c r="G103" s="18">
        <v>24.77</v>
      </c>
      <c r="H103" s="18">
        <v>24.77</v>
      </c>
      <c r="I103" s="18">
        <v>24.8</v>
      </c>
      <c r="J103" s="18">
        <v>24.82</v>
      </c>
      <c r="K103" s="18">
        <v>24.85</v>
      </c>
      <c r="L103" s="18">
        <v>24.95</v>
      </c>
      <c r="M103" s="18">
        <v>24.99</v>
      </c>
      <c r="N103" s="18">
        <v>25.03</v>
      </c>
      <c r="O103" s="18">
        <v>25.07</v>
      </c>
      <c r="P103" s="18">
        <v>25.15</v>
      </c>
      <c r="Q103" s="18">
        <v>25.23</v>
      </c>
      <c r="R103" s="18">
        <v>25.28</v>
      </c>
      <c r="S103" s="18">
        <v>25.38</v>
      </c>
      <c r="T103" s="18">
        <v>25.71</v>
      </c>
      <c r="U103" s="18">
        <v>26.07</v>
      </c>
      <c r="V103" s="18">
        <v>26.43</v>
      </c>
      <c r="W103" s="18">
        <v>26.79</v>
      </c>
      <c r="X103" s="18">
        <v>27.17</v>
      </c>
      <c r="Y103" s="18">
        <v>27.55</v>
      </c>
      <c r="Z103" s="18"/>
      <c r="AA103" s="18"/>
      <c r="AB103" s="18"/>
    </row>
    <row r="104" spans="2:28" s="5" customFormat="1" ht="15" x14ac:dyDescent="0.25">
      <c r="B104" s="9">
        <v>43847</v>
      </c>
      <c r="C104" s="18"/>
      <c r="D104" s="18"/>
      <c r="E104" s="18"/>
      <c r="F104" s="18"/>
      <c r="G104" s="18">
        <v>25.36</v>
      </c>
      <c r="H104" s="18">
        <v>25.36</v>
      </c>
      <c r="I104" s="18">
        <v>25.39</v>
      </c>
      <c r="J104" s="18">
        <v>25.41</v>
      </c>
      <c r="K104" s="18">
        <v>25.44</v>
      </c>
      <c r="L104" s="18">
        <v>25.54</v>
      </c>
      <c r="M104" s="18">
        <v>25.58</v>
      </c>
      <c r="N104" s="18">
        <v>25.62</v>
      </c>
      <c r="O104" s="18">
        <v>25.66</v>
      </c>
      <c r="P104" s="18">
        <v>25.74</v>
      </c>
      <c r="Q104" s="18">
        <v>25.82</v>
      </c>
      <c r="R104" s="18">
        <v>25.87</v>
      </c>
      <c r="S104" s="18">
        <v>25.97</v>
      </c>
      <c r="T104" s="18">
        <v>26.3</v>
      </c>
      <c r="U104" s="18">
        <v>26.66</v>
      </c>
      <c r="V104" s="18">
        <v>27.02</v>
      </c>
      <c r="W104" s="18">
        <v>27.38</v>
      </c>
      <c r="X104" s="18">
        <v>27.76</v>
      </c>
      <c r="Y104" s="18">
        <v>28.14</v>
      </c>
      <c r="Z104" s="18"/>
      <c r="AA104" s="18"/>
      <c r="AB104" s="18"/>
    </row>
    <row r="105" spans="2:28" s="5" customFormat="1" ht="15" x14ac:dyDescent="0.25">
      <c r="B105" s="9">
        <v>43850</v>
      </c>
      <c r="C105" s="18"/>
      <c r="D105" s="18"/>
      <c r="E105" s="18"/>
      <c r="F105" s="18"/>
      <c r="G105" s="18">
        <v>25.1</v>
      </c>
      <c r="H105" s="18">
        <v>25.11</v>
      </c>
      <c r="I105" s="18">
        <v>25.14</v>
      </c>
      <c r="J105" s="18">
        <v>25.16</v>
      </c>
      <c r="K105" s="18">
        <v>25.18</v>
      </c>
      <c r="L105" s="18">
        <v>25.27</v>
      </c>
      <c r="M105" s="18">
        <v>25.31</v>
      </c>
      <c r="N105" s="18">
        <v>25.35</v>
      </c>
      <c r="O105" s="18">
        <v>25.39</v>
      </c>
      <c r="P105" s="18">
        <v>25.47</v>
      </c>
      <c r="Q105" s="18">
        <v>25.55</v>
      </c>
      <c r="R105" s="18">
        <v>25.61</v>
      </c>
      <c r="S105" s="18">
        <v>25.71</v>
      </c>
      <c r="T105" s="18">
        <v>26.04</v>
      </c>
      <c r="U105" s="18">
        <v>26.4</v>
      </c>
      <c r="V105" s="18">
        <v>26.76</v>
      </c>
      <c r="W105" s="18">
        <v>27.12</v>
      </c>
      <c r="X105" s="18">
        <v>27.5</v>
      </c>
      <c r="Y105" s="18">
        <v>27.88</v>
      </c>
      <c r="Z105" s="18"/>
      <c r="AA105" s="18"/>
      <c r="AB105" s="18"/>
    </row>
    <row r="106" spans="2:28" s="5" customFormat="1" ht="15" x14ac:dyDescent="0.25">
      <c r="B106" s="9">
        <v>43851</v>
      </c>
      <c r="C106" s="18"/>
      <c r="D106" s="18"/>
      <c r="E106" s="18"/>
      <c r="F106" s="18"/>
      <c r="G106" s="18">
        <v>24.85</v>
      </c>
      <c r="H106" s="18">
        <v>24.86</v>
      </c>
      <c r="I106" s="18">
        <v>24.89</v>
      </c>
      <c r="J106" s="18">
        <v>24.91</v>
      </c>
      <c r="K106" s="18">
        <v>24.92</v>
      </c>
      <c r="L106" s="18">
        <v>25.01</v>
      </c>
      <c r="M106" s="18">
        <v>25.06</v>
      </c>
      <c r="N106" s="18">
        <v>25.1</v>
      </c>
      <c r="O106" s="18">
        <v>25.14</v>
      </c>
      <c r="P106" s="18">
        <v>25.22</v>
      </c>
      <c r="Q106" s="18">
        <v>25.3</v>
      </c>
      <c r="R106" s="18">
        <v>25.36</v>
      </c>
      <c r="S106" s="18">
        <v>25.46</v>
      </c>
      <c r="T106" s="18">
        <v>25.79</v>
      </c>
      <c r="U106" s="18">
        <v>26.15</v>
      </c>
      <c r="V106" s="18">
        <v>26.51</v>
      </c>
      <c r="W106" s="18">
        <v>26.87</v>
      </c>
      <c r="X106" s="18">
        <v>27.25</v>
      </c>
      <c r="Y106" s="18">
        <v>27.63</v>
      </c>
      <c r="Z106" s="18"/>
      <c r="AA106" s="18"/>
      <c r="AB106" s="18"/>
    </row>
    <row r="107" spans="2:28" s="5" customFormat="1" ht="15" x14ac:dyDescent="0.25">
      <c r="B107" s="9">
        <v>43852</v>
      </c>
      <c r="C107" s="18"/>
      <c r="D107" s="18"/>
      <c r="E107" s="18"/>
      <c r="F107" s="18"/>
      <c r="G107" s="18">
        <v>24.94</v>
      </c>
      <c r="H107" s="18">
        <v>24.95</v>
      </c>
      <c r="I107" s="18">
        <v>24.97</v>
      </c>
      <c r="J107" s="18">
        <v>24.98</v>
      </c>
      <c r="K107" s="18">
        <v>25</v>
      </c>
      <c r="L107" s="18">
        <v>25.09</v>
      </c>
      <c r="M107" s="18">
        <v>25.13</v>
      </c>
      <c r="N107" s="18">
        <v>25.17</v>
      </c>
      <c r="O107" s="18">
        <v>25.21</v>
      </c>
      <c r="P107" s="18">
        <v>25.29</v>
      </c>
      <c r="Q107" s="18">
        <v>25.37</v>
      </c>
      <c r="R107" s="18">
        <v>25.43</v>
      </c>
      <c r="S107" s="18">
        <v>25.53</v>
      </c>
      <c r="T107" s="18">
        <v>25.86</v>
      </c>
      <c r="U107" s="18">
        <v>26.22</v>
      </c>
      <c r="V107" s="18">
        <v>26.58</v>
      </c>
      <c r="W107" s="18">
        <v>26.94</v>
      </c>
      <c r="X107" s="18">
        <v>27.31</v>
      </c>
      <c r="Y107" s="18">
        <v>27.68</v>
      </c>
      <c r="Z107" s="18"/>
      <c r="AA107" s="18"/>
      <c r="AB107" s="18"/>
    </row>
    <row r="108" spans="2:28" s="5" customFormat="1" ht="15" x14ac:dyDescent="0.25">
      <c r="B108" s="9">
        <v>43853</v>
      </c>
      <c r="C108" s="18"/>
      <c r="D108" s="18"/>
      <c r="E108" s="18"/>
      <c r="F108" s="18"/>
      <c r="G108" s="18">
        <v>24.62</v>
      </c>
      <c r="H108" s="18">
        <v>24.63</v>
      </c>
      <c r="I108" s="18">
        <v>24.65</v>
      </c>
      <c r="J108" s="18">
        <v>24.67</v>
      </c>
      <c r="K108" s="18">
        <v>24.7</v>
      </c>
      <c r="L108" s="18">
        <v>24.78</v>
      </c>
      <c r="M108" s="18">
        <v>24.82</v>
      </c>
      <c r="N108" s="18">
        <v>24.86</v>
      </c>
      <c r="O108" s="18">
        <v>24.9</v>
      </c>
      <c r="P108" s="18">
        <v>24.98</v>
      </c>
      <c r="Q108" s="18">
        <v>25.06</v>
      </c>
      <c r="R108" s="18">
        <v>25.12</v>
      </c>
      <c r="S108" s="18">
        <v>25.21</v>
      </c>
      <c r="T108" s="18">
        <v>25.56</v>
      </c>
      <c r="U108" s="18">
        <v>25.92</v>
      </c>
      <c r="V108" s="18">
        <v>26.28</v>
      </c>
      <c r="W108" s="18">
        <v>26.64</v>
      </c>
      <c r="X108" s="18">
        <v>27.01</v>
      </c>
      <c r="Y108" s="18">
        <v>27.38</v>
      </c>
      <c r="Z108" s="18"/>
      <c r="AA108" s="18"/>
      <c r="AB108" s="18"/>
    </row>
    <row r="109" spans="2:28" s="5" customFormat="1" ht="15" x14ac:dyDescent="0.25">
      <c r="B109" s="9">
        <v>43854</v>
      </c>
      <c r="C109" s="18"/>
      <c r="D109" s="18"/>
      <c r="E109" s="18"/>
      <c r="F109" s="18"/>
      <c r="G109" s="18">
        <v>24.31</v>
      </c>
      <c r="H109" s="18">
        <v>24.32</v>
      </c>
      <c r="I109" s="18">
        <v>24.34</v>
      </c>
      <c r="J109" s="18">
        <v>24.36</v>
      </c>
      <c r="K109" s="18">
        <v>24.39</v>
      </c>
      <c r="L109" s="18">
        <v>24.46</v>
      </c>
      <c r="M109" s="18">
        <v>24.5</v>
      </c>
      <c r="N109" s="18">
        <v>24.54</v>
      </c>
      <c r="O109" s="18">
        <v>24.57</v>
      </c>
      <c r="P109" s="18">
        <v>24.65</v>
      </c>
      <c r="Q109" s="18">
        <v>24.73</v>
      </c>
      <c r="R109" s="18">
        <v>24.79</v>
      </c>
      <c r="S109" s="18">
        <v>24.88</v>
      </c>
      <c r="T109" s="18">
        <v>25.23</v>
      </c>
      <c r="U109" s="18">
        <v>25.59</v>
      </c>
      <c r="V109" s="18">
        <v>25.95</v>
      </c>
      <c r="W109" s="18">
        <v>26.31</v>
      </c>
      <c r="X109" s="18">
        <v>26.67</v>
      </c>
      <c r="Y109" s="18">
        <v>27.03</v>
      </c>
      <c r="Z109" s="18"/>
      <c r="AA109" s="18"/>
      <c r="AB109" s="18"/>
    </row>
    <row r="110" spans="2:28" s="5" customFormat="1" ht="15" x14ac:dyDescent="0.25">
      <c r="B110" s="9">
        <v>43857</v>
      </c>
      <c r="C110" s="18"/>
      <c r="D110" s="18"/>
      <c r="E110" s="18"/>
      <c r="F110" s="18"/>
      <c r="G110" s="18">
        <v>24.51</v>
      </c>
      <c r="H110" s="18">
        <v>24.52</v>
      </c>
      <c r="I110" s="18">
        <v>24.55</v>
      </c>
      <c r="J110" s="18">
        <v>24.57</v>
      </c>
      <c r="K110" s="18">
        <v>24.6</v>
      </c>
      <c r="L110" s="18">
        <v>24.66</v>
      </c>
      <c r="M110" s="18">
        <v>24.7</v>
      </c>
      <c r="N110" s="18">
        <v>24.74</v>
      </c>
      <c r="O110" s="18">
        <v>24.78</v>
      </c>
      <c r="P110" s="18">
        <v>24.85</v>
      </c>
      <c r="Q110" s="18">
        <v>24.91</v>
      </c>
      <c r="R110" s="18">
        <v>24.97</v>
      </c>
      <c r="S110" s="18">
        <v>25.06</v>
      </c>
      <c r="T110" s="18">
        <v>25.39</v>
      </c>
      <c r="U110" s="18">
        <v>25.74</v>
      </c>
      <c r="V110" s="18">
        <v>26.1</v>
      </c>
      <c r="W110" s="18">
        <v>26.46</v>
      </c>
      <c r="X110" s="18">
        <v>26.82</v>
      </c>
      <c r="Y110" s="18">
        <v>27.18</v>
      </c>
      <c r="Z110" s="18"/>
      <c r="AA110" s="18"/>
      <c r="AB110" s="18"/>
    </row>
    <row r="111" spans="2:28" s="5" customFormat="1" ht="15" x14ac:dyDescent="0.25">
      <c r="B111" s="9">
        <v>43858</v>
      </c>
      <c r="C111" s="18"/>
      <c r="D111" s="18"/>
      <c r="E111" s="18"/>
      <c r="F111" s="18"/>
      <c r="G111" s="18"/>
      <c r="H111" s="18">
        <v>24.59</v>
      </c>
      <c r="I111" s="18">
        <v>24.62</v>
      </c>
      <c r="J111" s="18">
        <v>24.64</v>
      </c>
      <c r="K111" s="18">
        <v>24.66</v>
      </c>
      <c r="L111" s="18">
        <v>24.73</v>
      </c>
      <c r="M111" s="18">
        <v>24.77</v>
      </c>
      <c r="N111" s="18">
        <v>24.81</v>
      </c>
      <c r="O111" s="18">
        <v>24.83</v>
      </c>
      <c r="P111" s="18">
        <v>24.9</v>
      </c>
      <c r="Q111" s="18">
        <v>24.96</v>
      </c>
      <c r="R111" s="18">
        <v>25.02</v>
      </c>
      <c r="S111" s="18">
        <v>25.11</v>
      </c>
      <c r="T111" s="18">
        <v>25.44</v>
      </c>
      <c r="U111" s="18">
        <v>25.79</v>
      </c>
      <c r="V111" s="18">
        <v>26.15</v>
      </c>
      <c r="W111" s="18">
        <v>26.51</v>
      </c>
      <c r="X111" s="18">
        <v>26.87</v>
      </c>
      <c r="Y111" s="18">
        <v>27.23</v>
      </c>
      <c r="Z111" s="18"/>
      <c r="AA111" s="18"/>
      <c r="AB111" s="18"/>
    </row>
    <row r="112" spans="2:28" s="5" customFormat="1" ht="15" x14ac:dyDescent="0.25">
      <c r="B112" s="9">
        <v>43859</v>
      </c>
      <c r="C112" s="18"/>
      <c r="D112" s="18"/>
      <c r="E112" s="18"/>
      <c r="F112" s="18"/>
      <c r="G112" s="18"/>
      <c r="H112" s="18">
        <v>23.92</v>
      </c>
      <c r="I112" s="18">
        <v>23.95</v>
      </c>
      <c r="J112" s="18">
        <v>23.97</v>
      </c>
      <c r="K112" s="18">
        <v>23.99</v>
      </c>
      <c r="L112" s="18">
        <v>24.06</v>
      </c>
      <c r="M112" s="18">
        <v>24.1</v>
      </c>
      <c r="N112" s="18">
        <v>24.14</v>
      </c>
      <c r="O112" s="18">
        <v>24.16</v>
      </c>
      <c r="P112" s="18">
        <v>24.23</v>
      </c>
      <c r="Q112" s="18">
        <v>24.28</v>
      </c>
      <c r="R112" s="18">
        <v>24.34</v>
      </c>
      <c r="S112" s="18">
        <v>24.43</v>
      </c>
      <c r="T112" s="18">
        <v>24.76</v>
      </c>
      <c r="U112" s="18">
        <v>25.11</v>
      </c>
      <c r="V112" s="18">
        <v>25.47</v>
      </c>
      <c r="W112" s="18">
        <v>25.83</v>
      </c>
      <c r="X112" s="18">
        <v>26.19</v>
      </c>
      <c r="Y112" s="18">
        <v>26.55</v>
      </c>
      <c r="Z112" s="18"/>
      <c r="AA112" s="18"/>
      <c r="AB112" s="18"/>
    </row>
    <row r="113" spans="2:28" s="5" customFormat="1" ht="15" x14ac:dyDescent="0.25">
      <c r="B113" s="9">
        <v>43860</v>
      </c>
      <c r="C113" s="18"/>
      <c r="D113" s="18"/>
      <c r="E113" s="18"/>
      <c r="F113" s="18"/>
      <c r="G113" s="18"/>
      <c r="H113" s="18">
        <v>23.68</v>
      </c>
      <c r="I113" s="18">
        <v>23.71</v>
      </c>
      <c r="J113" s="18">
        <v>23.73</v>
      </c>
      <c r="K113" s="18">
        <v>23.75</v>
      </c>
      <c r="L113" s="18">
        <v>23.81</v>
      </c>
      <c r="M113" s="18">
        <v>23.85</v>
      </c>
      <c r="N113" s="18">
        <v>23.89</v>
      </c>
      <c r="O113" s="18">
        <v>23.91</v>
      </c>
      <c r="P113" s="18">
        <v>23.98</v>
      </c>
      <c r="Q113" s="18">
        <v>24.02</v>
      </c>
      <c r="R113" s="18">
        <v>24.08</v>
      </c>
      <c r="S113" s="18">
        <v>24.17</v>
      </c>
      <c r="T113" s="18">
        <v>24.5</v>
      </c>
      <c r="U113" s="18">
        <v>24.82</v>
      </c>
      <c r="V113" s="18">
        <v>25.14</v>
      </c>
      <c r="W113" s="18">
        <v>25.45</v>
      </c>
      <c r="X113" s="18">
        <v>25.76</v>
      </c>
      <c r="Y113" s="18">
        <v>26.07</v>
      </c>
      <c r="Z113" s="18"/>
      <c r="AA113" s="18"/>
      <c r="AB113" s="18"/>
    </row>
    <row r="114" spans="2:28" s="5" customFormat="1" ht="15" x14ac:dyDescent="0.25">
      <c r="B114" s="9">
        <v>43861</v>
      </c>
      <c r="C114" s="18"/>
      <c r="D114" s="18"/>
      <c r="E114" s="18"/>
      <c r="F114" s="18"/>
      <c r="G114" s="18"/>
      <c r="H114" s="18">
        <v>23.82</v>
      </c>
      <c r="I114" s="18">
        <v>23.84</v>
      </c>
      <c r="J114" s="18">
        <v>23.86</v>
      </c>
      <c r="K114" s="18">
        <v>23.88</v>
      </c>
      <c r="L114" s="18">
        <v>23.94</v>
      </c>
      <c r="M114" s="18">
        <v>23.99</v>
      </c>
      <c r="N114" s="18">
        <v>24.03</v>
      </c>
      <c r="O114" s="18">
        <v>24.06</v>
      </c>
      <c r="P114" s="18">
        <v>24.13</v>
      </c>
      <c r="Q114" s="18">
        <v>24.17</v>
      </c>
      <c r="R114" s="18">
        <v>24.23</v>
      </c>
      <c r="S114" s="18">
        <v>24.32</v>
      </c>
      <c r="T114" s="18">
        <v>24.65</v>
      </c>
      <c r="U114" s="18">
        <v>24.97</v>
      </c>
      <c r="V114" s="18">
        <v>25.28</v>
      </c>
      <c r="W114" s="18">
        <v>25.59</v>
      </c>
      <c r="X114" s="18">
        <v>25.9</v>
      </c>
      <c r="Y114" s="18">
        <v>26.21</v>
      </c>
      <c r="Z114" s="18"/>
      <c r="AA114" s="18"/>
      <c r="AB114" s="18"/>
    </row>
    <row r="115" spans="2:28" s="5" customFormat="1" ht="15" x14ac:dyDescent="0.25">
      <c r="B115" s="9">
        <v>43864</v>
      </c>
      <c r="C115" s="18"/>
      <c r="D115" s="18"/>
      <c r="E115" s="18"/>
      <c r="F115" s="18"/>
      <c r="G115" s="18"/>
      <c r="H115" s="18">
        <v>23.15</v>
      </c>
      <c r="I115" s="18">
        <v>23.17</v>
      </c>
      <c r="J115" s="18">
        <v>23.19</v>
      </c>
      <c r="K115" s="18">
        <v>23.22</v>
      </c>
      <c r="L115" s="18">
        <v>23.27</v>
      </c>
      <c r="M115" s="18">
        <v>23.32</v>
      </c>
      <c r="N115" s="18">
        <v>23.36</v>
      </c>
      <c r="O115" s="18">
        <v>23.4</v>
      </c>
      <c r="P115" s="18">
        <v>23.47</v>
      </c>
      <c r="Q115" s="18">
        <v>23.5</v>
      </c>
      <c r="R115" s="18">
        <v>23.56</v>
      </c>
      <c r="S115" s="18">
        <v>23.64</v>
      </c>
      <c r="T115" s="18">
        <v>23.95</v>
      </c>
      <c r="U115" s="18">
        <v>24.28</v>
      </c>
      <c r="V115" s="18">
        <v>24.6</v>
      </c>
      <c r="W115" s="18">
        <v>24.91</v>
      </c>
      <c r="X115" s="18">
        <v>25.22</v>
      </c>
      <c r="Y115" s="18">
        <v>25.53</v>
      </c>
      <c r="Z115" s="18"/>
      <c r="AA115" s="18"/>
      <c r="AB115" s="18"/>
    </row>
    <row r="116" spans="2:28" s="5" customFormat="1" ht="15" x14ac:dyDescent="0.25">
      <c r="B116" s="9">
        <v>43865</v>
      </c>
      <c r="C116" s="18"/>
      <c r="D116" s="18"/>
      <c r="E116" s="18"/>
      <c r="F116" s="18"/>
      <c r="G116" s="18"/>
      <c r="H116" s="18">
        <v>23.3</v>
      </c>
      <c r="I116" s="18">
        <v>23.32</v>
      </c>
      <c r="J116" s="18">
        <v>23.34</v>
      </c>
      <c r="K116" s="18">
        <v>23.37</v>
      </c>
      <c r="L116" s="18">
        <v>23.42</v>
      </c>
      <c r="M116" s="18">
        <v>23.47</v>
      </c>
      <c r="N116" s="18">
        <v>23.51</v>
      </c>
      <c r="O116" s="18">
        <v>23.55</v>
      </c>
      <c r="P116" s="18">
        <v>23.62</v>
      </c>
      <c r="Q116" s="18">
        <v>23.65</v>
      </c>
      <c r="R116" s="18">
        <v>23.71</v>
      </c>
      <c r="S116" s="18">
        <v>23.79</v>
      </c>
      <c r="T116" s="18">
        <v>24.1</v>
      </c>
      <c r="U116" s="18">
        <v>24.43</v>
      </c>
      <c r="V116" s="18">
        <v>24.76</v>
      </c>
      <c r="W116" s="18">
        <v>25.07</v>
      </c>
      <c r="X116" s="18">
        <v>25.38</v>
      </c>
      <c r="Y116" s="18">
        <v>25.69</v>
      </c>
      <c r="Z116" s="18"/>
      <c r="AA116" s="18"/>
      <c r="AB116" s="18"/>
    </row>
    <row r="117" spans="2:28" s="5" customFormat="1" ht="15" x14ac:dyDescent="0.25">
      <c r="B117" s="9">
        <v>43866</v>
      </c>
      <c r="C117" s="18"/>
      <c r="D117" s="18"/>
      <c r="E117" s="18"/>
      <c r="F117" s="18"/>
      <c r="G117" s="18"/>
      <c r="H117" s="18">
        <v>23.72</v>
      </c>
      <c r="I117" s="18">
        <v>23.74</v>
      </c>
      <c r="J117" s="18">
        <v>23.76</v>
      </c>
      <c r="K117" s="18">
        <v>23.78</v>
      </c>
      <c r="L117" s="18">
        <v>23.83</v>
      </c>
      <c r="M117" s="18">
        <v>23.88</v>
      </c>
      <c r="N117" s="18">
        <v>23.92</v>
      </c>
      <c r="O117" s="18">
        <v>23.96</v>
      </c>
      <c r="P117" s="18">
        <v>24.03</v>
      </c>
      <c r="Q117" s="18">
        <v>24.06</v>
      </c>
      <c r="R117" s="18">
        <v>24.12</v>
      </c>
      <c r="S117" s="18">
        <v>24.2</v>
      </c>
      <c r="T117" s="18">
        <v>24.49</v>
      </c>
      <c r="U117" s="18">
        <v>24.83</v>
      </c>
      <c r="V117" s="18">
        <v>25.17</v>
      </c>
      <c r="W117" s="18">
        <v>25.48</v>
      </c>
      <c r="X117" s="18">
        <v>25.8</v>
      </c>
      <c r="Y117" s="18">
        <v>26.11</v>
      </c>
      <c r="Z117" s="18"/>
      <c r="AA117" s="18"/>
      <c r="AB117" s="18"/>
    </row>
    <row r="118" spans="2:28" s="5" customFormat="1" ht="15" x14ac:dyDescent="0.25">
      <c r="B118" s="9">
        <v>43867</v>
      </c>
      <c r="C118" s="18"/>
      <c r="D118" s="18"/>
      <c r="E118" s="18"/>
      <c r="F118" s="18"/>
      <c r="G118" s="18"/>
      <c r="H118" s="18">
        <v>23.5</v>
      </c>
      <c r="I118" s="18">
        <v>23.52</v>
      </c>
      <c r="J118" s="18">
        <v>23.54</v>
      </c>
      <c r="K118" s="18">
        <v>23.56</v>
      </c>
      <c r="L118" s="18">
        <v>23.63</v>
      </c>
      <c r="M118" s="18">
        <v>23.67</v>
      </c>
      <c r="N118" s="18">
        <v>23.71</v>
      </c>
      <c r="O118" s="18">
        <v>23.73</v>
      </c>
      <c r="P118" s="18">
        <v>23.8</v>
      </c>
      <c r="Q118" s="18">
        <v>23.83</v>
      </c>
      <c r="R118" s="18">
        <v>23.89</v>
      </c>
      <c r="S118" s="18">
        <v>23.97</v>
      </c>
      <c r="T118" s="18">
        <v>24.27</v>
      </c>
      <c r="U118" s="18">
        <v>24.61</v>
      </c>
      <c r="V118" s="18">
        <v>24.95</v>
      </c>
      <c r="W118" s="18">
        <v>25.26</v>
      </c>
      <c r="X118" s="18">
        <v>25.58</v>
      </c>
      <c r="Y118" s="18">
        <v>25.89</v>
      </c>
      <c r="Z118" s="18"/>
      <c r="AA118" s="18"/>
      <c r="AB118" s="18"/>
    </row>
    <row r="119" spans="2:28" s="5" customFormat="1" ht="15" x14ac:dyDescent="0.25">
      <c r="B119" s="9">
        <v>43868</v>
      </c>
      <c r="C119" s="18"/>
      <c r="D119" s="18"/>
      <c r="E119" s="18"/>
      <c r="F119" s="18"/>
      <c r="G119" s="18"/>
      <c r="H119" s="18">
        <v>23.27</v>
      </c>
      <c r="I119" s="18">
        <v>23.29</v>
      </c>
      <c r="J119" s="18">
        <v>23.31</v>
      </c>
      <c r="K119" s="18">
        <v>23.33</v>
      </c>
      <c r="L119" s="18">
        <v>23.39</v>
      </c>
      <c r="M119" s="18">
        <v>23.43</v>
      </c>
      <c r="N119" s="18">
        <v>23.48</v>
      </c>
      <c r="O119" s="18">
        <v>23.52</v>
      </c>
      <c r="P119" s="18">
        <v>23.59</v>
      </c>
      <c r="Q119" s="18">
        <v>23.62</v>
      </c>
      <c r="R119" s="18">
        <v>23.67</v>
      </c>
      <c r="S119" s="18">
        <v>23.75</v>
      </c>
      <c r="T119" s="18">
        <v>24.05</v>
      </c>
      <c r="U119" s="18">
        <v>24.39</v>
      </c>
      <c r="V119" s="18">
        <v>24.73</v>
      </c>
      <c r="W119" s="18">
        <v>25.04</v>
      </c>
      <c r="X119" s="18">
        <v>25.35</v>
      </c>
      <c r="Y119" s="18">
        <v>25.66</v>
      </c>
      <c r="Z119" s="18"/>
      <c r="AA119" s="18"/>
      <c r="AB119" s="18"/>
    </row>
    <row r="120" spans="2:28" s="5" customFormat="1" ht="15" x14ac:dyDescent="0.25">
      <c r="B120" s="9">
        <v>43871</v>
      </c>
      <c r="C120" s="18"/>
      <c r="D120" s="18"/>
      <c r="E120" s="18"/>
      <c r="F120" s="18"/>
      <c r="G120" s="18"/>
      <c r="H120" s="18">
        <v>23.1</v>
      </c>
      <c r="I120" s="18">
        <v>23.12</v>
      </c>
      <c r="J120" s="18">
        <v>23.14</v>
      </c>
      <c r="K120" s="18">
        <v>23.16</v>
      </c>
      <c r="L120" s="18">
        <v>23.23</v>
      </c>
      <c r="M120" s="18">
        <v>23.26</v>
      </c>
      <c r="N120" s="18">
        <v>23.31</v>
      </c>
      <c r="O120" s="18">
        <v>23.34</v>
      </c>
      <c r="P120" s="18">
        <v>23.42</v>
      </c>
      <c r="Q120" s="18">
        <v>23.45</v>
      </c>
      <c r="R120" s="18">
        <v>23.5</v>
      </c>
      <c r="S120" s="18">
        <v>23.58</v>
      </c>
      <c r="T120" s="18">
        <v>23.88</v>
      </c>
      <c r="U120" s="18">
        <v>24.22</v>
      </c>
      <c r="V120" s="18">
        <v>24.56</v>
      </c>
      <c r="W120" s="18">
        <v>24.87</v>
      </c>
      <c r="X120" s="18">
        <v>25.18</v>
      </c>
      <c r="Y120" s="18">
        <v>25.49</v>
      </c>
      <c r="Z120" s="18"/>
      <c r="AA120" s="18"/>
      <c r="AB120" s="18"/>
    </row>
    <row r="121" spans="2:28" s="5" customFormat="1" ht="15" x14ac:dyDescent="0.25">
      <c r="B121" s="9">
        <v>43872</v>
      </c>
      <c r="C121" s="18"/>
      <c r="D121" s="18"/>
      <c r="E121" s="18"/>
      <c r="F121" s="18"/>
      <c r="G121" s="18"/>
      <c r="H121" s="18">
        <v>23.25</v>
      </c>
      <c r="I121" s="18">
        <v>23.27</v>
      </c>
      <c r="J121" s="18">
        <v>23.29</v>
      </c>
      <c r="K121" s="18">
        <v>23.3</v>
      </c>
      <c r="L121" s="18">
        <v>23.37</v>
      </c>
      <c r="M121" s="18">
        <v>23.41</v>
      </c>
      <c r="N121" s="18">
        <v>23.46</v>
      </c>
      <c r="O121" s="18">
        <v>23.5</v>
      </c>
      <c r="P121" s="18">
        <v>23.58</v>
      </c>
      <c r="Q121" s="18">
        <v>23.61</v>
      </c>
      <c r="R121" s="18">
        <v>23.66</v>
      </c>
      <c r="S121" s="18">
        <v>23.74</v>
      </c>
      <c r="T121" s="18">
        <v>24.03</v>
      </c>
      <c r="U121" s="18">
        <v>24.37</v>
      </c>
      <c r="V121" s="18">
        <v>24.71</v>
      </c>
      <c r="W121" s="18">
        <v>25.02</v>
      </c>
      <c r="X121" s="18">
        <v>25.33</v>
      </c>
      <c r="Y121" s="18">
        <v>25.64</v>
      </c>
      <c r="Z121" s="18"/>
      <c r="AA121" s="18"/>
      <c r="AB121" s="18"/>
    </row>
    <row r="122" spans="2:28" s="5" customFormat="1" ht="15" x14ac:dyDescent="0.25">
      <c r="B122" s="9">
        <v>43873</v>
      </c>
      <c r="C122" s="18"/>
      <c r="D122" s="18"/>
      <c r="E122" s="18"/>
      <c r="F122" s="18"/>
      <c r="G122" s="18"/>
      <c r="H122" s="18">
        <v>23.83</v>
      </c>
      <c r="I122" s="18">
        <v>23.85</v>
      </c>
      <c r="J122" s="18">
        <v>23.87</v>
      </c>
      <c r="K122" s="18">
        <v>23.88</v>
      </c>
      <c r="L122" s="18">
        <v>23.95</v>
      </c>
      <c r="M122" s="18">
        <v>23.99</v>
      </c>
      <c r="N122" s="18">
        <v>24.04</v>
      </c>
      <c r="O122" s="18">
        <v>24.07</v>
      </c>
      <c r="P122" s="18">
        <v>24.15</v>
      </c>
      <c r="Q122" s="18">
        <v>24.18</v>
      </c>
      <c r="R122" s="18">
        <v>24.23</v>
      </c>
      <c r="S122" s="18">
        <v>24.31</v>
      </c>
      <c r="T122" s="18">
        <v>24.62</v>
      </c>
      <c r="U122" s="18">
        <v>24.96</v>
      </c>
      <c r="V122" s="18">
        <v>25.3</v>
      </c>
      <c r="W122" s="18">
        <v>25.61</v>
      </c>
      <c r="X122" s="18">
        <v>25.92</v>
      </c>
      <c r="Y122" s="18">
        <v>26.23</v>
      </c>
      <c r="Z122" s="18"/>
      <c r="AA122" s="18"/>
      <c r="AB122" s="18"/>
    </row>
    <row r="123" spans="2:28" s="5" customFormat="1" ht="15" x14ac:dyDescent="0.25">
      <c r="B123" s="9">
        <v>43874</v>
      </c>
      <c r="C123" s="18"/>
      <c r="D123" s="18"/>
      <c r="E123" s="18"/>
      <c r="F123" s="18"/>
      <c r="G123" s="18"/>
      <c r="H123" s="18">
        <v>24.35</v>
      </c>
      <c r="I123" s="18">
        <v>24.37</v>
      </c>
      <c r="J123" s="18">
        <v>24.39</v>
      </c>
      <c r="K123" s="18">
        <v>24.4</v>
      </c>
      <c r="L123" s="18">
        <v>24.47</v>
      </c>
      <c r="M123" s="18">
        <v>24.51</v>
      </c>
      <c r="N123" s="18">
        <v>24.56</v>
      </c>
      <c r="O123" s="18">
        <v>24.59</v>
      </c>
      <c r="P123" s="18">
        <v>24.67</v>
      </c>
      <c r="Q123" s="18">
        <v>24.7</v>
      </c>
      <c r="R123" s="18">
        <v>24.75</v>
      </c>
      <c r="S123" s="18">
        <v>24.82</v>
      </c>
      <c r="T123" s="18">
        <v>25.14</v>
      </c>
      <c r="U123" s="18">
        <v>25.48</v>
      </c>
      <c r="V123" s="18">
        <v>25.82</v>
      </c>
      <c r="W123" s="18">
        <v>26.13</v>
      </c>
      <c r="X123" s="18">
        <v>26.44</v>
      </c>
      <c r="Y123" s="18">
        <v>26.75</v>
      </c>
      <c r="Z123" s="18"/>
      <c r="AA123" s="18"/>
      <c r="AB123" s="18"/>
    </row>
    <row r="124" spans="2:28" s="5" customFormat="1" ht="15" x14ac:dyDescent="0.25">
      <c r="B124" s="9">
        <v>43875</v>
      </c>
      <c r="C124" s="18"/>
      <c r="D124" s="18"/>
      <c r="E124" s="18"/>
      <c r="F124" s="18"/>
      <c r="G124" s="18"/>
      <c r="H124" s="18">
        <v>24.24</v>
      </c>
      <c r="I124" s="18">
        <v>24.26</v>
      </c>
      <c r="J124" s="18">
        <v>24.28</v>
      </c>
      <c r="K124" s="18">
        <v>24.29</v>
      </c>
      <c r="L124" s="18">
        <v>24.36</v>
      </c>
      <c r="M124" s="18">
        <v>24.4</v>
      </c>
      <c r="N124" s="18">
        <v>24.45</v>
      </c>
      <c r="O124" s="18">
        <v>24.49</v>
      </c>
      <c r="P124" s="18">
        <v>24.56</v>
      </c>
      <c r="Q124" s="18">
        <v>24.59</v>
      </c>
      <c r="R124" s="18">
        <v>24.64</v>
      </c>
      <c r="S124" s="18">
        <v>24.72</v>
      </c>
      <c r="T124" s="18">
        <v>25.03</v>
      </c>
      <c r="U124" s="18">
        <v>25.37</v>
      </c>
      <c r="V124" s="18">
        <v>25.71</v>
      </c>
      <c r="W124" s="18">
        <v>26.02</v>
      </c>
      <c r="X124" s="18">
        <v>26.33</v>
      </c>
      <c r="Y124" s="18">
        <v>26.64</v>
      </c>
      <c r="Z124" s="18"/>
      <c r="AA124" s="18"/>
      <c r="AB124" s="18"/>
    </row>
    <row r="125" spans="2:28" s="5" customFormat="1" ht="15" x14ac:dyDescent="0.25">
      <c r="B125" s="9">
        <v>43878</v>
      </c>
      <c r="C125" s="18"/>
      <c r="D125" s="18"/>
      <c r="E125" s="18"/>
      <c r="F125" s="18"/>
      <c r="G125" s="18"/>
      <c r="H125" s="18">
        <v>25</v>
      </c>
      <c r="I125" s="18">
        <v>25.01</v>
      </c>
      <c r="J125" s="18">
        <v>25.03</v>
      </c>
      <c r="K125" s="18">
        <v>25.04</v>
      </c>
      <c r="L125" s="18">
        <v>25.11</v>
      </c>
      <c r="M125" s="18">
        <v>25.15</v>
      </c>
      <c r="N125" s="18">
        <v>25.2</v>
      </c>
      <c r="O125" s="18">
        <v>25.23</v>
      </c>
      <c r="P125" s="18">
        <v>25.3</v>
      </c>
      <c r="Q125" s="18">
        <v>25.33</v>
      </c>
      <c r="R125" s="18">
        <v>25.38</v>
      </c>
      <c r="S125" s="18">
        <v>25.47</v>
      </c>
      <c r="T125" s="18">
        <v>25.78</v>
      </c>
      <c r="U125" s="18">
        <v>26.12</v>
      </c>
      <c r="V125" s="18">
        <v>26.46</v>
      </c>
      <c r="W125" s="18">
        <v>26.77</v>
      </c>
      <c r="X125" s="18">
        <v>27.08</v>
      </c>
      <c r="Y125" s="18">
        <v>27.39</v>
      </c>
      <c r="Z125" s="18"/>
      <c r="AA125" s="18"/>
      <c r="AB125" s="18"/>
    </row>
    <row r="126" spans="2:28" s="5" customFormat="1" ht="15" x14ac:dyDescent="0.25">
      <c r="B126" s="9">
        <v>43879</v>
      </c>
      <c r="C126" s="18"/>
      <c r="D126" s="18"/>
      <c r="E126" s="18"/>
      <c r="F126" s="18"/>
      <c r="G126" s="18"/>
      <c r="H126" s="18">
        <v>25.1</v>
      </c>
      <c r="I126" s="18">
        <v>25.11</v>
      </c>
      <c r="J126" s="18">
        <v>25.13</v>
      </c>
      <c r="K126" s="18">
        <v>25.14</v>
      </c>
      <c r="L126" s="18">
        <v>25.21</v>
      </c>
      <c r="M126" s="18">
        <v>25.25</v>
      </c>
      <c r="N126" s="18">
        <v>25.3</v>
      </c>
      <c r="O126" s="18">
        <v>25.33</v>
      </c>
      <c r="P126" s="18">
        <v>25.4</v>
      </c>
      <c r="Q126" s="18">
        <v>25.43</v>
      </c>
      <c r="R126" s="18">
        <v>25.48</v>
      </c>
      <c r="S126" s="18">
        <v>25.57</v>
      </c>
      <c r="T126" s="18">
        <v>25.89</v>
      </c>
      <c r="U126" s="18">
        <v>26.23</v>
      </c>
      <c r="V126" s="18">
        <v>26.57</v>
      </c>
      <c r="W126" s="18">
        <v>26.88</v>
      </c>
      <c r="X126" s="18">
        <v>27.19</v>
      </c>
      <c r="Y126" s="18">
        <v>25.7</v>
      </c>
      <c r="Z126" s="18"/>
      <c r="AA126" s="18"/>
      <c r="AB126" s="18"/>
    </row>
    <row r="127" spans="2:28" s="5" customFormat="1" ht="15" x14ac:dyDescent="0.25">
      <c r="B127" s="9">
        <v>43880</v>
      </c>
      <c r="C127" s="18"/>
      <c r="D127" s="18"/>
      <c r="E127" s="18"/>
      <c r="F127" s="18"/>
      <c r="G127" s="18"/>
      <c r="H127" s="18">
        <v>25.67</v>
      </c>
      <c r="I127" s="18">
        <v>25.68</v>
      </c>
      <c r="J127" s="18">
        <v>25.7</v>
      </c>
      <c r="K127" s="18">
        <v>25.72</v>
      </c>
      <c r="L127" s="18">
        <v>25.79</v>
      </c>
      <c r="M127" s="18">
        <v>25.83</v>
      </c>
      <c r="N127" s="18">
        <v>25.87</v>
      </c>
      <c r="O127" s="18">
        <v>25.91</v>
      </c>
      <c r="P127" s="18">
        <v>25.98</v>
      </c>
      <c r="Q127" s="18">
        <v>26.01</v>
      </c>
      <c r="R127" s="18">
        <v>26.06</v>
      </c>
      <c r="S127" s="18">
        <v>26.14</v>
      </c>
      <c r="T127" s="18">
        <v>26.46</v>
      </c>
      <c r="U127" s="18">
        <v>26.8</v>
      </c>
      <c r="V127" s="18">
        <v>27.14</v>
      </c>
      <c r="W127" s="18">
        <v>27.45</v>
      </c>
      <c r="X127" s="18">
        <v>27.76</v>
      </c>
      <c r="Y127" s="18">
        <v>28.07</v>
      </c>
      <c r="Z127" s="18"/>
      <c r="AA127" s="18"/>
      <c r="AB127" s="18"/>
    </row>
    <row r="128" spans="2:28" s="5" customFormat="1" ht="15" x14ac:dyDescent="0.25">
      <c r="B128" s="9">
        <v>43881</v>
      </c>
      <c r="C128" s="18"/>
      <c r="D128" s="18"/>
      <c r="E128" s="18"/>
      <c r="F128" s="18"/>
      <c r="G128" s="18"/>
      <c r="H128" s="18">
        <v>25.6</v>
      </c>
      <c r="I128" s="18">
        <v>25.61</v>
      </c>
      <c r="J128" s="18">
        <v>25.62</v>
      </c>
      <c r="K128" s="18">
        <v>25.65</v>
      </c>
      <c r="L128" s="18">
        <v>25.72</v>
      </c>
      <c r="M128" s="18">
        <v>25.76</v>
      </c>
      <c r="N128" s="18">
        <v>25.8</v>
      </c>
      <c r="O128" s="18">
        <v>25.84</v>
      </c>
      <c r="P128" s="18">
        <v>25.91</v>
      </c>
      <c r="Q128" s="18">
        <v>25.94</v>
      </c>
      <c r="R128" s="18">
        <v>25.99</v>
      </c>
      <c r="S128" s="18">
        <v>26.07</v>
      </c>
      <c r="T128" s="18">
        <v>26.38</v>
      </c>
      <c r="U128" s="18">
        <v>26.72</v>
      </c>
      <c r="V128" s="18">
        <v>27.06</v>
      </c>
      <c r="W128" s="18">
        <v>27.4</v>
      </c>
      <c r="X128" s="18">
        <v>27.73</v>
      </c>
      <c r="Y128" s="18">
        <v>28.06</v>
      </c>
      <c r="Z128" s="18"/>
      <c r="AA128" s="18"/>
      <c r="AB128" s="18"/>
    </row>
    <row r="129" spans="2:28" s="5" customFormat="1" ht="15" x14ac:dyDescent="0.25">
      <c r="B129" s="9">
        <v>43882</v>
      </c>
      <c r="C129" s="18"/>
      <c r="D129" s="18"/>
      <c r="E129" s="18"/>
      <c r="F129" s="18"/>
      <c r="G129" s="18"/>
      <c r="H129" s="18">
        <v>25.57</v>
      </c>
      <c r="I129" s="18">
        <v>25.58</v>
      </c>
      <c r="J129" s="18">
        <v>25.59</v>
      </c>
      <c r="K129" s="18">
        <v>25.62</v>
      </c>
      <c r="L129" s="18">
        <v>25.69</v>
      </c>
      <c r="M129" s="18">
        <v>25.73</v>
      </c>
      <c r="N129" s="18">
        <v>25.77</v>
      </c>
      <c r="O129" s="18">
        <v>25.81</v>
      </c>
      <c r="P129" s="18">
        <v>25.88</v>
      </c>
      <c r="Q129" s="18">
        <v>25.91</v>
      </c>
      <c r="R129" s="18">
        <v>25.96</v>
      </c>
      <c r="S129" s="18">
        <v>26.04</v>
      </c>
      <c r="T129" s="18">
        <v>26.35</v>
      </c>
      <c r="U129" s="18">
        <v>26.69</v>
      </c>
      <c r="V129" s="18">
        <v>27.03</v>
      </c>
      <c r="W129" s="18">
        <v>27.37</v>
      </c>
      <c r="X129" s="18">
        <v>27.7</v>
      </c>
      <c r="Y129" s="18">
        <v>28.03</v>
      </c>
      <c r="Z129" s="18"/>
      <c r="AA129" s="18"/>
      <c r="AB129" s="18"/>
    </row>
    <row r="130" spans="2:28" s="5" customFormat="1" ht="15" x14ac:dyDescent="0.25">
      <c r="B130" s="9">
        <v>43885</v>
      </c>
      <c r="C130" s="18"/>
      <c r="D130" s="18"/>
      <c r="E130" s="18"/>
      <c r="F130" s="18"/>
      <c r="G130" s="18"/>
      <c r="H130" s="18">
        <v>24.53</v>
      </c>
      <c r="I130" s="18">
        <v>24.54</v>
      </c>
      <c r="J130" s="18">
        <v>24.55</v>
      </c>
      <c r="K130" s="18">
        <v>24.57</v>
      </c>
      <c r="L130" s="18">
        <v>24.65</v>
      </c>
      <c r="M130" s="18">
        <v>24.69</v>
      </c>
      <c r="N130" s="18">
        <v>24.73</v>
      </c>
      <c r="O130" s="18">
        <v>24.77</v>
      </c>
      <c r="P130" s="18">
        <v>24.85</v>
      </c>
      <c r="Q130" s="18">
        <v>24.87</v>
      </c>
      <c r="R130" s="18">
        <v>24.92</v>
      </c>
      <c r="S130" s="18">
        <v>25</v>
      </c>
      <c r="T130" s="18">
        <v>25.31</v>
      </c>
      <c r="U130" s="18">
        <v>25.65</v>
      </c>
      <c r="V130" s="18">
        <v>25.99</v>
      </c>
      <c r="W130" s="18">
        <v>26.33</v>
      </c>
      <c r="X130" s="18">
        <v>26.67</v>
      </c>
      <c r="Y130" s="18">
        <v>27.01</v>
      </c>
      <c r="Z130" s="18"/>
      <c r="AA130" s="18"/>
      <c r="AB130" s="18"/>
    </row>
    <row r="131" spans="2:28" s="5" customFormat="1" ht="15" x14ac:dyDescent="0.25">
      <c r="B131" s="9">
        <v>43886</v>
      </c>
      <c r="C131" s="18"/>
      <c r="D131" s="18"/>
      <c r="E131" s="18"/>
      <c r="F131" s="18"/>
      <c r="G131" s="18"/>
      <c r="H131" s="18">
        <v>24.14</v>
      </c>
      <c r="I131" s="18">
        <v>24.16</v>
      </c>
      <c r="J131" s="18">
        <v>24.16</v>
      </c>
      <c r="K131" s="18">
        <v>24.18</v>
      </c>
      <c r="L131" s="18">
        <v>24.26</v>
      </c>
      <c r="M131" s="18">
        <v>24.29</v>
      </c>
      <c r="N131" s="18">
        <v>24.34</v>
      </c>
      <c r="O131" s="18">
        <v>24.38</v>
      </c>
      <c r="P131" s="18">
        <v>24.46</v>
      </c>
      <c r="Q131" s="18">
        <v>24.48</v>
      </c>
      <c r="R131" s="18">
        <v>24.53</v>
      </c>
      <c r="S131" s="18">
        <v>24.61</v>
      </c>
      <c r="T131" s="18">
        <v>24.91</v>
      </c>
      <c r="U131" s="18">
        <v>25.26</v>
      </c>
      <c r="V131" s="18">
        <v>25.6</v>
      </c>
      <c r="W131" s="18">
        <v>25.94</v>
      </c>
      <c r="X131" s="18">
        <v>26.28</v>
      </c>
      <c r="Y131" s="18">
        <v>26.62</v>
      </c>
      <c r="Z131" s="18"/>
      <c r="AA131" s="18"/>
      <c r="AB131" s="18"/>
    </row>
    <row r="132" spans="2:28" s="5" customFormat="1" ht="15" x14ac:dyDescent="0.25">
      <c r="B132" s="9">
        <v>43887</v>
      </c>
      <c r="C132" s="18"/>
      <c r="D132" s="18"/>
      <c r="E132" s="18"/>
      <c r="F132" s="18"/>
      <c r="G132" s="18"/>
      <c r="H132" s="18">
        <v>24.23</v>
      </c>
      <c r="I132" s="18">
        <v>24.25</v>
      </c>
      <c r="J132" s="18">
        <v>24.25</v>
      </c>
      <c r="K132" s="18">
        <v>24.26</v>
      </c>
      <c r="L132" s="18">
        <v>24.35</v>
      </c>
      <c r="M132" s="18">
        <v>24.38</v>
      </c>
      <c r="N132" s="18">
        <v>24.43</v>
      </c>
      <c r="O132" s="18">
        <v>24.46</v>
      </c>
      <c r="P132" s="18">
        <v>24.55</v>
      </c>
      <c r="Q132" s="18">
        <v>24.57</v>
      </c>
      <c r="R132" s="18">
        <v>24.62</v>
      </c>
      <c r="S132" s="18">
        <v>24.7</v>
      </c>
      <c r="T132" s="18">
        <v>25</v>
      </c>
      <c r="U132" s="18">
        <v>25.35</v>
      </c>
      <c r="V132" s="18">
        <v>25.69</v>
      </c>
      <c r="W132" s="18">
        <v>26.03</v>
      </c>
      <c r="X132" s="18">
        <v>26.37</v>
      </c>
      <c r="Y132" s="18">
        <v>26.71</v>
      </c>
      <c r="Z132" s="18"/>
      <c r="AA132" s="18"/>
      <c r="AB132" s="18"/>
    </row>
    <row r="133" spans="2:28" s="5" customFormat="1" ht="15" x14ac:dyDescent="0.25">
      <c r="B133" s="9">
        <v>43888</v>
      </c>
      <c r="C133" s="18"/>
      <c r="D133" s="18"/>
      <c r="E133" s="18"/>
      <c r="F133" s="18"/>
      <c r="G133" s="18"/>
      <c r="H133" s="18">
        <v>23.57</v>
      </c>
      <c r="I133" s="18">
        <v>23.59</v>
      </c>
      <c r="J133" s="18">
        <v>23.59</v>
      </c>
      <c r="K133" s="18">
        <v>23.61</v>
      </c>
      <c r="L133" s="18">
        <v>23.69</v>
      </c>
      <c r="M133" s="18">
        <v>23.72</v>
      </c>
      <c r="N133" s="18">
        <v>23.77</v>
      </c>
      <c r="O133" s="18">
        <v>23.79</v>
      </c>
      <c r="P133" s="18">
        <v>23.89</v>
      </c>
      <c r="Q133" s="18">
        <v>23.91</v>
      </c>
      <c r="R133" s="18">
        <v>23.96</v>
      </c>
      <c r="S133" s="18">
        <v>24.03</v>
      </c>
      <c r="T133" s="18">
        <v>24.34</v>
      </c>
      <c r="U133" s="18">
        <v>24.69</v>
      </c>
      <c r="V133" s="18">
        <v>25.03</v>
      </c>
      <c r="W133" s="18">
        <v>25.37</v>
      </c>
      <c r="X133" s="18">
        <v>25.71</v>
      </c>
      <c r="Y133" s="18">
        <v>26.05</v>
      </c>
      <c r="Z133" s="18"/>
      <c r="AA133" s="18"/>
      <c r="AB133" s="18"/>
    </row>
    <row r="134" spans="2:28" s="5" customFormat="1" ht="15" x14ac:dyDescent="0.25">
      <c r="B134" s="9">
        <v>43889</v>
      </c>
      <c r="C134" s="18"/>
      <c r="D134" s="18"/>
      <c r="E134" s="18"/>
      <c r="F134" s="18"/>
      <c r="G134" s="18"/>
      <c r="H134" s="18">
        <v>23.57</v>
      </c>
      <c r="I134" s="18">
        <v>23.59</v>
      </c>
      <c r="J134" s="18">
        <v>23.59</v>
      </c>
      <c r="K134" s="18">
        <v>23.61</v>
      </c>
      <c r="L134" s="18">
        <v>23.69</v>
      </c>
      <c r="M134" s="18">
        <v>23.72</v>
      </c>
      <c r="N134" s="18">
        <v>23.77</v>
      </c>
      <c r="O134" s="18">
        <v>23.79</v>
      </c>
      <c r="P134" s="18">
        <v>23.89</v>
      </c>
      <c r="Q134" s="18">
        <v>23.91</v>
      </c>
      <c r="R134" s="18">
        <v>23.96</v>
      </c>
      <c r="S134" s="18">
        <v>24.02</v>
      </c>
      <c r="T134" s="18">
        <v>24.33</v>
      </c>
      <c r="U134" s="18">
        <v>24.68</v>
      </c>
      <c r="V134" s="18">
        <v>25.02</v>
      </c>
      <c r="W134" s="18">
        <v>25.36</v>
      </c>
      <c r="X134" s="18">
        <v>25.7</v>
      </c>
      <c r="Y134" s="18">
        <v>26.04</v>
      </c>
      <c r="Z134" s="18"/>
      <c r="AA134" s="18"/>
      <c r="AB134" s="18"/>
    </row>
    <row r="135" spans="2:28" s="5" customFormat="1" ht="15" x14ac:dyDescent="0.25">
      <c r="B135" s="9">
        <v>43892</v>
      </c>
      <c r="C135" s="18"/>
      <c r="D135" s="18"/>
      <c r="E135" s="18"/>
      <c r="F135" s="18"/>
      <c r="G135" s="18"/>
      <c r="H135" s="18">
        <v>23.48</v>
      </c>
      <c r="I135" s="18">
        <v>23.49</v>
      </c>
      <c r="J135" s="18">
        <v>23.5</v>
      </c>
      <c r="K135" s="18">
        <v>23.51</v>
      </c>
      <c r="L135" s="18">
        <v>53.59</v>
      </c>
      <c r="M135" s="18">
        <v>23.63</v>
      </c>
      <c r="N135" s="18">
        <v>23.67</v>
      </c>
      <c r="O135" s="18">
        <v>23.7</v>
      </c>
      <c r="P135" s="18">
        <v>23.79</v>
      </c>
      <c r="Q135" s="18">
        <v>23.81</v>
      </c>
      <c r="R135" s="18">
        <v>23.86</v>
      </c>
      <c r="S135" s="18">
        <v>23.92</v>
      </c>
      <c r="T135" s="18">
        <v>24.23</v>
      </c>
      <c r="U135" s="18">
        <v>24.58</v>
      </c>
      <c r="V135" s="18">
        <v>24.92</v>
      </c>
      <c r="W135" s="18">
        <v>25.26</v>
      </c>
      <c r="X135" s="18">
        <v>25.6</v>
      </c>
      <c r="Y135" s="18">
        <v>25.94</v>
      </c>
      <c r="Z135" s="18"/>
      <c r="AA135" s="18"/>
      <c r="AB135" s="18"/>
    </row>
    <row r="136" spans="2:28" s="5" customFormat="1" ht="15" x14ac:dyDescent="0.25">
      <c r="B136" s="9">
        <v>43893</v>
      </c>
      <c r="C136" s="18"/>
      <c r="D136" s="18"/>
      <c r="E136" s="18"/>
      <c r="F136" s="18"/>
      <c r="G136" s="18"/>
      <c r="H136" s="18">
        <v>23.34</v>
      </c>
      <c r="I136" s="18">
        <v>23.35</v>
      </c>
      <c r="J136" s="18">
        <v>23.36</v>
      </c>
      <c r="K136" s="18">
        <v>23.38</v>
      </c>
      <c r="L136" s="18">
        <v>23.44</v>
      </c>
      <c r="M136" s="18">
        <v>23.49</v>
      </c>
      <c r="N136" s="18">
        <v>23.53</v>
      </c>
      <c r="O136" s="18">
        <v>23.57</v>
      </c>
      <c r="P136" s="18">
        <v>23.65</v>
      </c>
      <c r="Q136" s="18">
        <v>23.67</v>
      </c>
      <c r="R136" s="18">
        <v>23.73</v>
      </c>
      <c r="S136" s="18">
        <v>23.79</v>
      </c>
      <c r="T136" s="18">
        <v>24.1</v>
      </c>
      <c r="U136" s="18">
        <v>24.45</v>
      </c>
      <c r="V136" s="18">
        <v>24.79</v>
      </c>
      <c r="W136" s="18">
        <v>25.13</v>
      </c>
      <c r="X136" s="18">
        <v>25.47</v>
      </c>
      <c r="Y136" s="18">
        <v>25.81</v>
      </c>
      <c r="Z136" s="18"/>
      <c r="AA136" s="18"/>
      <c r="AB136" s="18"/>
    </row>
    <row r="137" spans="2:28" s="5" customFormat="1" ht="15" x14ac:dyDescent="0.25">
      <c r="B137" s="9">
        <v>43894</v>
      </c>
      <c r="C137" s="18"/>
      <c r="D137" s="18"/>
      <c r="E137" s="18"/>
      <c r="F137" s="18"/>
      <c r="G137" s="18"/>
      <c r="H137" s="18">
        <v>23.79</v>
      </c>
      <c r="I137" s="18">
        <v>23.8</v>
      </c>
      <c r="J137" s="18">
        <v>23.81</v>
      </c>
      <c r="K137" s="18">
        <v>23.83</v>
      </c>
      <c r="L137" s="18">
        <v>23.89</v>
      </c>
      <c r="M137" s="18">
        <v>23.94</v>
      </c>
      <c r="N137" s="18">
        <v>23.98</v>
      </c>
      <c r="O137" s="18">
        <v>24.02</v>
      </c>
      <c r="P137" s="18">
        <v>24.1</v>
      </c>
      <c r="Q137" s="18">
        <v>24.12</v>
      </c>
      <c r="R137" s="18">
        <v>24.18</v>
      </c>
      <c r="S137" s="18">
        <v>24.24</v>
      </c>
      <c r="T137" s="18">
        <v>24.55</v>
      </c>
      <c r="U137" s="18">
        <v>24.9</v>
      </c>
      <c r="V137" s="18">
        <v>25.24</v>
      </c>
      <c r="W137" s="18">
        <v>25.58</v>
      </c>
      <c r="X137" s="18">
        <v>25.92</v>
      </c>
      <c r="Y137" s="18">
        <v>26.26</v>
      </c>
      <c r="Z137" s="18"/>
      <c r="AA137" s="18"/>
      <c r="AB137" s="18"/>
    </row>
    <row r="138" spans="2:28" s="5" customFormat="1" ht="15" x14ac:dyDescent="0.25">
      <c r="B138" s="9">
        <v>43895</v>
      </c>
      <c r="C138" s="18"/>
      <c r="D138" s="18"/>
      <c r="E138" s="18"/>
      <c r="F138" s="18"/>
      <c r="G138" s="18"/>
      <c r="H138" s="18">
        <v>23.77</v>
      </c>
      <c r="I138" s="18">
        <v>23.78</v>
      </c>
      <c r="J138" s="18">
        <v>23.79</v>
      </c>
      <c r="K138" s="18">
        <v>23.81</v>
      </c>
      <c r="L138" s="18">
        <v>23.87</v>
      </c>
      <c r="M138" s="18">
        <v>23.92</v>
      </c>
      <c r="N138" s="18">
        <v>23.96</v>
      </c>
      <c r="O138" s="18">
        <v>24</v>
      </c>
      <c r="P138" s="18">
        <v>24.08</v>
      </c>
      <c r="Q138" s="18">
        <v>24.1</v>
      </c>
      <c r="R138" s="18">
        <v>24.16</v>
      </c>
      <c r="S138" s="18">
        <v>24.22</v>
      </c>
      <c r="T138" s="18">
        <v>24.53</v>
      </c>
      <c r="U138" s="18">
        <v>24.88</v>
      </c>
      <c r="V138" s="18">
        <v>25.22</v>
      </c>
      <c r="W138" s="18">
        <v>25.56</v>
      </c>
      <c r="X138" s="18">
        <v>25.9</v>
      </c>
      <c r="Y138" s="18">
        <v>26.24</v>
      </c>
      <c r="Z138" s="18"/>
      <c r="AA138" s="18"/>
      <c r="AB138" s="18"/>
    </row>
    <row r="139" spans="2:28" s="5" customFormat="1" ht="15" x14ac:dyDescent="0.25">
      <c r="B139" s="9">
        <v>43896</v>
      </c>
      <c r="C139" s="18"/>
      <c r="D139" s="18"/>
      <c r="E139" s="18"/>
      <c r="F139" s="18"/>
      <c r="G139" s="18"/>
      <c r="H139" s="18">
        <v>23.39</v>
      </c>
      <c r="I139" s="18">
        <v>23.4</v>
      </c>
      <c r="J139" s="18">
        <v>23.41</v>
      </c>
      <c r="K139" s="18">
        <v>23.42</v>
      </c>
      <c r="L139" s="18">
        <v>23.48</v>
      </c>
      <c r="M139" s="18">
        <v>23.53</v>
      </c>
      <c r="N139" s="18">
        <v>23.57</v>
      </c>
      <c r="O139" s="18">
        <v>23.6</v>
      </c>
      <c r="P139" s="18">
        <v>23.69</v>
      </c>
      <c r="Q139" s="18">
        <v>23.71</v>
      </c>
      <c r="R139" s="18">
        <v>23.77</v>
      </c>
      <c r="S139" s="18">
        <v>23.84</v>
      </c>
      <c r="T139" s="18">
        <v>24.15</v>
      </c>
      <c r="U139" s="18">
        <v>24.5</v>
      </c>
      <c r="V139" s="18">
        <v>24.84</v>
      </c>
      <c r="W139" s="18">
        <v>25.18</v>
      </c>
      <c r="X139" s="18">
        <v>25.52</v>
      </c>
      <c r="Y139" s="18">
        <v>25.86</v>
      </c>
      <c r="Z139" s="18"/>
      <c r="AA139" s="18"/>
      <c r="AB139" s="18"/>
    </row>
    <row r="140" spans="2:28" s="5" customFormat="1" ht="15" x14ac:dyDescent="0.25">
      <c r="B140" s="9">
        <v>43899</v>
      </c>
      <c r="C140" s="18"/>
      <c r="D140" s="18"/>
      <c r="E140" s="18"/>
      <c r="F140" s="18"/>
      <c r="G140" s="18"/>
      <c r="H140" s="18">
        <v>23.25</v>
      </c>
      <c r="I140" s="18">
        <v>23.27</v>
      </c>
      <c r="J140" s="18">
        <v>23.28</v>
      </c>
      <c r="K140" s="18">
        <v>23.28</v>
      </c>
      <c r="L140" s="18">
        <v>23.34</v>
      </c>
      <c r="M140" s="18">
        <v>23.39</v>
      </c>
      <c r="N140" s="18">
        <v>23.43</v>
      </c>
      <c r="O140" s="18">
        <v>23.46</v>
      </c>
      <c r="P140" s="18">
        <v>23.54</v>
      </c>
      <c r="Q140" s="18">
        <v>23.56</v>
      </c>
      <c r="R140" s="18">
        <v>23.62</v>
      </c>
      <c r="S140" s="18">
        <v>23.69</v>
      </c>
      <c r="T140" s="18">
        <v>24</v>
      </c>
      <c r="U140" s="18">
        <v>24.35</v>
      </c>
      <c r="V140" s="18">
        <v>24.69</v>
      </c>
      <c r="W140" s="18">
        <v>25.03</v>
      </c>
      <c r="X140" s="18">
        <v>25.37</v>
      </c>
      <c r="Y140" s="18">
        <v>25.71</v>
      </c>
      <c r="Z140" s="18"/>
      <c r="AA140" s="18"/>
      <c r="AB140" s="18"/>
    </row>
    <row r="141" spans="2:28" s="5" customFormat="1" ht="15" x14ac:dyDescent="0.25">
      <c r="B141" s="9">
        <v>43900</v>
      </c>
      <c r="C141" s="18"/>
      <c r="D141" s="18"/>
      <c r="E141" s="18"/>
      <c r="F141" s="18"/>
      <c r="G141" s="18"/>
      <c r="H141" s="18">
        <v>24.06</v>
      </c>
      <c r="I141" s="18">
        <v>24.08</v>
      </c>
      <c r="J141" s="18">
        <v>24.09</v>
      </c>
      <c r="K141" s="18">
        <v>24.09</v>
      </c>
      <c r="L141" s="18">
        <v>24.16</v>
      </c>
      <c r="M141" s="18">
        <v>24.2</v>
      </c>
      <c r="N141" s="18">
        <v>24.24</v>
      </c>
      <c r="O141" s="18">
        <v>24.28</v>
      </c>
      <c r="P141" s="18">
        <v>24.35</v>
      </c>
      <c r="Q141" s="18">
        <v>24.37</v>
      </c>
      <c r="R141" s="18">
        <v>24.43</v>
      </c>
      <c r="S141" s="18">
        <v>24.5</v>
      </c>
      <c r="T141" s="18">
        <v>24.81</v>
      </c>
      <c r="U141" s="18">
        <v>25.16</v>
      </c>
      <c r="V141" s="18">
        <v>25.5</v>
      </c>
      <c r="W141" s="18">
        <v>25.84</v>
      </c>
      <c r="X141" s="18">
        <v>26.18</v>
      </c>
      <c r="Y141" s="18">
        <v>26.52</v>
      </c>
      <c r="Z141" s="18"/>
      <c r="AA141" s="18"/>
      <c r="AB141" s="18"/>
    </row>
    <row r="142" spans="2:28" s="5" customFormat="1" ht="15" x14ac:dyDescent="0.25">
      <c r="B142" s="9">
        <v>43901</v>
      </c>
      <c r="C142" s="18"/>
      <c r="D142" s="18"/>
      <c r="E142" s="18"/>
      <c r="F142" s="18"/>
      <c r="G142" s="18"/>
      <c r="H142" s="18">
        <v>23.89</v>
      </c>
      <c r="I142" s="18">
        <v>23.91</v>
      </c>
      <c r="J142" s="18">
        <v>23.92</v>
      </c>
      <c r="K142" s="18">
        <v>23.92</v>
      </c>
      <c r="L142" s="18">
        <v>23.99</v>
      </c>
      <c r="M142" s="18">
        <v>24.03</v>
      </c>
      <c r="N142" s="18">
        <v>24.06</v>
      </c>
      <c r="O142" s="18">
        <v>24.1</v>
      </c>
      <c r="P142" s="18">
        <v>24.18</v>
      </c>
      <c r="Q142" s="18">
        <v>24.2</v>
      </c>
      <c r="R142" s="18">
        <v>24.26</v>
      </c>
      <c r="S142" s="18">
        <v>24.33</v>
      </c>
      <c r="T142" s="18">
        <v>24.64</v>
      </c>
      <c r="U142" s="18">
        <v>24.99</v>
      </c>
      <c r="V142" s="18">
        <v>25.33</v>
      </c>
      <c r="W142" s="18">
        <v>25.67</v>
      </c>
      <c r="X142" s="18">
        <v>26.01</v>
      </c>
      <c r="Y142" s="18">
        <v>26.35</v>
      </c>
      <c r="Z142" s="18"/>
      <c r="AA142" s="18"/>
      <c r="AB142" s="18"/>
    </row>
    <row r="143" spans="2:28" s="5" customFormat="1" ht="15" x14ac:dyDescent="0.25">
      <c r="B143" s="21">
        <v>43902</v>
      </c>
      <c r="C143" s="18"/>
      <c r="D143" s="18"/>
      <c r="E143" s="18"/>
      <c r="F143" s="18"/>
      <c r="G143" s="18"/>
      <c r="H143" s="18">
        <v>22.5</v>
      </c>
      <c r="I143" s="18">
        <v>22.52</v>
      </c>
      <c r="J143" s="18">
        <v>22.53</v>
      </c>
      <c r="K143" s="18">
        <v>22.53</v>
      </c>
      <c r="L143" s="18">
        <v>22.6</v>
      </c>
      <c r="M143" s="18">
        <v>22.64</v>
      </c>
      <c r="N143" s="18">
        <v>22.68</v>
      </c>
      <c r="O143" s="18">
        <v>22.72</v>
      </c>
      <c r="P143" s="18">
        <v>22.8</v>
      </c>
      <c r="Q143" s="18">
        <v>22.83</v>
      </c>
      <c r="R143" s="18">
        <v>22.89</v>
      </c>
      <c r="S143" s="18">
        <v>22.97</v>
      </c>
      <c r="T143" s="18">
        <v>23.28</v>
      </c>
      <c r="U143" s="18">
        <v>23.64</v>
      </c>
      <c r="V143" s="18">
        <v>23.98</v>
      </c>
      <c r="W143" s="18">
        <v>24.32</v>
      </c>
      <c r="X143" s="18">
        <v>24.66</v>
      </c>
      <c r="Y143" s="18">
        <v>25</v>
      </c>
      <c r="Z143" s="18"/>
      <c r="AA143" s="18"/>
      <c r="AB143" s="18"/>
    </row>
    <row r="144" spans="2:28" s="5" customFormat="1" ht="15" x14ac:dyDescent="0.25">
      <c r="B144" s="21">
        <v>43903</v>
      </c>
      <c r="C144" s="18"/>
      <c r="D144" s="18"/>
      <c r="E144" s="18"/>
      <c r="F144" s="18"/>
      <c r="G144" s="18"/>
      <c r="H144" s="18">
        <v>21.9</v>
      </c>
      <c r="I144" s="18">
        <v>21.93</v>
      </c>
      <c r="J144" s="18">
        <v>21.94</v>
      </c>
      <c r="K144" s="18">
        <v>21.95</v>
      </c>
      <c r="L144" s="18">
        <v>22.02</v>
      </c>
      <c r="M144" s="18">
        <v>22.06</v>
      </c>
      <c r="N144" s="18">
        <v>22.1</v>
      </c>
      <c r="O144" s="18">
        <v>22.15</v>
      </c>
      <c r="P144" s="18">
        <v>22.22</v>
      </c>
      <c r="Q144" s="18">
        <v>22.25</v>
      </c>
      <c r="R144" s="18">
        <v>22.31</v>
      </c>
      <c r="S144" s="18">
        <v>22.39</v>
      </c>
      <c r="T144" s="18">
        <v>22.71</v>
      </c>
      <c r="U144" s="18">
        <v>23.06</v>
      </c>
      <c r="V144" s="18">
        <v>23.4</v>
      </c>
      <c r="W144" s="18">
        <v>23.74</v>
      </c>
      <c r="X144" s="18">
        <v>24.08</v>
      </c>
      <c r="Y144" s="18">
        <v>24.42</v>
      </c>
      <c r="Z144" s="18"/>
      <c r="AA144" s="18"/>
      <c r="AB144" s="18"/>
    </row>
    <row r="145" spans="2:28" s="5" customFormat="1" ht="15" x14ac:dyDescent="0.25">
      <c r="B145" s="21">
        <v>43906</v>
      </c>
      <c r="C145" s="18"/>
      <c r="D145" s="18"/>
      <c r="E145" s="18"/>
      <c r="F145" s="18"/>
      <c r="G145" s="18"/>
      <c r="H145" s="18">
        <v>19.41</v>
      </c>
      <c r="I145" s="18">
        <v>19.45</v>
      </c>
      <c r="J145" s="18">
        <v>19.46</v>
      </c>
      <c r="K145" s="18">
        <v>19.48</v>
      </c>
      <c r="L145" s="18">
        <v>19.57</v>
      </c>
      <c r="M145" s="18">
        <v>19.649999999999999</v>
      </c>
      <c r="N145" s="18">
        <v>19.690000000000001</v>
      </c>
      <c r="O145" s="18">
        <v>19.73</v>
      </c>
      <c r="P145" s="18">
        <v>19.809999999999999</v>
      </c>
      <c r="Q145" s="18">
        <v>19.84</v>
      </c>
      <c r="R145" s="18">
        <v>19.899999999999999</v>
      </c>
      <c r="S145" s="18">
        <v>19.98</v>
      </c>
      <c r="T145" s="18">
        <v>20.3</v>
      </c>
      <c r="U145" s="18">
        <v>20.65</v>
      </c>
      <c r="V145" s="18">
        <v>20.99</v>
      </c>
      <c r="W145" s="18">
        <v>21.33</v>
      </c>
      <c r="X145" s="18">
        <v>21.67</v>
      </c>
      <c r="Y145" s="18">
        <v>22.01</v>
      </c>
      <c r="Z145" s="18"/>
      <c r="AA145" s="18"/>
      <c r="AB145" s="18"/>
    </row>
    <row r="146" spans="2:28" s="5" customFormat="1" ht="15" x14ac:dyDescent="0.25">
      <c r="B146" s="21">
        <v>43907</v>
      </c>
      <c r="C146" s="18"/>
      <c r="D146" s="18"/>
      <c r="E146" s="18"/>
      <c r="F146" s="18"/>
      <c r="G146" s="18"/>
      <c r="H146" s="18">
        <v>18.239999999999998</v>
      </c>
      <c r="I146" s="18">
        <v>18.27</v>
      </c>
      <c r="J146" s="18">
        <v>18.28</v>
      </c>
      <c r="K146" s="18">
        <v>18.3</v>
      </c>
      <c r="L146" s="18">
        <v>18.39</v>
      </c>
      <c r="M146" s="18">
        <v>18.52</v>
      </c>
      <c r="N146" s="18">
        <v>18.64</v>
      </c>
      <c r="O146" s="18">
        <v>18.68</v>
      </c>
      <c r="P146" s="18">
        <v>18.84</v>
      </c>
      <c r="Q146" s="18">
        <v>18.87</v>
      </c>
      <c r="R146" s="18">
        <v>18.940000000000001</v>
      </c>
      <c r="S146" s="18">
        <v>19.03</v>
      </c>
      <c r="T146" s="18">
        <v>19.37</v>
      </c>
      <c r="U146" s="18">
        <v>19.72</v>
      </c>
      <c r="V146" s="18">
        <v>20.059999999999999</v>
      </c>
      <c r="W146" s="18">
        <v>20.399999999999999</v>
      </c>
      <c r="X146" s="18">
        <v>20.74</v>
      </c>
      <c r="Y146" s="18">
        <v>21.08</v>
      </c>
      <c r="Z146" s="18"/>
      <c r="AA146" s="18"/>
      <c r="AB146" s="18"/>
    </row>
    <row r="147" spans="2:28" s="5" customFormat="1" ht="15" x14ac:dyDescent="0.25">
      <c r="B147" s="21">
        <v>43908</v>
      </c>
      <c r="C147" s="18"/>
      <c r="D147" s="18"/>
      <c r="E147" s="18"/>
      <c r="F147" s="18"/>
      <c r="G147" s="18"/>
      <c r="H147" s="18">
        <v>15.23</v>
      </c>
      <c r="I147" s="18">
        <v>15.24</v>
      </c>
      <c r="J147" s="18">
        <v>15.26</v>
      </c>
      <c r="K147" s="18">
        <v>15.3</v>
      </c>
      <c r="L147" s="18">
        <v>15.43</v>
      </c>
      <c r="M147" s="18">
        <v>15.56</v>
      </c>
      <c r="N147" s="18">
        <v>15.68</v>
      </c>
      <c r="O147" s="18">
        <v>15.71</v>
      </c>
      <c r="P147" s="18">
        <v>15.9</v>
      </c>
      <c r="Q147" s="18">
        <v>15.93</v>
      </c>
      <c r="R147" s="18">
        <v>16</v>
      </c>
      <c r="S147" s="18">
        <v>16.11</v>
      </c>
      <c r="T147" s="18">
        <v>16.48</v>
      </c>
      <c r="U147" s="18">
        <v>16.829999999999998</v>
      </c>
      <c r="V147" s="18">
        <v>17.170000000000002</v>
      </c>
      <c r="W147" s="18">
        <v>17.510000000000002</v>
      </c>
      <c r="X147" s="18">
        <v>17.850000000000001</v>
      </c>
      <c r="Y147" s="18">
        <v>18.190000000000001</v>
      </c>
      <c r="Z147" s="18"/>
      <c r="AA147" s="18"/>
      <c r="AB147" s="18"/>
    </row>
    <row r="148" spans="2:28" s="5" customFormat="1" ht="15" x14ac:dyDescent="0.25">
      <c r="B148" s="21">
        <v>43909</v>
      </c>
      <c r="C148" s="18"/>
      <c r="D148" s="18"/>
      <c r="E148" s="18"/>
      <c r="F148" s="18"/>
      <c r="G148" s="18"/>
      <c r="H148" s="18">
        <v>16.309999999999999</v>
      </c>
      <c r="I148" s="18">
        <v>16.329999999999998</v>
      </c>
      <c r="J148" s="18">
        <v>16.36</v>
      </c>
      <c r="K148" s="18">
        <v>16.399999999999999</v>
      </c>
      <c r="L148" s="18">
        <v>16.53</v>
      </c>
      <c r="M148" s="18">
        <v>16.66</v>
      </c>
      <c r="N148" s="18">
        <v>16.739999999999998</v>
      </c>
      <c r="O148" s="18">
        <v>16.77</v>
      </c>
      <c r="P148" s="18">
        <v>16.97</v>
      </c>
      <c r="Q148" s="18">
        <v>17</v>
      </c>
      <c r="R148" s="18">
        <v>17.079999999999998</v>
      </c>
      <c r="S148" s="18">
        <v>17.2</v>
      </c>
      <c r="T148" s="18">
        <v>17.63</v>
      </c>
      <c r="U148" s="18">
        <v>18</v>
      </c>
      <c r="V148" s="18">
        <v>18.37</v>
      </c>
      <c r="W148" s="18">
        <v>18.73</v>
      </c>
      <c r="X148" s="18">
        <v>19.09</v>
      </c>
      <c r="Y148" s="18">
        <v>19.45</v>
      </c>
      <c r="Z148" s="18"/>
      <c r="AA148" s="18"/>
      <c r="AB148" s="18"/>
    </row>
    <row r="149" spans="2:28" s="5" customFormat="1" ht="15" x14ac:dyDescent="0.25">
      <c r="B149" s="21">
        <v>43910</v>
      </c>
      <c r="C149" s="18"/>
      <c r="D149" s="18"/>
      <c r="E149" s="18"/>
      <c r="F149" s="18"/>
      <c r="G149" s="18"/>
      <c r="H149" s="18">
        <v>16.03</v>
      </c>
      <c r="I149" s="18">
        <v>16.04</v>
      </c>
      <c r="J149" s="18">
        <v>16.059999999999999</v>
      </c>
      <c r="K149" s="18">
        <v>16.11</v>
      </c>
      <c r="L149" s="18">
        <v>16.260000000000002</v>
      </c>
      <c r="M149" s="18">
        <v>16.37</v>
      </c>
      <c r="N149" s="18">
        <v>16.440000000000001</v>
      </c>
      <c r="O149" s="18">
        <v>16.440000000000001</v>
      </c>
      <c r="P149" s="18">
        <v>16.66</v>
      </c>
      <c r="Q149" s="18">
        <v>16.68</v>
      </c>
      <c r="R149" s="18">
        <v>16.760000000000002</v>
      </c>
      <c r="S149" s="18">
        <v>16.850000000000001</v>
      </c>
      <c r="T149" s="18">
        <v>17.25</v>
      </c>
      <c r="U149" s="18">
        <v>17.66</v>
      </c>
      <c r="V149" s="18">
        <v>18.03</v>
      </c>
      <c r="W149" s="18">
        <v>18.39</v>
      </c>
      <c r="X149" s="18">
        <v>18.75</v>
      </c>
      <c r="Y149" s="18">
        <v>19.11</v>
      </c>
      <c r="Z149" s="18"/>
      <c r="AA149" s="18"/>
      <c r="AB149" s="18"/>
    </row>
    <row r="150" spans="2:28" s="5" customFormat="1" ht="15" x14ac:dyDescent="0.25">
      <c r="B150" s="21">
        <v>43913</v>
      </c>
      <c r="C150" s="18"/>
      <c r="D150" s="18"/>
      <c r="E150" s="18"/>
      <c r="F150" s="18"/>
      <c r="G150" s="18"/>
      <c r="H150" s="18">
        <v>15.45</v>
      </c>
      <c r="I150" s="18">
        <v>15.46</v>
      </c>
      <c r="J150" s="18">
        <v>15.49</v>
      </c>
      <c r="K150" s="18">
        <v>15.54</v>
      </c>
      <c r="L150" s="18">
        <v>15.68</v>
      </c>
      <c r="M150" s="18">
        <v>15.79</v>
      </c>
      <c r="N150" s="18">
        <v>15.86</v>
      </c>
      <c r="O150" s="18">
        <v>15.88</v>
      </c>
      <c r="P150" s="18">
        <v>16.100000000000001</v>
      </c>
      <c r="Q150" s="18">
        <v>16.12</v>
      </c>
      <c r="R150" s="18">
        <v>16.2</v>
      </c>
      <c r="S150" s="18">
        <v>16.28</v>
      </c>
      <c r="T150" s="18">
        <v>16.72</v>
      </c>
      <c r="U150" s="18">
        <v>17.16</v>
      </c>
      <c r="V150" s="18">
        <v>17.53</v>
      </c>
      <c r="W150" s="18">
        <v>17.89</v>
      </c>
      <c r="X150" s="18">
        <v>18.25</v>
      </c>
      <c r="Y150" s="18">
        <v>18.61</v>
      </c>
      <c r="Z150" s="18"/>
      <c r="AA150" s="18"/>
      <c r="AB150" s="18"/>
    </row>
    <row r="151" spans="2:28" s="5" customFormat="1" ht="15" x14ac:dyDescent="0.25">
      <c r="B151" s="21">
        <v>43914</v>
      </c>
      <c r="C151" s="18"/>
      <c r="D151" s="18"/>
      <c r="E151" s="18"/>
      <c r="F151" s="18"/>
      <c r="G151" s="18"/>
      <c r="H151" s="18">
        <v>16.7</v>
      </c>
      <c r="I151" s="18">
        <v>16.71</v>
      </c>
      <c r="J151" s="18">
        <v>16.73</v>
      </c>
      <c r="K151" s="18">
        <v>16.78</v>
      </c>
      <c r="L151" s="18">
        <v>16.91</v>
      </c>
      <c r="M151" s="18">
        <v>17.03</v>
      </c>
      <c r="N151" s="18">
        <v>17.09</v>
      </c>
      <c r="O151" s="18">
        <v>17.11</v>
      </c>
      <c r="P151" s="18">
        <v>17.32</v>
      </c>
      <c r="Q151" s="18">
        <v>17.34</v>
      </c>
      <c r="R151" s="18">
        <v>17.420000000000002</v>
      </c>
      <c r="S151" s="18">
        <v>17.489999999999998</v>
      </c>
      <c r="T151" s="18">
        <v>17.96</v>
      </c>
      <c r="U151" s="18">
        <v>18.399999999999999</v>
      </c>
      <c r="V151" s="18">
        <v>18.77</v>
      </c>
      <c r="W151" s="18">
        <v>19.13</v>
      </c>
      <c r="X151" s="18">
        <v>19.489999999999998</v>
      </c>
      <c r="Y151" s="18">
        <v>19.850000000000001</v>
      </c>
      <c r="Z151" s="18"/>
      <c r="AA151" s="18"/>
      <c r="AB151" s="18"/>
    </row>
    <row r="152" spans="2:28" s="5" customFormat="1" ht="15" x14ac:dyDescent="0.25">
      <c r="B152" s="21">
        <v>43915</v>
      </c>
      <c r="C152" s="18"/>
      <c r="D152" s="18"/>
      <c r="E152" s="18"/>
      <c r="F152" s="18"/>
      <c r="G152" s="18"/>
      <c r="H152" s="18">
        <v>17.420000000000002</v>
      </c>
      <c r="I152" s="18">
        <v>17.45</v>
      </c>
      <c r="J152" s="18">
        <v>17.47</v>
      </c>
      <c r="K152" s="18">
        <v>17.510000000000002</v>
      </c>
      <c r="L152" s="18">
        <v>17.66</v>
      </c>
      <c r="M152" s="18">
        <v>17.77</v>
      </c>
      <c r="N152" s="18">
        <v>17.82</v>
      </c>
      <c r="O152" s="18">
        <v>17.86</v>
      </c>
      <c r="P152" s="18">
        <v>18.059999999999999</v>
      </c>
      <c r="Q152" s="18">
        <v>18.079999999999998</v>
      </c>
      <c r="R152" s="18">
        <v>18.16</v>
      </c>
      <c r="S152" s="18">
        <v>18.23</v>
      </c>
      <c r="T152" s="18">
        <v>18.7</v>
      </c>
      <c r="U152" s="18">
        <v>19.14</v>
      </c>
      <c r="V152" s="18">
        <v>19.559999999999999</v>
      </c>
      <c r="W152" s="18">
        <v>19.920000000000002</v>
      </c>
      <c r="X152" s="18">
        <v>20.28</v>
      </c>
      <c r="Y152" s="18">
        <v>20.64</v>
      </c>
      <c r="Z152" s="18"/>
      <c r="AA152" s="18"/>
      <c r="AB152" s="18"/>
    </row>
    <row r="153" spans="2:28" s="5" customFormat="1" ht="15" x14ac:dyDescent="0.25">
      <c r="B153" s="21">
        <v>43916</v>
      </c>
      <c r="C153" s="18"/>
      <c r="D153" s="18"/>
      <c r="E153" s="18"/>
      <c r="F153" s="18"/>
      <c r="G153" s="18"/>
      <c r="H153" s="18">
        <v>17.22</v>
      </c>
      <c r="I153" s="18">
        <v>17.260000000000002</v>
      </c>
      <c r="J153" s="18">
        <v>17.3</v>
      </c>
      <c r="K153" s="18">
        <v>17.350000000000001</v>
      </c>
      <c r="L153" s="18">
        <v>17.489999999999998</v>
      </c>
      <c r="M153" s="18">
        <v>17.600000000000001</v>
      </c>
      <c r="N153" s="18">
        <v>17.649999999999999</v>
      </c>
      <c r="O153" s="18">
        <v>17.7</v>
      </c>
      <c r="P153" s="18">
        <v>17.89</v>
      </c>
      <c r="Q153" s="18">
        <v>17.91</v>
      </c>
      <c r="R153" s="18">
        <v>17.989999999999998</v>
      </c>
      <c r="S153" s="18">
        <v>18.059999999999999</v>
      </c>
      <c r="T153" s="18">
        <v>18.53</v>
      </c>
      <c r="U153" s="18">
        <v>18.97</v>
      </c>
      <c r="V153" s="18">
        <v>19.39</v>
      </c>
      <c r="W153" s="18">
        <v>19.75</v>
      </c>
      <c r="X153" s="18">
        <v>20.11</v>
      </c>
      <c r="Y153" s="18">
        <v>20.47</v>
      </c>
      <c r="Z153" s="18"/>
      <c r="AA153" s="18"/>
      <c r="AB153" s="18"/>
    </row>
    <row r="154" spans="2:28" s="5" customFormat="1" ht="15" x14ac:dyDescent="0.25">
      <c r="B154" s="21">
        <v>43917</v>
      </c>
      <c r="C154" s="18"/>
      <c r="D154" s="18"/>
      <c r="E154" s="18"/>
      <c r="F154" s="18"/>
      <c r="G154" s="18"/>
      <c r="H154" s="18">
        <v>16.260000000000002</v>
      </c>
      <c r="I154" s="18">
        <v>16.3</v>
      </c>
      <c r="J154" s="18">
        <v>16.350000000000001</v>
      </c>
      <c r="K154" s="18">
        <v>16.399999999999999</v>
      </c>
      <c r="L154" s="18">
        <v>16.54</v>
      </c>
      <c r="M154" s="18">
        <v>16.64</v>
      </c>
      <c r="N154" s="18">
        <v>16.7</v>
      </c>
      <c r="O154" s="18">
        <v>16.75</v>
      </c>
      <c r="P154" s="18">
        <v>16.940000000000001</v>
      </c>
      <c r="Q154" s="18">
        <v>16.96</v>
      </c>
      <c r="R154" s="18">
        <v>17.04</v>
      </c>
      <c r="S154" s="18">
        <v>17.12</v>
      </c>
      <c r="T154" s="18">
        <v>17.579999999999998</v>
      </c>
      <c r="U154" s="18">
        <v>18</v>
      </c>
      <c r="V154" s="18">
        <v>18.420000000000002</v>
      </c>
      <c r="W154" s="18">
        <v>18.78</v>
      </c>
      <c r="X154" s="18">
        <v>19.14</v>
      </c>
      <c r="Y154" s="18">
        <v>19.5</v>
      </c>
      <c r="Z154" s="18"/>
      <c r="AA154" s="18"/>
      <c r="AB154" s="18"/>
    </row>
    <row r="155" spans="2:28" s="5" customFormat="1" ht="15" x14ac:dyDescent="0.25">
      <c r="B155" s="21">
        <v>43920</v>
      </c>
      <c r="C155" s="18"/>
      <c r="D155" s="18"/>
      <c r="E155" s="18"/>
      <c r="F155" s="18"/>
      <c r="G155" s="18"/>
      <c r="H155" s="18">
        <v>16.93</v>
      </c>
      <c r="I155" s="18">
        <v>16.97</v>
      </c>
      <c r="J155" s="18">
        <v>17.02</v>
      </c>
      <c r="K155" s="18">
        <v>17.07</v>
      </c>
      <c r="L155" s="18">
        <v>17.2</v>
      </c>
      <c r="M155" s="18">
        <v>17.29</v>
      </c>
      <c r="N155" s="18">
        <v>17.36</v>
      </c>
      <c r="O155" s="18">
        <v>17.41</v>
      </c>
      <c r="P155" s="18">
        <v>17.600000000000001</v>
      </c>
      <c r="Q155" s="18">
        <v>17.62</v>
      </c>
      <c r="R155" s="18">
        <v>17.7</v>
      </c>
      <c r="S155" s="18">
        <v>17.78</v>
      </c>
      <c r="T155" s="18">
        <v>18.23</v>
      </c>
      <c r="U155" s="18">
        <v>18.649999999999999</v>
      </c>
      <c r="V155" s="18">
        <v>19.07</v>
      </c>
      <c r="W155" s="18">
        <v>19.43</v>
      </c>
      <c r="X155" s="18">
        <v>19.79</v>
      </c>
      <c r="Y155" s="18">
        <v>20.149999999999999</v>
      </c>
      <c r="Z155" s="18"/>
      <c r="AA155" s="18"/>
      <c r="AB155" s="18"/>
    </row>
    <row r="156" spans="2:28" s="5" customFormat="1" ht="15" x14ac:dyDescent="0.25">
      <c r="B156" s="21">
        <v>43921</v>
      </c>
      <c r="C156" s="18"/>
      <c r="D156" s="18"/>
      <c r="E156" s="18"/>
      <c r="F156" s="18"/>
      <c r="G156" s="18"/>
      <c r="H156" s="18"/>
      <c r="I156" s="18">
        <v>17.579999999999998</v>
      </c>
      <c r="J156" s="18">
        <v>17.63</v>
      </c>
      <c r="K156" s="18">
        <v>17.68</v>
      </c>
      <c r="L156" s="18">
        <v>17.8</v>
      </c>
      <c r="M156" s="18">
        <v>17.899999999999999</v>
      </c>
      <c r="N156" s="18">
        <v>17.98</v>
      </c>
      <c r="O156" s="18">
        <v>18.04</v>
      </c>
      <c r="P156" s="18">
        <v>18.23</v>
      </c>
      <c r="Q156" s="18">
        <v>18.3</v>
      </c>
      <c r="R156" s="18">
        <v>18.36</v>
      </c>
      <c r="S156" s="18">
        <v>18.420000000000002</v>
      </c>
      <c r="T156" s="18">
        <v>18.86</v>
      </c>
      <c r="U156" s="18">
        <v>19.28</v>
      </c>
      <c r="V156" s="18">
        <v>19.7</v>
      </c>
      <c r="W156" s="18">
        <v>20.059999999999999</v>
      </c>
      <c r="X156" s="18">
        <v>20.420000000000002</v>
      </c>
      <c r="Y156" s="18">
        <v>20.78</v>
      </c>
      <c r="Z156" s="18"/>
      <c r="AA156" s="18"/>
      <c r="AB156" s="18"/>
    </row>
    <row r="157" spans="2:28" s="5" customFormat="1" ht="15" x14ac:dyDescent="0.25">
      <c r="B157" s="21">
        <v>43922</v>
      </c>
      <c r="C157" s="18"/>
      <c r="D157" s="18"/>
      <c r="E157" s="18"/>
      <c r="F157" s="18"/>
      <c r="G157" s="18"/>
      <c r="H157" s="18"/>
      <c r="I157" s="18">
        <v>17</v>
      </c>
      <c r="J157" s="18">
        <v>17.04</v>
      </c>
      <c r="K157" s="18">
        <v>17.079999999999998</v>
      </c>
      <c r="L157" s="18">
        <v>17.2</v>
      </c>
      <c r="M157" s="18">
        <v>17.3</v>
      </c>
      <c r="N157" s="18">
        <v>17.38</v>
      </c>
      <c r="O157" s="18">
        <v>17.440000000000001</v>
      </c>
      <c r="P157" s="18">
        <v>17.64</v>
      </c>
      <c r="Q157" s="18">
        <v>17.71</v>
      </c>
      <c r="R157" s="18">
        <v>17.77</v>
      </c>
      <c r="S157" s="18">
        <v>17.84</v>
      </c>
      <c r="T157" s="18">
        <v>18.260000000000002</v>
      </c>
      <c r="U157" s="18">
        <v>18.68</v>
      </c>
      <c r="V157" s="18">
        <v>19.100000000000001</v>
      </c>
      <c r="W157" s="18">
        <v>19.46</v>
      </c>
      <c r="X157" s="18">
        <v>19.82</v>
      </c>
      <c r="Y157" s="18">
        <v>20.18</v>
      </c>
      <c r="Z157" s="18"/>
      <c r="AA157" s="18"/>
      <c r="AB157" s="18"/>
    </row>
    <row r="158" spans="2:28" s="5" customFormat="1" ht="15" x14ac:dyDescent="0.25">
      <c r="B158" s="21">
        <v>43923</v>
      </c>
      <c r="C158" s="18"/>
      <c r="D158" s="18"/>
      <c r="E158" s="18"/>
      <c r="F158" s="18"/>
      <c r="G158" s="18"/>
      <c r="H158" s="18"/>
      <c r="I158" s="18">
        <v>17.98</v>
      </c>
      <c r="J158" s="18">
        <v>18.02</v>
      </c>
      <c r="K158" s="18">
        <v>18.059999999999999</v>
      </c>
      <c r="L158" s="18">
        <v>18.18</v>
      </c>
      <c r="M158" s="18">
        <v>18.28</v>
      </c>
      <c r="N158" s="18">
        <v>18.36</v>
      </c>
      <c r="O158" s="18">
        <v>18.420000000000002</v>
      </c>
      <c r="P158" s="18">
        <v>18.62</v>
      </c>
      <c r="Q158" s="18">
        <v>18.690000000000001</v>
      </c>
      <c r="R158" s="18">
        <v>18.75</v>
      </c>
      <c r="S158" s="18">
        <v>18.82</v>
      </c>
      <c r="T158" s="18">
        <v>19.23</v>
      </c>
      <c r="U158" s="18">
        <v>19.66</v>
      </c>
      <c r="V158" s="18">
        <v>20.079999999999998</v>
      </c>
      <c r="W158" s="18">
        <v>20.440000000000001</v>
      </c>
      <c r="X158" s="18">
        <v>20.8</v>
      </c>
      <c r="Y158" s="18">
        <v>21.16</v>
      </c>
      <c r="Z158" s="18"/>
      <c r="AA158" s="18"/>
      <c r="AB158" s="18"/>
    </row>
    <row r="159" spans="2:28" s="5" customFormat="1" ht="15" x14ac:dyDescent="0.25">
      <c r="B159" s="21">
        <v>43924</v>
      </c>
      <c r="C159" s="18"/>
      <c r="D159" s="18"/>
      <c r="E159" s="18"/>
      <c r="F159" s="18"/>
      <c r="G159" s="18"/>
      <c r="H159" s="18"/>
      <c r="I159" s="18">
        <v>17.88</v>
      </c>
      <c r="J159" s="18">
        <v>17.920000000000002</v>
      </c>
      <c r="K159" s="18">
        <v>17.96</v>
      </c>
      <c r="L159" s="18">
        <v>18.079999999999998</v>
      </c>
      <c r="M159" s="18">
        <v>18.18</v>
      </c>
      <c r="N159" s="18">
        <v>18.260000000000002</v>
      </c>
      <c r="O159" s="18">
        <v>18.329999999999998</v>
      </c>
      <c r="P159" s="18">
        <v>18.52</v>
      </c>
      <c r="Q159" s="18">
        <v>18.59</v>
      </c>
      <c r="R159" s="18">
        <v>18.66</v>
      </c>
      <c r="S159" s="18">
        <v>18.73</v>
      </c>
      <c r="T159" s="18">
        <v>19.14</v>
      </c>
      <c r="U159" s="18">
        <v>19.57</v>
      </c>
      <c r="V159" s="18">
        <v>19.989999999999998</v>
      </c>
      <c r="W159" s="18">
        <v>20.350000000000001</v>
      </c>
      <c r="X159" s="18">
        <v>20.7</v>
      </c>
      <c r="Y159" s="18">
        <v>21.06</v>
      </c>
      <c r="Z159" s="18"/>
      <c r="AA159" s="18"/>
      <c r="AB159" s="18"/>
    </row>
    <row r="160" spans="2:28" s="5" customFormat="1" ht="15" x14ac:dyDescent="0.25">
      <c r="B160" s="21">
        <v>43927</v>
      </c>
      <c r="C160" s="18"/>
      <c r="D160" s="18"/>
      <c r="E160" s="18"/>
      <c r="F160" s="18"/>
      <c r="G160" s="18"/>
      <c r="H160" s="18"/>
      <c r="I160" s="18">
        <v>20.32</v>
      </c>
      <c r="J160" s="18">
        <v>20.36</v>
      </c>
      <c r="K160" s="18">
        <v>20.39</v>
      </c>
      <c r="L160" s="18">
        <v>20.53</v>
      </c>
      <c r="M160" s="18">
        <v>20.61</v>
      </c>
      <c r="N160" s="18">
        <v>20.69</v>
      </c>
      <c r="O160" s="18">
        <v>20.77</v>
      </c>
      <c r="P160" s="18">
        <v>20.94</v>
      </c>
      <c r="Q160" s="18">
        <v>21.02</v>
      </c>
      <c r="R160" s="18">
        <v>21.1</v>
      </c>
      <c r="S160" s="18">
        <v>21.17</v>
      </c>
      <c r="T160" s="18">
        <v>21.6</v>
      </c>
      <c r="U160" s="18">
        <v>22.02</v>
      </c>
      <c r="V160" s="18">
        <v>22.43</v>
      </c>
      <c r="W160" s="18">
        <v>22.84</v>
      </c>
      <c r="X160" s="18">
        <v>23.25</v>
      </c>
      <c r="Y160" s="18">
        <v>23.66</v>
      </c>
      <c r="Z160" s="18"/>
      <c r="AA160" s="18"/>
      <c r="AB160" s="18"/>
    </row>
    <row r="161" spans="2:28" s="5" customFormat="1" ht="15" x14ac:dyDescent="0.25">
      <c r="B161" s="21">
        <v>43928</v>
      </c>
      <c r="C161" s="18"/>
      <c r="D161" s="18"/>
      <c r="E161" s="18"/>
      <c r="F161" s="18"/>
      <c r="G161" s="18"/>
      <c r="H161" s="18"/>
      <c r="I161" s="18">
        <v>20.440000000000001</v>
      </c>
      <c r="J161" s="18">
        <v>20.48</v>
      </c>
      <c r="K161" s="18">
        <v>20.51</v>
      </c>
      <c r="L161" s="18">
        <v>20.65</v>
      </c>
      <c r="M161" s="18">
        <v>20.73</v>
      </c>
      <c r="N161" s="18">
        <v>20.81</v>
      </c>
      <c r="O161" s="18">
        <v>20.89</v>
      </c>
      <c r="P161" s="18">
        <v>21.03</v>
      </c>
      <c r="Q161" s="18">
        <v>21.12</v>
      </c>
      <c r="R161" s="18">
        <v>21.22</v>
      </c>
      <c r="S161" s="18">
        <v>21.3</v>
      </c>
      <c r="T161" s="18">
        <v>21.72</v>
      </c>
      <c r="U161" s="18">
        <v>22.14</v>
      </c>
      <c r="V161" s="18">
        <v>22.56</v>
      </c>
      <c r="W161" s="18">
        <v>22.98</v>
      </c>
      <c r="X161" s="18">
        <v>23.43</v>
      </c>
      <c r="Y161" s="18">
        <v>23.84</v>
      </c>
      <c r="Z161" s="18"/>
      <c r="AA161" s="18"/>
      <c r="AB161" s="18"/>
    </row>
    <row r="162" spans="2:28" s="5" customFormat="1" ht="15" x14ac:dyDescent="0.25">
      <c r="B162" s="21">
        <v>43929</v>
      </c>
      <c r="C162" s="18"/>
      <c r="D162" s="18"/>
      <c r="E162" s="18"/>
      <c r="F162" s="18"/>
      <c r="G162" s="18"/>
      <c r="H162" s="18"/>
      <c r="I162" s="18">
        <v>21.07</v>
      </c>
      <c r="J162" s="18">
        <v>21.11</v>
      </c>
      <c r="K162" s="18">
        <v>21.14</v>
      </c>
      <c r="L162" s="18">
        <v>21.28</v>
      </c>
      <c r="M162" s="18">
        <v>21.36</v>
      </c>
      <c r="N162" s="18">
        <v>21.44</v>
      </c>
      <c r="O162" s="18">
        <v>21.52</v>
      </c>
      <c r="P162" s="18">
        <v>21.65</v>
      </c>
      <c r="Q162" s="18">
        <v>21.75</v>
      </c>
      <c r="R162" s="18">
        <v>21.85</v>
      </c>
      <c r="S162" s="18">
        <v>21.93</v>
      </c>
      <c r="T162" s="18">
        <v>22.35</v>
      </c>
      <c r="U162" s="18">
        <v>22.77</v>
      </c>
      <c r="V162" s="18">
        <v>23.19</v>
      </c>
      <c r="W162" s="18">
        <v>23.61</v>
      </c>
      <c r="X162" s="18">
        <v>24.06</v>
      </c>
      <c r="Y162" s="18">
        <v>24.47</v>
      </c>
      <c r="Z162" s="18"/>
      <c r="AA162" s="18"/>
      <c r="AB162" s="18"/>
    </row>
    <row r="163" spans="2:28" s="5" customFormat="1" ht="15" x14ac:dyDescent="0.25">
      <c r="B163" s="21">
        <v>43930</v>
      </c>
      <c r="C163" s="18"/>
      <c r="D163" s="18"/>
      <c r="E163" s="18"/>
      <c r="F163" s="18"/>
      <c r="G163" s="18"/>
      <c r="H163" s="18"/>
      <c r="I163" s="18">
        <v>21.02</v>
      </c>
      <c r="J163" s="18">
        <v>21.05</v>
      </c>
      <c r="K163" s="18">
        <v>21.08</v>
      </c>
      <c r="L163" s="18">
        <v>21.23</v>
      </c>
      <c r="M163" s="18">
        <v>21.31</v>
      </c>
      <c r="N163" s="18">
        <v>21.39</v>
      </c>
      <c r="O163" s="18">
        <v>21.46</v>
      </c>
      <c r="P163" s="18">
        <v>21.58</v>
      </c>
      <c r="Q163" s="18">
        <v>21.68</v>
      </c>
      <c r="R163" s="18">
        <v>21.78</v>
      </c>
      <c r="S163" s="18">
        <v>21.86</v>
      </c>
      <c r="T163" s="18">
        <v>22.28</v>
      </c>
      <c r="U163" s="18">
        <v>22.7</v>
      </c>
      <c r="V163" s="18">
        <v>23.12</v>
      </c>
      <c r="W163" s="18">
        <v>23.54</v>
      </c>
      <c r="X163" s="18">
        <v>23.96</v>
      </c>
      <c r="Y163" s="18">
        <v>24.38</v>
      </c>
      <c r="Z163" s="18"/>
      <c r="AA163" s="18"/>
      <c r="AB163" s="18"/>
    </row>
    <row r="164" spans="2:28" s="5" customFormat="1" ht="15" x14ac:dyDescent="0.25">
      <c r="B164" s="21">
        <v>43935</v>
      </c>
      <c r="C164" s="18"/>
      <c r="D164" s="18"/>
      <c r="E164" s="18"/>
      <c r="F164" s="18"/>
      <c r="G164" s="18"/>
      <c r="H164" s="18"/>
      <c r="I164" s="18">
        <v>19.760000000000002</v>
      </c>
      <c r="J164" s="18">
        <v>19.79</v>
      </c>
      <c r="K164" s="18">
        <v>19.82</v>
      </c>
      <c r="L164" s="18">
        <v>19.96</v>
      </c>
      <c r="M164" s="18">
        <v>20.04</v>
      </c>
      <c r="N164" s="18">
        <v>20.12</v>
      </c>
      <c r="O164" s="18">
        <v>20.190000000000001</v>
      </c>
      <c r="P164" s="18">
        <v>20.309999999999999</v>
      </c>
      <c r="Q164" s="18">
        <v>20.41</v>
      </c>
      <c r="R164" s="18">
        <v>20.51</v>
      </c>
      <c r="S164" s="18">
        <v>20.59</v>
      </c>
      <c r="T164" s="18">
        <v>20.74</v>
      </c>
      <c r="U164" s="18">
        <v>21.42</v>
      </c>
      <c r="V164" s="18">
        <v>21.84</v>
      </c>
      <c r="W164" s="18">
        <v>22.26</v>
      </c>
      <c r="X164" s="18">
        <v>22.68</v>
      </c>
      <c r="Y164" s="18">
        <v>23.1</v>
      </c>
      <c r="Z164" s="18"/>
      <c r="AA164" s="18"/>
      <c r="AB164" s="18"/>
    </row>
    <row r="165" spans="2:28" s="5" customFormat="1" ht="15" x14ac:dyDescent="0.25">
      <c r="B165" s="21">
        <v>43936</v>
      </c>
      <c r="C165" s="18"/>
      <c r="D165" s="18"/>
      <c r="E165" s="18"/>
      <c r="F165" s="18"/>
      <c r="G165" s="18"/>
      <c r="H165" s="18"/>
      <c r="I165" s="18">
        <v>19.2</v>
      </c>
      <c r="J165" s="18">
        <v>19.23</v>
      </c>
      <c r="K165" s="18">
        <v>19.260000000000002</v>
      </c>
      <c r="L165" s="18">
        <v>19.399999999999999</v>
      </c>
      <c r="M165" s="18">
        <v>19.48</v>
      </c>
      <c r="N165" s="18">
        <v>19.559999999999999</v>
      </c>
      <c r="O165" s="18">
        <v>19.64</v>
      </c>
      <c r="P165" s="18">
        <v>19.75</v>
      </c>
      <c r="Q165" s="18">
        <v>19.850000000000001</v>
      </c>
      <c r="R165" s="18">
        <v>19.95</v>
      </c>
      <c r="S165" s="18">
        <v>20.03</v>
      </c>
      <c r="T165" s="18">
        <v>20.399999999999999</v>
      </c>
      <c r="U165" s="18">
        <v>20.82</v>
      </c>
      <c r="V165" s="18">
        <v>21.24</v>
      </c>
      <c r="W165" s="18">
        <v>21.66</v>
      </c>
      <c r="X165" s="18">
        <v>22.08</v>
      </c>
      <c r="Y165" s="18">
        <v>22.5</v>
      </c>
      <c r="Z165" s="18"/>
      <c r="AA165" s="18"/>
      <c r="AB165" s="18"/>
    </row>
    <row r="166" spans="2:28" s="5" customFormat="1" ht="15" x14ac:dyDescent="0.25">
      <c r="B166" s="21">
        <v>43937</v>
      </c>
      <c r="C166" s="18"/>
      <c r="D166" s="18"/>
      <c r="E166" s="18"/>
      <c r="F166" s="18"/>
      <c r="G166" s="18"/>
      <c r="H166" s="18"/>
      <c r="I166" s="18">
        <v>20.88</v>
      </c>
      <c r="J166" s="18">
        <v>20.9</v>
      </c>
      <c r="K166" s="18">
        <v>20.93</v>
      </c>
      <c r="L166" s="18">
        <v>21.06</v>
      </c>
      <c r="M166" s="18">
        <v>21.15</v>
      </c>
      <c r="N166" s="18">
        <v>21.23</v>
      </c>
      <c r="O166" s="18">
        <v>21.3</v>
      </c>
      <c r="P166" s="18">
        <v>21.42</v>
      </c>
      <c r="Q166" s="18">
        <v>21.51</v>
      </c>
      <c r="R166" s="18">
        <v>21.61</v>
      </c>
      <c r="S166" s="18">
        <v>21.69</v>
      </c>
      <c r="T166" s="18">
        <v>22.09</v>
      </c>
      <c r="U166" s="18">
        <v>22.51</v>
      </c>
      <c r="V166" s="18">
        <v>22.93</v>
      </c>
      <c r="W166" s="18">
        <v>23.35</v>
      </c>
      <c r="X166" s="18">
        <v>23.77</v>
      </c>
      <c r="Y166" s="18">
        <v>24.19</v>
      </c>
      <c r="Z166" s="18"/>
      <c r="AA166" s="18"/>
      <c r="AB166" s="18"/>
    </row>
    <row r="167" spans="2:28" s="5" customFormat="1" ht="15" x14ac:dyDescent="0.25">
      <c r="B167" s="21">
        <v>43938</v>
      </c>
      <c r="C167" s="18"/>
      <c r="D167" s="18"/>
      <c r="E167" s="18"/>
      <c r="F167" s="18"/>
      <c r="G167" s="18"/>
      <c r="H167" s="18"/>
      <c r="I167" s="18">
        <v>21.65</v>
      </c>
      <c r="J167" s="18">
        <v>21.68</v>
      </c>
      <c r="K167" s="18">
        <v>21.7</v>
      </c>
      <c r="L167" s="18">
        <v>21.85</v>
      </c>
      <c r="M167" s="18">
        <v>21.93</v>
      </c>
      <c r="N167" s="18">
        <v>22.01</v>
      </c>
      <c r="O167" s="18">
        <v>22.08</v>
      </c>
      <c r="P167" s="18">
        <v>22.2</v>
      </c>
      <c r="Q167" s="18">
        <v>22.29</v>
      </c>
      <c r="R167" s="18">
        <v>22.39</v>
      </c>
      <c r="S167" s="18">
        <v>22.47</v>
      </c>
      <c r="T167" s="18">
        <v>22.87</v>
      </c>
      <c r="U167" s="18">
        <v>23.29</v>
      </c>
      <c r="V167" s="18">
        <v>23.71</v>
      </c>
      <c r="W167" s="18">
        <v>24.13</v>
      </c>
      <c r="X167" s="18">
        <v>24.55</v>
      </c>
      <c r="Y167" s="18">
        <v>24.97</v>
      </c>
      <c r="Z167" s="18"/>
      <c r="AA167" s="18"/>
      <c r="AB167" s="18"/>
    </row>
    <row r="168" spans="2:28" s="5" customFormat="1" ht="15" x14ac:dyDescent="0.25">
      <c r="B168" s="21">
        <v>43941</v>
      </c>
      <c r="C168" s="18"/>
      <c r="D168" s="18"/>
      <c r="E168" s="18"/>
      <c r="F168" s="18"/>
      <c r="G168" s="18"/>
      <c r="H168" s="18"/>
      <c r="I168" s="18">
        <v>21.32</v>
      </c>
      <c r="J168" s="18">
        <v>21.35</v>
      </c>
      <c r="K168" s="18">
        <v>21.38</v>
      </c>
      <c r="L168" s="18">
        <v>21.53</v>
      </c>
      <c r="M168" s="18">
        <v>21.61</v>
      </c>
      <c r="N168" s="18">
        <v>21.69</v>
      </c>
      <c r="O168" s="18">
        <v>21.76</v>
      </c>
      <c r="P168" s="18">
        <v>21.89</v>
      </c>
      <c r="Q168" s="18">
        <v>21.98</v>
      </c>
      <c r="R168" s="18">
        <v>22.08</v>
      </c>
      <c r="S168" s="18">
        <v>22.16</v>
      </c>
      <c r="T168" s="18">
        <v>22.56</v>
      </c>
      <c r="U168" s="18">
        <v>22.98</v>
      </c>
      <c r="V168" s="18">
        <v>23.4</v>
      </c>
      <c r="W168" s="18">
        <v>23.82</v>
      </c>
      <c r="X168" s="18">
        <v>24.24</v>
      </c>
      <c r="Y168" s="18">
        <v>24.66</v>
      </c>
      <c r="Z168" s="18"/>
      <c r="AA168" s="18"/>
      <c r="AB168" s="18"/>
    </row>
    <row r="169" spans="2:28" s="5" customFormat="1" ht="15" x14ac:dyDescent="0.25">
      <c r="B169" s="21">
        <v>43942</v>
      </c>
      <c r="C169" s="18"/>
      <c r="D169" s="18"/>
      <c r="E169" s="18"/>
      <c r="F169" s="18"/>
      <c r="G169" s="18"/>
      <c r="H169" s="18"/>
      <c r="I169" s="18">
        <v>19.8</v>
      </c>
      <c r="J169" s="18">
        <v>19.829999999999998</v>
      </c>
      <c r="K169" s="18">
        <v>19.86</v>
      </c>
      <c r="L169" s="18">
        <v>20.010000000000002</v>
      </c>
      <c r="M169" s="18">
        <v>20.09</v>
      </c>
      <c r="N169" s="18">
        <v>20.170000000000002</v>
      </c>
      <c r="O169" s="18">
        <v>20.239999999999998</v>
      </c>
      <c r="P169" s="18">
        <v>20.38</v>
      </c>
      <c r="Q169" s="18">
        <v>20.47</v>
      </c>
      <c r="R169" s="18">
        <v>20.57</v>
      </c>
      <c r="S169" s="18">
        <v>20.65</v>
      </c>
      <c r="T169" s="18">
        <v>21.05</v>
      </c>
      <c r="U169" s="18">
        <v>21.47</v>
      </c>
      <c r="V169" s="18">
        <v>21.89</v>
      </c>
      <c r="W169" s="18">
        <v>22.31</v>
      </c>
      <c r="X169" s="18">
        <v>22.73</v>
      </c>
      <c r="Y169" s="18">
        <v>23.15</v>
      </c>
      <c r="Z169" s="18"/>
      <c r="AA169" s="18"/>
      <c r="AB169" s="18"/>
    </row>
    <row r="170" spans="2:28" s="5" customFormat="1" ht="15" x14ac:dyDescent="0.25">
      <c r="B170" s="21">
        <v>43943</v>
      </c>
      <c r="C170" s="18"/>
      <c r="D170" s="18"/>
      <c r="E170" s="18"/>
      <c r="F170" s="18"/>
      <c r="G170" s="18"/>
      <c r="H170" s="18"/>
      <c r="I170" s="18">
        <v>20.59</v>
      </c>
      <c r="J170" s="18">
        <v>20.63</v>
      </c>
      <c r="K170" s="18">
        <v>20.66</v>
      </c>
      <c r="L170" s="18">
        <v>20.81</v>
      </c>
      <c r="M170" s="18">
        <v>20.89</v>
      </c>
      <c r="N170" s="18">
        <v>20.97</v>
      </c>
      <c r="O170" s="18">
        <v>21.04</v>
      </c>
      <c r="P170" s="18">
        <v>21.18</v>
      </c>
      <c r="Q170" s="18">
        <v>21.27</v>
      </c>
      <c r="R170" s="18">
        <v>21.37</v>
      </c>
      <c r="S170" s="18">
        <v>21.45</v>
      </c>
      <c r="T170" s="18">
        <v>21.87</v>
      </c>
      <c r="U170" s="18">
        <v>22.29</v>
      </c>
      <c r="V170" s="18">
        <v>22.71</v>
      </c>
      <c r="W170" s="18">
        <v>23.12</v>
      </c>
      <c r="X170" s="18">
        <v>23.54</v>
      </c>
      <c r="Y170" s="18">
        <v>23.96</v>
      </c>
      <c r="Z170" s="18"/>
      <c r="AA170" s="18"/>
      <c r="AB170" s="18"/>
    </row>
    <row r="171" spans="2:28" s="5" customFormat="1" ht="15" x14ac:dyDescent="0.25">
      <c r="B171" s="21">
        <v>43944</v>
      </c>
      <c r="C171" s="18"/>
      <c r="D171" s="18"/>
      <c r="E171" s="18"/>
      <c r="F171" s="18"/>
      <c r="G171" s="18"/>
      <c r="H171" s="18"/>
      <c r="I171" s="18">
        <v>20.96</v>
      </c>
      <c r="J171" s="18">
        <v>21</v>
      </c>
      <c r="K171" s="18">
        <v>21.03</v>
      </c>
      <c r="L171" s="18">
        <v>21.18</v>
      </c>
      <c r="M171" s="18">
        <v>21.26</v>
      </c>
      <c r="N171" s="18">
        <v>21.34</v>
      </c>
      <c r="O171" s="18">
        <v>21.41</v>
      </c>
      <c r="P171" s="18">
        <v>21.55</v>
      </c>
      <c r="Q171" s="18">
        <v>21.64</v>
      </c>
      <c r="R171" s="18">
        <v>21.74</v>
      </c>
      <c r="S171" s="18">
        <v>21.82</v>
      </c>
      <c r="T171" s="18">
        <v>22.24</v>
      </c>
      <c r="U171" s="18">
        <v>22.66</v>
      </c>
      <c r="V171" s="18">
        <v>23.08</v>
      </c>
      <c r="W171" s="18">
        <v>23.5</v>
      </c>
      <c r="X171" s="18">
        <v>23.92</v>
      </c>
      <c r="Y171" s="18">
        <v>24.34</v>
      </c>
      <c r="Z171" s="18"/>
      <c r="AA171" s="18"/>
      <c r="AB171" s="18"/>
    </row>
    <row r="172" spans="2:28" s="5" customFormat="1" ht="15" x14ac:dyDescent="0.25">
      <c r="B172" s="21">
        <v>43945</v>
      </c>
      <c r="C172" s="18"/>
      <c r="D172" s="18"/>
      <c r="E172" s="18"/>
      <c r="F172" s="18"/>
      <c r="G172" s="18"/>
      <c r="H172" s="18"/>
      <c r="I172" s="18">
        <v>20.68</v>
      </c>
      <c r="J172" s="18">
        <v>20.72</v>
      </c>
      <c r="K172" s="18">
        <v>20.74</v>
      </c>
      <c r="L172" s="18">
        <v>20.89</v>
      </c>
      <c r="M172" s="18">
        <v>20.96</v>
      </c>
      <c r="N172" s="18">
        <v>21.04</v>
      </c>
      <c r="O172" s="18">
        <v>21.12</v>
      </c>
      <c r="P172" s="18">
        <v>21.26</v>
      </c>
      <c r="Q172" s="18">
        <v>21.35</v>
      </c>
      <c r="R172" s="18">
        <v>21.45</v>
      </c>
      <c r="S172" s="18">
        <v>21.53</v>
      </c>
      <c r="T172" s="18">
        <v>21.96</v>
      </c>
      <c r="U172" s="18">
        <v>22.38</v>
      </c>
      <c r="V172" s="18">
        <v>22.8</v>
      </c>
      <c r="W172" s="18">
        <v>23.22</v>
      </c>
      <c r="X172" s="18">
        <v>23.64</v>
      </c>
      <c r="Y172" s="18">
        <v>24.06</v>
      </c>
      <c r="Z172" s="18"/>
      <c r="AA172" s="18"/>
      <c r="AB172" s="18"/>
    </row>
    <row r="173" spans="2:28" s="5" customFormat="1" ht="15" x14ac:dyDescent="0.25">
      <c r="B173" s="21">
        <v>43948</v>
      </c>
      <c r="C173" s="18"/>
      <c r="D173" s="18"/>
      <c r="E173" s="18"/>
      <c r="F173" s="18"/>
      <c r="G173" s="18"/>
      <c r="H173" s="18"/>
      <c r="I173" s="18">
        <v>20.22</v>
      </c>
      <c r="J173" s="18">
        <v>20.260000000000002</v>
      </c>
      <c r="K173" s="18">
        <v>20.28</v>
      </c>
      <c r="L173" s="18">
        <v>20.440000000000001</v>
      </c>
      <c r="M173" s="18">
        <v>20.51</v>
      </c>
      <c r="N173" s="18">
        <v>20.59</v>
      </c>
      <c r="O173" s="18">
        <v>20.67</v>
      </c>
      <c r="P173" s="18">
        <v>20.81</v>
      </c>
      <c r="Q173" s="18">
        <v>20.9</v>
      </c>
      <c r="R173" s="18">
        <v>21</v>
      </c>
      <c r="S173" s="18">
        <v>21.09</v>
      </c>
      <c r="T173" s="18">
        <v>21.53</v>
      </c>
      <c r="U173" s="18">
        <v>21.95</v>
      </c>
      <c r="V173" s="18">
        <v>22.37</v>
      </c>
      <c r="W173" s="18">
        <v>22.79</v>
      </c>
      <c r="X173" s="18">
        <v>23.21</v>
      </c>
      <c r="Y173" s="18">
        <v>23.63</v>
      </c>
      <c r="Z173" s="18"/>
      <c r="AA173" s="18"/>
      <c r="AB173" s="18"/>
    </row>
    <row r="174" spans="2:28" s="5" customFormat="1" ht="15" x14ac:dyDescent="0.25">
      <c r="B174" s="21">
        <v>43949</v>
      </c>
      <c r="C174" s="18"/>
      <c r="D174" s="18"/>
      <c r="E174" s="18"/>
      <c r="F174" s="18"/>
      <c r="G174" s="18"/>
      <c r="H174" s="18"/>
      <c r="I174" s="18">
        <v>20.149999999999999</v>
      </c>
      <c r="J174" s="18">
        <v>20.190000000000001</v>
      </c>
      <c r="K174" s="18">
        <v>20.21</v>
      </c>
      <c r="L174" s="18">
        <v>20.37</v>
      </c>
      <c r="M174" s="18">
        <v>20.440000000000001</v>
      </c>
      <c r="N174" s="18">
        <v>20.52</v>
      </c>
      <c r="O174" s="18">
        <v>20.59</v>
      </c>
      <c r="P174" s="18">
        <v>20.75</v>
      </c>
      <c r="Q174" s="18">
        <v>20.84</v>
      </c>
      <c r="R174" s="18">
        <v>20.94</v>
      </c>
      <c r="S174" s="18">
        <v>21.03</v>
      </c>
      <c r="T174" s="18">
        <v>21.43</v>
      </c>
      <c r="U174" s="18">
        <v>21.85</v>
      </c>
      <c r="V174" s="18">
        <v>22.27</v>
      </c>
      <c r="W174" s="18">
        <v>22.69</v>
      </c>
      <c r="X174" s="18">
        <v>23.11</v>
      </c>
      <c r="Y174" s="18">
        <v>23.53</v>
      </c>
      <c r="Z174" s="18"/>
      <c r="AA174" s="18"/>
      <c r="AB174" s="18"/>
    </row>
    <row r="175" spans="2:28" s="5" customFormat="1" ht="15" x14ac:dyDescent="0.25">
      <c r="B175" s="21">
        <v>43950</v>
      </c>
      <c r="C175" s="18"/>
      <c r="D175" s="18"/>
      <c r="E175" s="18"/>
      <c r="F175" s="18"/>
      <c r="G175" s="18"/>
      <c r="H175" s="18"/>
      <c r="I175" s="18">
        <v>20.13</v>
      </c>
      <c r="J175" s="18">
        <v>20.16</v>
      </c>
      <c r="K175" s="18">
        <v>20.190000000000001</v>
      </c>
      <c r="L175" s="18">
        <v>20.34</v>
      </c>
      <c r="M175" s="18">
        <v>20.41</v>
      </c>
      <c r="N175" s="18">
        <v>20.49</v>
      </c>
      <c r="O175" s="18">
        <v>20.57</v>
      </c>
      <c r="P175" s="18">
        <v>20.71</v>
      </c>
      <c r="Q175" s="18">
        <v>20.8</v>
      </c>
      <c r="R175" s="18">
        <v>20.9</v>
      </c>
      <c r="S175" s="18">
        <v>20.99</v>
      </c>
      <c r="T175" s="18">
        <v>21.39</v>
      </c>
      <c r="U175" s="18">
        <v>21.81</v>
      </c>
      <c r="V175" s="18">
        <v>22.23</v>
      </c>
      <c r="W175" s="18">
        <v>22.65</v>
      </c>
      <c r="X175" s="18">
        <v>23.07</v>
      </c>
      <c r="Y175" s="18">
        <v>23.49</v>
      </c>
      <c r="Z175" s="18"/>
      <c r="AA175" s="18"/>
      <c r="AB175" s="18"/>
    </row>
    <row r="176" spans="2:28" s="5" customFormat="1" ht="15" x14ac:dyDescent="0.25">
      <c r="B176" s="21">
        <v>43951</v>
      </c>
      <c r="C176" s="18"/>
      <c r="D176" s="18"/>
      <c r="E176" s="18"/>
      <c r="F176" s="18"/>
      <c r="G176" s="18"/>
      <c r="H176" s="18"/>
      <c r="I176" s="18">
        <v>19.510000000000002</v>
      </c>
      <c r="J176" s="18">
        <v>19.55</v>
      </c>
      <c r="K176" s="18">
        <v>19.57</v>
      </c>
      <c r="L176" s="18">
        <v>19.73</v>
      </c>
      <c r="M176" s="18">
        <v>19.8</v>
      </c>
      <c r="N176" s="18">
        <v>19.88</v>
      </c>
      <c r="O176" s="18">
        <v>19.95</v>
      </c>
      <c r="P176" s="18">
        <v>20.09</v>
      </c>
      <c r="Q176" s="18">
        <v>20.190000000000001</v>
      </c>
      <c r="R176" s="18">
        <v>20.29</v>
      </c>
      <c r="S176" s="18">
        <v>20.39</v>
      </c>
      <c r="T176" s="18">
        <v>20.79</v>
      </c>
      <c r="U176" s="18">
        <v>21.22</v>
      </c>
      <c r="V176" s="18">
        <v>21.65</v>
      </c>
      <c r="W176" s="18">
        <v>22.08</v>
      </c>
      <c r="X176" s="18">
        <v>22.51</v>
      </c>
      <c r="Y176" s="18">
        <v>22.94</v>
      </c>
      <c r="Z176" s="18"/>
      <c r="AA176" s="18"/>
      <c r="AB176" s="18"/>
    </row>
    <row r="177" spans="2:28" s="5" customFormat="1" ht="15" x14ac:dyDescent="0.25">
      <c r="B177" s="21">
        <v>43955</v>
      </c>
      <c r="C177" s="18"/>
      <c r="D177" s="18"/>
      <c r="E177" s="18"/>
      <c r="F177" s="18"/>
      <c r="G177" s="18"/>
      <c r="H177" s="18"/>
      <c r="I177" s="18">
        <v>19.29</v>
      </c>
      <c r="J177" s="18">
        <v>19.32</v>
      </c>
      <c r="K177" s="18">
        <v>19.350000000000001</v>
      </c>
      <c r="L177" s="18">
        <v>19.5</v>
      </c>
      <c r="M177" s="18">
        <v>19.57</v>
      </c>
      <c r="N177" s="18">
        <v>19.649999999999999</v>
      </c>
      <c r="O177" s="18">
        <v>19.72</v>
      </c>
      <c r="P177" s="18">
        <v>19.86</v>
      </c>
      <c r="Q177" s="18">
        <v>19.96</v>
      </c>
      <c r="R177" s="18">
        <v>20.059999999999999</v>
      </c>
      <c r="S177" s="18">
        <v>20.16</v>
      </c>
      <c r="T177" s="18">
        <v>20.56</v>
      </c>
      <c r="U177" s="18">
        <v>20.99</v>
      </c>
      <c r="V177" s="18">
        <v>21.42</v>
      </c>
      <c r="W177" s="18">
        <v>21.85</v>
      </c>
      <c r="X177" s="18">
        <v>22.28</v>
      </c>
      <c r="Y177" s="18">
        <v>22.71</v>
      </c>
      <c r="Z177" s="18"/>
      <c r="AA177" s="18"/>
      <c r="AB177" s="18"/>
    </row>
    <row r="178" spans="2:28" s="5" customFormat="1" ht="15" x14ac:dyDescent="0.25">
      <c r="B178" s="21">
        <v>43956</v>
      </c>
      <c r="C178" s="18"/>
      <c r="D178" s="18"/>
      <c r="E178" s="18"/>
      <c r="F178" s="18"/>
      <c r="G178" s="18"/>
      <c r="H178" s="18"/>
      <c r="I178" s="18">
        <v>19.04</v>
      </c>
      <c r="J178" s="18">
        <v>19.07</v>
      </c>
      <c r="K178" s="18">
        <v>19.100000000000001</v>
      </c>
      <c r="L178" s="18">
        <v>19.25</v>
      </c>
      <c r="M178" s="18">
        <v>19.32</v>
      </c>
      <c r="N178" s="18">
        <v>19.399999999999999</v>
      </c>
      <c r="O178" s="18">
        <v>19.46</v>
      </c>
      <c r="P178" s="18">
        <v>19.61</v>
      </c>
      <c r="Q178" s="18">
        <v>19.71</v>
      </c>
      <c r="R178" s="18">
        <v>19.809999999999999</v>
      </c>
      <c r="S178" s="18">
        <v>19.91</v>
      </c>
      <c r="T178" s="18">
        <v>20.3</v>
      </c>
      <c r="U178" s="18">
        <v>20.73</v>
      </c>
      <c r="V178" s="18">
        <v>21.16</v>
      </c>
      <c r="W178" s="18">
        <v>21.59</v>
      </c>
      <c r="X178" s="18">
        <v>22.02</v>
      </c>
      <c r="Y178" s="18">
        <v>22.45</v>
      </c>
      <c r="Z178" s="18"/>
      <c r="AA178" s="18"/>
      <c r="AB178" s="18"/>
    </row>
    <row r="179" spans="2:28" s="5" customFormat="1" ht="15" x14ac:dyDescent="0.25">
      <c r="B179" s="21">
        <v>43957</v>
      </c>
      <c r="C179" s="18"/>
      <c r="D179" s="18"/>
      <c r="E179" s="18"/>
      <c r="F179" s="18"/>
      <c r="G179" s="18"/>
      <c r="H179" s="18"/>
      <c r="I179" s="18">
        <v>18.940000000000001</v>
      </c>
      <c r="J179" s="18">
        <v>18.98</v>
      </c>
      <c r="K179" s="18">
        <v>19</v>
      </c>
      <c r="L179" s="18">
        <v>19.149999999999999</v>
      </c>
      <c r="M179" s="18">
        <v>19.239999999999998</v>
      </c>
      <c r="N179" s="18">
        <v>19.32</v>
      </c>
      <c r="O179" s="18">
        <v>19.38</v>
      </c>
      <c r="P179" s="18">
        <v>19.53</v>
      </c>
      <c r="Q179" s="18">
        <v>19.63</v>
      </c>
      <c r="R179" s="18">
        <v>19.73</v>
      </c>
      <c r="S179" s="18">
        <v>19.829999999999998</v>
      </c>
      <c r="T179" s="18">
        <v>20.22</v>
      </c>
      <c r="U179" s="18">
        <v>20.65</v>
      </c>
      <c r="V179" s="18">
        <v>21.08</v>
      </c>
      <c r="W179" s="18">
        <v>21.51</v>
      </c>
      <c r="X179" s="18">
        <v>21.94</v>
      </c>
      <c r="Y179" s="18">
        <v>22.37</v>
      </c>
      <c r="Z179" s="18"/>
      <c r="AA179" s="18"/>
      <c r="AB179" s="18"/>
    </row>
    <row r="180" spans="2:28" s="5" customFormat="1" ht="15" x14ac:dyDescent="0.25">
      <c r="B180" s="21">
        <v>43958</v>
      </c>
      <c r="C180" s="18"/>
      <c r="D180" s="18"/>
      <c r="E180" s="18"/>
      <c r="F180" s="18"/>
      <c r="G180" s="18"/>
      <c r="H180" s="18"/>
      <c r="I180" s="18">
        <v>19.48</v>
      </c>
      <c r="J180" s="18">
        <v>19.52</v>
      </c>
      <c r="K180" s="18">
        <v>19.54</v>
      </c>
      <c r="L180" s="18">
        <v>19.690000000000001</v>
      </c>
      <c r="M180" s="18">
        <v>19.77</v>
      </c>
      <c r="N180" s="18">
        <v>19.850000000000001</v>
      </c>
      <c r="O180" s="18">
        <v>19.91</v>
      </c>
      <c r="P180" s="18">
        <v>20.05</v>
      </c>
      <c r="Q180" s="18">
        <v>20.149999999999999</v>
      </c>
      <c r="R180" s="18">
        <v>20.25</v>
      </c>
      <c r="S180" s="18">
        <v>20.350000000000001</v>
      </c>
      <c r="T180" s="18">
        <v>20.74</v>
      </c>
      <c r="U180" s="18">
        <v>21.15</v>
      </c>
      <c r="V180" s="18">
        <v>21.54</v>
      </c>
      <c r="W180" s="18">
        <v>21.97</v>
      </c>
      <c r="X180" s="18">
        <v>22.4</v>
      </c>
      <c r="Y180" s="18">
        <v>22.83</v>
      </c>
      <c r="Z180" s="18"/>
      <c r="AA180" s="18"/>
      <c r="AB180" s="18"/>
    </row>
    <row r="181" spans="2:28" s="5" customFormat="1" ht="15" x14ac:dyDescent="0.25">
      <c r="B181" s="21">
        <v>43959</v>
      </c>
      <c r="C181" s="18"/>
      <c r="D181" s="18"/>
      <c r="E181" s="18"/>
      <c r="F181" s="18"/>
      <c r="G181" s="18"/>
      <c r="H181" s="18"/>
      <c r="I181" s="18">
        <v>19.28</v>
      </c>
      <c r="J181" s="18">
        <v>19.32</v>
      </c>
      <c r="K181" s="18">
        <v>19.34</v>
      </c>
      <c r="L181" s="18">
        <v>19.489999999999998</v>
      </c>
      <c r="M181" s="18">
        <v>19.57</v>
      </c>
      <c r="N181" s="18">
        <v>19.649999999999999</v>
      </c>
      <c r="O181" s="18">
        <v>19.72</v>
      </c>
      <c r="P181" s="18">
        <v>19.850000000000001</v>
      </c>
      <c r="Q181" s="18">
        <v>19.95</v>
      </c>
      <c r="R181" s="18">
        <v>20.05</v>
      </c>
      <c r="S181" s="18">
        <v>20.16</v>
      </c>
      <c r="T181" s="18">
        <v>20.54</v>
      </c>
      <c r="U181" s="18">
        <v>20.95</v>
      </c>
      <c r="V181" s="18">
        <v>21.34</v>
      </c>
      <c r="W181" s="18">
        <v>21.77</v>
      </c>
      <c r="X181" s="18">
        <v>22.2</v>
      </c>
      <c r="Y181" s="18">
        <v>22.63</v>
      </c>
      <c r="Z181" s="18"/>
      <c r="AA181" s="18"/>
      <c r="AB181" s="18"/>
    </row>
    <row r="182" spans="2:28" s="5" customFormat="1" ht="15" x14ac:dyDescent="0.25">
      <c r="B182" s="21">
        <v>43962</v>
      </c>
      <c r="C182" s="18"/>
      <c r="D182" s="18"/>
      <c r="E182" s="18"/>
      <c r="F182" s="18"/>
      <c r="G182" s="18"/>
      <c r="H182" s="18"/>
      <c r="I182" s="18">
        <v>19</v>
      </c>
      <c r="J182" s="18">
        <v>19.05</v>
      </c>
      <c r="K182" s="18">
        <v>19.07</v>
      </c>
      <c r="L182" s="18">
        <v>19.21</v>
      </c>
      <c r="M182" s="18">
        <v>19.3</v>
      </c>
      <c r="N182" s="18">
        <v>19.38</v>
      </c>
      <c r="O182" s="18">
        <v>19.45</v>
      </c>
      <c r="P182" s="18">
        <v>19.056999999999999</v>
      </c>
      <c r="Q182" s="18">
        <v>19.670000000000002</v>
      </c>
      <c r="R182" s="18">
        <v>19.77</v>
      </c>
      <c r="S182" s="18">
        <v>19.87</v>
      </c>
      <c r="T182" s="18">
        <v>20.27</v>
      </c>
      <c r="U182" s="18">
        <v>20.67</v>
      </c>
      <c r="V182" s="18">
        <v>21.07</v>
      </c>
      <c r="W182" s="18">
        <v>21.47</v>
      </c>
      <c r="X182" s="18">
        <v>21.87</v>
      </c>
      <c r="Y182" s="18">
        <v>22.27</v>
      </c>
      <c r="Z182" s="18"/>
      <c r="AA182" s="18"/>
      <c r="AB182" s="18"/>
    </row>
    <row r="183" spans="2:28" s="5" customFormat="1" ht="15" x14ac:dyDescent="0.25">
      <c r="B183" s="21">
        <v>43963</v>
      </c>
      <c r="C183" s="18"/>
      <c r="D183" s="18"/>
      <c r="E183" s="18"/>
      <c r="F183" s="18"/>
      <c r="G183" s="18"/>
      <c r="H183" s="18"/>
      <c r="I183" s="18">
        <v>18.45</v>
      </c>
      <c r="J183" s="18">
        <v>18.5</v>
      </c>
      <c r="K183" s="18">
        <v>18.52</v>
      </c>
      <c r="L183" s="18">
        <v>18.66</v>
      </c>
      <c r="M183" s="18">
        <v>18.75</v>
      </c>
      <c r="N183" s="18">
        <v>18.829999999999998</v>
      </c>
      <c r="O183" s="18">
        <v>18.899999999999999</v>
      </c>
      <c r="P183" s="18">
        <v>19.03</v>
      </c>
      <c r="Q183" s="18">
        <v>19.12</v>
      </c>
      <c r="R183" s="18">
        <v>19.22</v>
      </c>
      <c r="S183" s="18">
        <v>19.32</v>
      </c>
      <c r="T183" s="18">
        <v>19.72</v>
      </c>
      <c r="U183" s="18">
        <v>20.12</v>
      </c>
      <c r="V183" s="18">
        <v>20.52</v>
      </c>
      <c r="W183" s="18">
        <v>20.92</v>
      </c>
      <c r="X183" s="18">
        <v>21.32</v>
      </c>
      <c r="Y183" s="18">
        <v>21.72</v>
      </c>
      <c r="Z183" s="18"/>
      <c r="AA183" s="18"/>
      <c r="AB183" s="18"/>
    </row>
    <row r="184" spans="2:28" s="5" customFormat="1" ht="15" x14ac:dyDescent="0.25">
      <c r="B184" s="21">
        <v>43964</v>
      </c>
      <c r="C184" s="18"/>
      <c r="D184" s="18"/>
      <c r="E184" s="18"/>
      <c r="F184" s="18"/>
      <c r="G184" s="18"/>
      <c r="H184" s="18"/>
      <c r="I184" s="18">
        <v>18.600000000000001</v>
      </c>
      <c r="J184" s="18">
        <v>18.64</v>
      </c>
      <c r="K184" s="18">
        <v>18.670000000000002</v>
      </c>
      <c r="L184" s="18">
        <v>18.809999999999999</v>
      </c>
      <c r="M184" s="18">
        <v>18.89</v>
      </c>
      <c r="N184" s="18">
        <v>18.97</v>
      </c>
      <c r="O184" s="18">
        <v>19.03</v>
      </c>
      <c r="P184" s="18">
        <v>19.22</v>
      </c>
      <c r="Q184" s="18">
        <v>19.260000000000002</v>
      </c>
      <c r="R184" s="18">
        <v>19.36</v>
      </c>
      <c r="S184" s="18">
        <v>19.46</v>
      </c>
      <c r="T184" s="18">
        <v>19.86</v>
      </c>
      <c r="U184" s="18">
        <v>20.260000000000002</v>
      </c>
      <c r="V184" s="18">
        <v>20.66</v>
      </c>
      <c r="W184" s="18">
        <v>21.06</v>
      </c>
      <c r="X184" s="18">
        <v>21.46</v>
      </c>
      <c r="Y184" s="18">
        <v>21.86</v>
      </c>
      <c r="Z184" s="18"/>
      <c r="AA184" s="18"/>
      <c r="AB184" s="18"/>
    </row>
    <row r="185" spans="2:28" s="5" customFormat="1" ht="15" x14ac:dyDescent="0.25">
      <c r="B185" s="21">
        <v>43965</v>
      </c>
      <c r="C185" s="18"/>
      <c r="D185" s="18"/>
      <c r="E185" s="18"/>
      <c r="F185" s="18"/>
      <c r="G185" s="18"/>
      <c r="H185" s="18"/>
      <c r="I185" s="18">
        <v>18.77</v>
      </c>
      <c r="J185" s="18">
        <v>18.809999999999999</v>
      </c>
      <c r="K185" s="18">
        <v>18.84</v>
      </c>
      <c r="L185" s="18">
        <v>18.98</v>
      </c>
      <c r="M185" s="18">
        <v>19.059999999999999</v>
      </c>
      <c r="N185" s="18">
        <v>19.14</v>
      </c>
      <c r="O185" s="18">
        <v>19.21</v>
      </c>
      <c r="P185" s="18">
        <v>19.399999999999999</v>
      </c>
      <c r="Q185" s="18">
        <v>19.43</v>
      </c>
      <c r="R185" s="18">
        <v>19.53</v>
      </c>
      <c r="S185" s="18">
        <v>19.63</v>
      </c>
      <c r="T185" s="18">
        <v>20.03</v>
      </c>
      <c r="U185" s="18">
        <v>20.43</v>
      </c>
      <c r="V185" s="18">
        <v>20.83</v>
      </c>
      <c r="W185" s="18">
        <v>21.23</v>
      </c>
      <c r="X185" s="18">
        <v>21.63</v>
      </c>
      <c r="Y185" s="18">
        <v>22.03</v>
      </c>
      <c r="Z185" s="18"/>
      <c r="AA185" s="18"/>
      <c r="AB185" s="18"/>
    </row>
    <row r="186" spans="2:28" s="5" customFormat="1" ht="15" x14ac:dyDescent="0.25">
      <c r="B186" s="21">
        <v>43966</v>
      </c>
      <c r="C186" s="18"/>
      <c r="D186" s="18"/>
      <c r="E186" s="18"/>
      <c r="F186" s="18"/>
      <c r="G186" s="18"/>
      <c r="H186" s="18"/>
      <c r="I186" s="18">
        <v>19.100000000000001</v>
      </c>
      <c r="J186" s="18">
        <v>19.13</v>
      </c>
      <c r="K186" s="18">
        <v>19.170000000000002</v>
      </c>
      <c r="L186" s="18">
        <v>19.3</v>
      </c>
      <c r="M186" s="18">
        <v>19.38</v>
      </c>
      <c r="N186" s="18">
        <v>19.46</v>
      </c>
      <c r="O186" s="18">
        <v>19.54</v>
      </c>
      <c r="P186" s="18">
        <v>19.7</v>
      </c>
      <c r="Q186" s="18">
        <v>19.73</v>
      </c>
      <c r="R186" s="18">
        <v>19.829999999999998</v>
      </c>
      <c r="S186" s="18">
        <v>19.95</v>
      </c>
      <c r="T186" s="18">
        <v>20.36</v>
      </c>
      <c r="U186" s="18">
        <v>20.76</v>
      </c>
      <c r="V186" s="18">
        <v>21.16</v>
      </c>
      <c r="W186" s="18">
        <v>21.56</v>
      </c>
      <c r="X186" s="18">
        <v>21.96</v>
      </c>
      <c r="Y186" s="18">
        <v>22.36</v>
      </c>
      <c r="Z186" s="18"/>
      <c r="AA186" s="18"/>
      <c r="AB186" s="18"/>
    </row>
    <row r="187" spans="2:28" s="5" customFormat="1" ht="15" x14ac:dyDescent="0.25">
      <c r="B187" s="21">
        <v>43969</v>
      </c>
      <c r="C187" s="18"/>
      <c r="D187" s="18"/>
      <c r="E187" s="18"/>
      <c r="F187" s="18"/>
      <c r="G187" s="18"/>
      <c r="H187" s="18"/>
      <c r="I187" s="18">
        <v>20.27</v>
      </c>
      <c r="J187" s="18">
        <v>20.3</v>
      </c>
      <c r="K187" s="18">
        <v>20.329999999999998</v>
      </c>
      <c r="L187" s="18">
        <v>20.46</v>
      </c>
      <c r="M187" s="18">
        <v>20.54</v>
      </c>
      <c r="N187" s="18">
        <v>20.62</v>
      </c>
      <c r="O187" s="18">
        <v>20.7</v>
      </c>
      <c r="P187" s="18">
        <v>20.87</v>
      </c>
      <c r="Q187" s="18">
        <v>20.9</v>
      </c>
      <c r="R187" s="18">
        <v>21</v>
      </c>
      <c r="S187" s="18">
        <v>21.13</v>
      </c>
      <c r="T187" s="18">
        <v>21.54</v>
      </c>
      <c r="U187" s="18">
        <v>21.94</v>
      </c>
      <c r="V187" s="18">
        <v>22.34</v>
      </c>
      <c r="W187" s="18">
        <v>22.74</v>
      </c>
      <c r="X187" s="18">
        <v>23.14</v>
      </c>
      <c r="Y187" s="18">
        <v>23.54</v>
      </c>
      <c r="Z187" s="18"/>
      <c r="AA187" s="18"/>
      <c r="AB187" s="18"/>
    </row>
    <row r="188" spans="2:28" s="5" customFormat="1" ht="15" x14ac:dyDescent="0.25">
      <c r="B188" s="21">
        <v>43970</v>
      </c>
      <c r="C188" s="18"/>
      <c r="D188" s="18"/>
      <c r="E188" s="18"/>
      <c r="F188" s="18"/>
      <c r="G188" s="18"/>
      <c r="H188" s="18"/>
      <c r="I188" s="18">
        <v>19.91</v>
      </c>
      <c r="J188" s="18">
        <v>19.940000000000001</v>
      </c>
      <c r="K188" s="18">
        <v>19.98</v>
      </c>
      <c r="L188" s="18">
        <v>20.100000000000001</v>
      </c>
      <c r="M188" s="18">
        <v>20.18</v>
      </c>
      <c r="N188" s="18">
        <v>20.260000000000002</v>
      </c>
      <c r="O188" s="18">
        <v>20.34</v>
      </c>
      <c r="P188" s="18">
        <v>20.51</v>
      </c>
      <c r="Q188" s="18">
        <v>20.54</v>
      </c>
      <c r="R188" s="18">
        <v>20.64</v>
      </c>
      <c r="S188" s="18">
        <v>20.77</v>
      </c>
      <c r="T188" s="18">
        <v>21.17</v>
      </c>
      <c r="U188" s="18">
        <v>21.57</v>
      </c>
      <c r="V188" s="18">
        <v>21.97</v>
      </c>
      <c r="W188" s="18">
        <v>22.37</v>
      </c>
      <c r="X188" s="18">
        <v>22.77</v>
      </c>
      <c r="Y188" s="18">
        <v>23.17</v>
      </c>
      <c r="Z188" s="18"/>
      <c r="AA188" s="18"/>
      <c r="AB188" s="18"/>
    </row>
    <row r="189" spans="2:28" s="5" customFormat="1" ht="15" x14ac:dyDescent="0.25">
      <c r="B189" s="21">
        <v>43971</v>
      </c>
      <c r="C189" s="18"/>
      <c r="D189" s="18"/>
      <c r="E189" s="18"/>
      <c r="F189" s="18"/>
      <c r="G189" s="18"/>
      <c r="H189" s="18"/>
      <c r="I189" s="18">
        <v>21.19</v>
      </c>
      <c r="J189" s="18">
        <v>21.22</v>
      </c>
      <c r="K189" s="18">
        <v>21.26</v>
      </c>
      <c r="L189" s="18">
        <v>21.38</v>
      </c>
      <c r="M189" s="18">
        <v>21.46</v>
      </c>
      <c r="N189" s="18">
        <v>21.54</v>
      </c>
      <c r="O189" s="18">
        <v>21.63</v>
      </c>
      <c r="P189" s="18">
        <v>21.79</v>
      </c>
      <c r="Q189" s="18">
        <v>21.82</v>
      </c>
      <c r="R189" s="18">
        <v>21.92</v>
      </c>
      <c r="S189" s="18">
        <v>22.05</v>
      </c>
      <c r="T189" s="18">
        <v>22.45</v>
      </c>
      <c r="U189" s="18">
        <v>22.85</v>
      </c>
      <c r="V189" s="18">
        <v>23.25</v>
      </c>
      <c r="W189" s="18">
        <v>23.65</v>
      </c>
      <c r="X189" s="18">
        <v>24.05</v>
      </c>
      <c r="Y189" s="18">
        <v>24.45</v>
      </c>
      <c r="Z189" s="18"/>
      <c r="AA189" s="18"/>
      <c r="AB189" s="18"/>
    </row>
    <row r="190" spans="2:28" s="5" customFormat="1" ht="15" x14ac:dyDescent="0.25">
      <c r="B190" s="21">
        <v>43972</v>
      </c>
      <c r="C190" s="18"/>
      <c r="D190" s="18"/>
      <c r="E190" s="18"/>
      <c r="F190" s="18"/>
      <c r="G190" s="18"/>
      <c r="H190" s="18"/>
      <c r="I190" s="18">
        <v>21.12</v>
      </c>
      <c r="J190" s="18">
        <v>21.15</v>
      </c>
      <c r="K190" s="18">
        <v>21.18</v>
      </c>
      <c r="L190" s="18">
        <v>21.29</v>
      </c>
      <c r="M190" s="18">
        <v>21.38</v>
      </c>
      <c r="N190" s="18">
        <v>21.47</v>
      </c>
      <c r="O190" s="18">
        <v>21.55</v>
      </c>
      <c r="P190" s="18">
        <v>21.72</v>
      </c>
      <c r="Q190" s="18">
        <v>21.75</v>
      </c>
      <c r="R190" s="18">
        <v>21.85</v>
      </c>
      <c r="S190" s="18">
        <v>21.97</v>
      </c>
      <c r="T190" s="18">
        <v>22.37</v>
      </c>
      <c r="U190" s="18">
        <v>22.77</v>
      </c>
      <c r="V190" s="18">
        <v>23.17</v>
      </c>
      <c r="W190" s="18">
        <v>23.57</v>
      </c>
      <c r="X190" s="18">
        <v>23.97</v>
      </c>
      <c r="Y190" s="18">
        <v>24.37</v>
      </c>
      <c r="Z190" s="18"/>
      <c r="AA190" s="18"/>
      <c r="AB190" s="18"/>
    </row>
    <row r="191" spans="2:28" s="5" customFormat="1" ht="15" x14ac:dyDescent="0.25">
      <c r="B191" s="21">
        <v>43973</v>
      </c>
      <c r="C191" s="18"/>
      <c r="D191" s="18"/>
      <c r="E191" s="18"/>
      <c r="F191" s="18"/>
      <c r="G191" s="18"/>
      <c r="H191" s="18"/>
      <c r="I191" s="18">
        <v>21.34</v>
      </c>
      <c r="J191" s="18">
        <v>21.37</v>
      </c>
      <c r="K191" s="18">
        <v>21.4</v>
      </c>
      <c r="L191" s="18">
        <v>21.51</v>
      </c>
      <c r="M191" s="18">
        <v>21.6</v>
      </c>
      <c r="N191" s="18">
        <v>21.69</v>
      </c>
      <c r="O191" s="18">
        <v>21.77</v>
      </c>
      <c r="P191" s="18">
        <v>21.94</v>
      </c>
      <c r="Q191" s="18">
        <v>21.97</v>
      </c>
      <c r="R191" s="18">
        <v>22.07</v>
      </c>
      <c r="S191" s="18">
        <v>22.19</v>
      </c>
      <c r="T191" s="18">
        <v>22.6</v>
      </c>
      <c r="U191" s="18">
        <v>23</v>
      </c>
      <c r="V191" s="18">
        <v>23.4</v>
      </c>
      <c r="W191" s="18">
        <v>23.8</v>
      </c>
      <c r="X191" s="18">
        <v>24.2</v>
      </c>
      <c r="Y191" s="18">
        <v>24.6</v>
      </c>
      <c r="Z191" s="18"/>
      <c r="AA191" s="18"/>
      <c r="AB191" s="18"/>
    </row>
    <row r="192" spans="2:28" s="5" customFormat="1" ht="15" x14ac:dyDescent="0.25">
      <c r="B192" s="21">
        <v>43976</v>
      </c>
      <c r="C192" s="18"/>
      <c r="D192" s="18"/>
      <c r="E192" s="18"/>
      <c r="F192" s="18"/>
      <c r="G192" s="18"/>
      <c r="H192" s="18"/>
      <c r="I192" s="18">
        <v>21.53</v>
      </c>
      <c r="J192" s="18">
        <v>21.56</v>
      </c>
      <c r="K192" s="18">
        <v>21.58</v>
      </c>
      <c r="L192" s="18">
        <v>21.69</v>
      </c>
      <c r="M192" s="18">
        <v>21.78</v>
      </c>
      <c r="N192" s="18">
        <v>21.87</v>
      </c>
      <c r="O192" s="18">
        <v>21.95</v>
      </c>
      <c r="P192" s="18">
        <v>22.12</v>
      </c>
      <c r="Q192" s="18">
        <v>22.15</v>
      </c>
      <c r="R192" s="18">
        <v>22.25</v>
      </c>
      <c r="S192" s="18">
        <v>22.37</v>
      </c>
      <c r="T192" s="18">
        <v>22.78</v>
      </c>
      <c r="U192" s="18">
        <v>23.18</v>
      </c>
      <c r="V192" s="18">
        <v>23.58</v>
      </c>
      <c r="W192" s="18">
        <v>23.98</v>
      </c>
      <c r="X192" s="18">
        <v>24.38</v>
      </c>
      <c r="Y192" s="18">
        <v>24.78</v>
      </c>
      <c r="Z192" s="18"/>
      <c r="AA192" s="18"/>
      <c r="AB192" s="18"/>
    </row>
    <row r="193" spans="2:28" s="5" customFormat="1" ht="15" x14ac:dyDescent="0.25">
      <c r="B193" s="21">
        <v>43977</v>
      </c>
      <c r="C193" s="18"/>
      <c r="D193" s="18"/>
      <c r="E193" s="18"/>
      <c r="F193" s="18"/>
      <c r="G193" s="18"/>
      <c r="H193" s="18"/>
      <c r="I193" s="18">
        <v>21.53</v>
      </c>
      <c r="J193" s="18">
        <v>21.57</v>
      </c>
      <c r="K193" s="18">
        <v>21.6</v>
      </c>
      <c r="L193" s="18">
        <v>21.71</v>
      </c>
      <c r="M193" s="18">
        <v>21.79</v>
      </c>
      <c r="N193" s="18">
        <v>21.88</v>
      </c>
      <c r="O193" s="18">
        <v>21.97</v>
      </c>
      <c r="P193" s="18">
        <v>22.12</v>
      </c>
      <c r="Q193" s="18">
        <v>22.16</v>
      </c>
      <c r="R193" s="18">
        <v>22.27</v>
      </c>
      <c r="S193" s="18">
        <v>22.4</v>
      </c>
      <c r="T193" s="18">
        <v>22.81</v>
      </c>
      <c r="U193" s="18">
        <v>23.21</v>
      </c>
      <c r="V193" s="18">
        <v>23.62</v>
      </c>
      <c r="W193" s="18">
        <v>24.02</v>
      </c>
      <c r="X193" s="18">
        <v>24.41</v>
      </c>
      <c r="Y193" s="18">
        <v>24.81</v>
      </c>
      <c r="Z193" s="18"/>
      <c r="AA193" s="18"/>
      <c r="AB193" s="18"/>
    </row>
    <row r="194" spans="2:28" s="5" customFormat="1" ht="15" x14ac:dyDescent="0.25">
      <c r="B194" s="21">
        <v>43978</v>
      </c>
      <c r="C194" s="18"/>
      <c r="D194" s="18"/>
      <c r="E194" s="18"/>
      <c r="F194" s="18"/>
      <c r="G194" s="18"/>
      <c r="H194" s="18"/>
      <c r="I194" s="18">
        <v>21.25</v>
      </c>
      <c r="J194" s="18">
        <v>21.29</v>
      </c>
      <c r="K194" s="18">
        <v>21.33</v>
      </c>
      <c r="L194" s="18">
        <v>21.44</v>
      </c>
      <c r="M194" s="18">
        <v>21.51</v>
      </c>
      <c r="N194" s="18">
        <v>21.6</v>
      </c>
      <c r="O194" s="18">
        <v>21.7</v>
      </c>
      <c r="P194" s="18">
        <v>21.81</v>
      </c>
      <c r="Q194" s="18">
        <v>21.89</v>
      </c>
      <c r="R194" s="18">
        <v>22</v>
      </c>
      <c r="S194" s="18">
        <v>22.13</v>
      </c>
      <c r="T194" s="18">
        <v>22.54</v>
      </c>
      <c r="U194" s="18">
        <v>22.95</v>
      </c>
      <c r="V194" s="18">
        <v>23.36</v>
      </c>
      <c r="W194" s="18">
        <v>23.77</v>
      </c>
      <c r="X194" s="18">
        <v>24.16</v>
      </c>
      <c r="Y194" s="18">
        <v>24.56</v>
      </c>
      <c r="Z194" s="18"/>
      <c r="AA194" s="18"/>
      <c r="AB194" s="18"/>
    </row>
    <row r="195" spans="2:28" s="5" customFormat="1" ht="15" x14ac:dyDescent="0.25">
      <c r="B195" s="21">
        <v>43979</v>
      </c>
      <c r="C195" s="18"/>
      <c r="D195" s="18"/>
      <c r="E195" s="18"/>
      <c r="F195" s="18"/>
      <c r="G195" s="18"/>
      <c r="H195" s="18"/>
      <c r="I195" s="18">
        <v>21.18</v>
      </c>
      <c r="J195" s="18">
        <v>21.22</v>
      </c>
      <c r="K195" s="18">
        <v>21.26</v>
      </c>
      <c r="L195" s="18">
        <v>21.37</v>
      </c>
      <c r="M195" s="18">
        <v>21.44</v>
      </c>
      <c r="N195" s="18">
        <v>21.53</v>
      </c>
      <c r="O195" s="18">
        <v>21.62</v>
      </c>
      <c r="P195" s="18">
        <v>21.71</v>
      </c>
      <c r="Q195" s="18">
        <v>21.8</v>
      </c>
      <c r="R195" s="18">
        <v>21.91</v>
      </c>
      <c r="S195" s="18">
        <v>22.04</v>
      </c>
      <c r="T195" s="18">
        <v>22.44</v>
      </c>
      <c r="U195" s="18">
        <v>22.85</v>
      </c>
      <c r="V195" s="18">
        <v>23.26</v>
      </c>
      <c r="W195" s="18">
        <v>23.67</v>
      </c>
      <c r="X195" s="18">
        <v>24.08</v>
      </c>
      <c r="Y195" s="18">
        <v>24.49</v>
      </c>
      <c r="Z195" s="18"/>
      <c r="AA195" s="18"/>
      <c r="AB195" s="18"/>
    </row>
    <row r="196" spans="2:28" s="5" customFormat="1" ht="15" x14ac:dyDescent="0.25">
      <c r="B196" s="21">
        <v>43980</v>
      </c>
      <c r="C196" s="18"/>
      <c r="D196" s="18"/>
      <c r="E196" s="18"/>
      <c r="F196" s="18"/>
      <c r="G196" s="18"/>
      <c r="H196" s="18"/>
      <c r="I196" s="18">
        <v>21.33</v>
      </c>
      <c r="J196" s="18">
        <v>21.37</v>
      </c>
      <c r="K196" s="18">
        <v>21.4</v>
      </c>
      <c r="L196" s="18">
        <v>21.52</v>
      </c>
      <c r="M196" s="18">
        <v>21.6</v>
      </c>
      <c r="N196" s="18">
        <v>21.68</v>
      </c>
      <c r="O196" s="18">
        <v>21.77</v>
      </c>
      <c r="P196" s="18">
        <v>21.86</v>
      </c>
      <c r="Q196" s="18">
        <v>21.95</v>
      </c>
      <c r="R196" s="18">
        <v>22.06</v>
      </c>
      <c r="S196" s="18">
        <v>22.19</v>
      </c>
      <c r="T196" s="18">
        <v>22.59</v>
      </c>
      <c r="U196" s="18">
        <v>23</v>
      </c>
      <c r="V196" s="18">
        <v>23.41</v>
      </c>
      <c r="W196" s="18">
        <v>23.82</v>
      </c>
      <c r="X196" s="18">
        <v>24.23</v>
      </c>
      <c r="Y196" s="18">
        <v>24.64</v>
      </c>
      <c r="Z196" s="18"/>
      <c r="AA196" s="18"/>
      <c r="AB196" s="18"/>
    </row>
    <row r="197" spans="2:28" s="23" customFormat="1" ht="15" x14ac:dyDescent="0.25">
      <c r="B197" s="21">
        <v>43983</v>
      </c>
      <c r="C197" s="18"/>
      <c r="D197" s="18"/>
      <c r="E197" s="18"/>
      <c r="F197" s="18"/>
      <c r="G197" s="18"/>
      <c r="H197" s="18"/>
      <c r="I197" s="18">
        <v>20.9</v>
      </c>
      <c r="J197" s="18">
        <v>20.94</v>
      </c>
      <c r="K197" s="18">
        <v>20.98</v>
      </c>
      <c r="L197" s="18">
        <v>21.09</v>
      </c>
      <c r="M197" s="18">
        <v>21.17</v>
      </c>
      <c r="N197" s="18">
        <v>21.25</v>
      </c>
      <c r="O197" s="18">
        <v>21.34</v>
      </c>
      <c r="P197" s="18">
        <v>21.43</v>
      </c>
      <c r="Q197" s="18">
        <v>21.52</v>
      </c>
      <c r="R197" s="18">
        <v>21.63</v>
      </c>
      <c r="S197" s="18">
        <v>21.76</v>
      </c>
      <c r="T197" s="18">
        <v>22.16</v>
      </c>
      <c r="U197" s="18">
        <v>22.57</v>
      </c>
      <c r="V197" s="18">
        <v>22.98</v>
      </c>
      <c r="W197" s="18">
        <v>23.39</v>
      </c>
      <c r="X197" s="18">
        <v>23.8</v>
      </c>
      <c r="Y197" s="18">
        <v>24.21</v>
      </c>
      <c r="Z197" s="18"/>
      <c r="AA197" s="18"/>
      <c r="AB197" s="18"/>
    </row>
    <row r="198" spans="2:28" s="23" customFormat="1" ht="15" x14ac:dyDescent="0.25">
      <c r="B198" s="21">
        <v>43984</v>
      </c>
      <c r="C198" s="18"/>
      <c r="D198" s="18"/>
      <c r="E198" s="18"/>
      <c r="F198" s="18"/>
      <c r="G198" s="18"/>
      <c r="H198" s="18"/>
      <c r="I198" s="18">
        <v>22</v>
      </c>
      <c r="J198" s="18">
        <v>22.03</v>
      </c>
      <c r="K198" s="18">
        <v>22.06</v>
      </c>
      <c r="L198" s="18">
        <v>22.17</v>
      </c>
      <c r="M198" s="18">
        <v>22.25</v>
      </c>
      <c r="N198" s="18">
        <v>22.33</v>
      </c>
      <c r="O198" s="18">
        <v>22.42</v>
      </c>
      <c r="P198" s="18">
        <v>22.51</v>
      </c>
      <c r="Q198" s="18">
        <v>22.6</v>
      </c>
      <c r="R198" s="18">
        <v>22.71</v>
      </c>
      <c r="S198" s="18">
        <v>22.84</v>
      </c>
      <c r="T198" s="18">
        <v>23.24</v>
      </c>
      <c r="U198" s="18">
        <v>23.65</v>
      </c>
      <c r="V198" s="18">
        <v>24.06</v>
      </c>
      <c r="W198" s="18">
        <v>24.47</v>
      </c>
      <c r="X198" s="18">
        <v>24.88</v>
      </c>
      <c r="Y198" s="18">
        <v>25.29</v>
      </c>
      <c r="Z198" s="18"/>
      <c r="AA198" s="18"/>
      <c r="AB198" s="18"/>
    </row>
    <row r="199" spans="2:28" s="23" customFormat="1" ht="15" x14ac:dyDescent="0.25">
      <c r="B199" s="21">
        <v>43985</v>
      </c>
      <c r="C199" s="18"/>
      <c r="D199" s="18"/>
      <c r="E199" s="18"/>
      <c r="F199" s="18"/>
      <c r="G199" s="18"/>
      <c r="H199" s="18"/>
      <c r="I199" s="18">
        <v>22.01</v>
      </c>
      <c r="J199" s="18">
        <v>22.04</v>
      </c>
      <c r="K199" s="18">
        <v>22.08</v>
      </c>
      <c r="L199" s="18">
        <v>22.18</v>
      </c>
      <c r="M199" s="18">
        <v>22.26</v>
      </c>
      <c r="N199" s="18">
        <v>22.34</v>
      </c>
      <c r="O199" s="18">
        <v>22.43</v>
      </c>
      <c r="P199" s="18">
        <v>22.52</v>
      </c>
      <c r="Q199" s="18">
        <v>22.61</v>
      </c>
      <c r="R199" s="18">
        <v>22.72</v>
      </c>
      <c r="S199" s="18">
        <v>22.85</v>
      </c>
      <c r="T199" s="18">
        <v>23.25</v>
      </c>
      <c r="U199" s="18">
        <v>23.66</v>
      </c>
      <c r="V199" s="18">
        <v>24.07</v>
      </c>
      <c r="W199" s="18">
        <v>24.48</v>
      </c>
      <c r="X199" s="18">
        <v>24.89</v>
      </c>
      <c r="Y199" s="18">
        <v>25.3</v>
      </c>
      <c r="Z199" s="18"/>
      <c r="AA199" s="18"/>
      <c r="AB199" s="18"/>
    </row>
    <row r="200" spans="2:28" s="23" customFormat="1" ht="15" x14ac:dyDescent="0.25">
      <c r="B200" s="21">
        <v>43986</v>
      </c>
      <c r="C200" s="18"/>
      <c r="D200" s="18"/>
      <c r="E200" s="18"/>
      <c r="F200" s="18"/>
      <c r="G200" s="18"/>
      <c r="H200" s="18"/>
      <c r="I200" s="18">
        <v>22.14</v>
      </c>
      <c r="J200" s="18">
        <v>22.17</v>
      </c>
      <c r="K200" s="18">
        <v>22.21</v>
      </c>
      <c r="L200" s="18">
        <v>22.31</v>
      </c>
      <c r="M200" s="18">
        <v>22.39</v>
      </c>
      <c r="N200" s="18">
        <v>22.47</v>
      </c>
      <c r="O200" s="18">
        <v>22.56</v>
      </c>
      <c r="P200" s="18">
        <v>22.65</v>
      </c>
      <c r="Q200" s="18">
        <v>22.74</v>
      </c>
      <c r="R200" s="18">
        <v>22.85</v>
      </c>
      <c r="S200" s="18">
        <v>22.98</v>
      </c>
      <c r="T200" s="18">
        <v>23.38</v>
      </c>
      <c r="U200" s="18">
        <v>23.79</v>
      </c>
      <c r="V200" s="18">
        <v>24.2</v>
      </c>
      <c r="W200" s="18">
        <v>24.61</v>
      </c>
      <c r="X200" s="18">
        <v>25.02</v>
      </c>
      <c r="Y200" s="18">
        <v>25.43</v>
      </c>
      <c r="Z200" s="18"/>
      <c r="AA200" s="18"/>
      <c r="AB200" s="18"/>
    </row>
    <row r="201" spans="2:28" s="23" customFormat="1" ht="15" x14ac:dyDescent="0.25">
      <c r="B201" s="21">
        <v>43987</v>
      </c>
      <c r="C201" s="18"/>
      <c r="D201" s="18"/>
      <c r="E201" s="18"/>
      <c r="F201" s="18"/>
      <c r="G201" s="18"/>
      <c r="H201" s="18"/>
      <c r="I201" s="18">
        <v>23.17</v>
      </c>
      <c r="J201" s="18">
        <v>23.2</v>
      </c>
      <c r="K201" s="18">
        <v>23.24</v>
      </c>
      <c r="L201" s="18">
        <v>23.34</v>
      </c>
      <c r="M201" s="18">
        <v>23.42</v>
      </c>
      <c r="N201" s="18">
        <v>23.5</v>
      </c>
      <c r="O201" s="18">
        <v>23.59</v>
      </c>
      <c r="P201" s="18">
        <v>23.68</v>
      </c>
      <c r="Q201" s="18">
        <v>23.77</v>
      </c>
      <c r="R201" s="18">
        <v>23.88</v>
      </c>
      <c r="S201" s="18">
        <v>24.01</v>
      </c>
      <c r="T201" s="18">
        <v>24.41</v>
      </c>
      <c r="U201" s="18">
        <v>24.83</v>
      </c>
      <c r="V201" s="18">
        <v>25.25</v>
      </c>
      <c r="W201" s="18">
        <v>25.67</v>
      </c>
      <c r="X201" s="18">
        <v>26.08</v>
      </c>
      <c r="Y201" s="18">
        <v>26.49</v>
      </c>
      <c r="Z201" s="18"/>
      <c r="AA201" s="18"/>
      <c r="AB201" s="18"/>
    </row>
    <row r="202" spans="2:28" s="23" customFormat="1" ht="15" x14ac:dyDescent="0.25">
      <c r="B202" s="21">
        <v>43990</v>
      </c>
      <c r="C202" s="18"/>
      <c r="D202" s="18"/>
      <c r="E202" s="18"/>
      <c r="F202" s="18"/>
      <c r="G202" s="18"/>
      <c r="H202" s="18"/>
      <c r="I202" s="18">
        <v>22.65</v>
      </c>
      <c r="J202" s="18">
        <v>22.68</v>
      </c>
      <c r="K202" s="18">
        <v>22.72</v>
      </c>
      <c r="L202" s="18">
        <v>22.81</v>
      </c>
      <c r="M202" s="18">
        <v>22.89</v>
      </c>
      <c r="N202" s="18">
        <v>22.97</v>
      </c>
      <c r="O202" s="18">
        <v>23.05</v>
      </c>
      <c r="P202" s="18">
        <v>23.14</v>
      </c>
      <c r="Q202" s="18">
        <v>23.23</v>
      </c>
      <c r="R202" s="18">
        <v>23.35</v>
      </c>
      <c r="S202" s="18">
        <v>23.48</v>
      </c>
      <c r="T202" s="18">
        <v>23.88</v>
      </c>
      <c r="U202" s="18">
        <v>24.3</v>
      </c>
      <c r="V202" s="18">
        <v>24.72</v>
      </c>
      <c r="W202" s="18">
        <v>25.14</v>
      </c>
      <c r="X202" s="18">
        <v>25.55</v>
      </c>
      <c r="Y202" s="18">
        <v>25.96</v>
      </c>
      <c r="Z202" s="18"/>
      <c r="AA202" s="18"/>
      <c r="AB202" s="18"/>
    </row>
    <row r="203" spans="2:28" s="23" customFormat="1" ht="15" x14ac:dyDescent="0.25">
      <c r="B203" s="21">
        <v>43991</v>
      </c>
      <c r="C203" s="18"/>
      <c r="D203" s="18"/>
      <c r="E203" s="18"/>
      <c r="F203" s="18"/>
      <c r="G203" s="18"/>
      <c r="H203" s="18"/>
      <c r="I203" s="18">
        <v>22.42</v>
      </c>
      <c r="J203" s="18">
        <v>22.45</v>
      </c>
      <c r="K203" s="18">
        <v>22.48</v>
      </c>
      <c r="L203" s="18">
        <v>22.58</v>
      </c>
      <c r="M203" s="18">
        <v>22.66</v>
      </c>
      <c r="N203" s="18">
        <v>22.74</v>
      </c>
      <c r="O203" s="18">
        <v>22.82</v>
      </c>
      <c r="P203" s="18">
        <v>22.91</v>
      </c>
      <c r="Q203" s="18">
        <v>23</v>
      </c>
      <c r="R203" s="18">
        <v>23.12</v>
      </c>
      <c r="S203" s="18">
        <v>23.25</v>
      </c>
      <c r="T203" s="18">
        <v>23.64</v>
      </c>
      <c r="U203" s="18">
        <v>24.07</v>
      </c>
      <c r="V203" s="18">
        <v>24.49</v>
      </c>
      <c r="W203" s="18">
        <v>24.91</v>
      </c>
      <c r="X203" s="18">
        <v>25.32</v>
      </c>
      <c r="Y203" s="18">
        <v>25.73</v>
      </c>
      <c r="Z203" s="18"/>
      <c r="AA203" s="18"/>
      <c r="AB203" s="18"/>
    </row>
    <row r="204" spans="2:28" s="23" customFormat="1" ht="15" x14ac:dyDescent="0.25">
      <c r="B204" s="21">
        <v>43992</v>
      </c>
      <c r="C204" s="18"/>
      <c r="D204" s="18"/>
      <c r="E204" s="18"/>
      <c r="F204" s="18"/>
      <c r="G204" s="18"/>
      <c r="H204" s="18"/>
      <c r="I204" s="18">
        <v>22.85</v>
      </c>
      <c r="J204" s="18">
        <v>22.88</v>
      </c>
      <c r="K204" s="18">
        <v>22.91</v>
      </c>
      <c r="L204" s="18">
        <v>23.01</v>
      </c>
      <c r="M204" s="18">
        <v>23.09</v>
      </c>
      <c r="N204" s="18">
        <v>23.17</v>
      </c>
      <c r="O204" s="18">
        <v>23.25</v>
      </c>
      <c r="P204" s="18">
        <v>23.34</v>
      </c>
      <c r="Q204" s="18">
        <v>23.43</v>
      </c>
      <c r="R204" s="18">
        <v>23.55</v>
      </c>
      <c r="S204" s="18">
        <v>23.68</v>
      </c>
      <c r="T204" s="18">
        <v>24.07</v>
      </c>
      <c r="U204" s="18">
        <v>24.5</v>
      </c>
      <c r="V204" s="18">
        <v>24.92</v>
      </c>
      <c r="W204" s="18">
        <v>25.34</v>
      </c>
      <c r="X204" s="18">
        <v>25.75</v>
      </c>
      <c r="Y204" s="18">
        <v>26.16</v>
      </c>
      <c r="Z204" s="18"/>
      <c r="AA204" s="18"/>
      <c r="AB204" s="18"/>
    </row>
    <row r="205" spans="2:28" s="23" customFormat="1" ht="15" x14ac:dyDescent="0.25">
      <c r="B205" s="21">
        <v>43993</v>
      </c>
      <c r="C205" s="18"/>
      <c r="D205" s="18"/>
      <c r="E205" s="18"/>
      <c r="F205" s="18"/>
      <c r="G205" s="18"/>
      <c r="H205" s="18"/>
      <c r="I205" s="18">
        <v>22.21</v>
      </c>
      <c r="J205" s="18">
        <v>22.24</v>
      </c>
      <c r="K205" s="18">
        <v>22.27</v>
      </c>
      <c r="L205" s="18">
        <v>22.37</v>
      </c>
      <c r="M205" s="18">
        <v>22.45</v>
      </c>
      <c r="N205" s="18">
        <v>22.53</v>
      </c>
      <c r="O205" s="18">
        <v>22.61</v>
      </c>
      <c r="P205" s="18">
        <v>22.71</v>
      </c>
      <c r="Q205" s="18">
        <v>22.89</v>
      </c>
      <c r="R205" s="18">
        <v>22.91</v>
      </c>
      <c r="S205" s="18">
        <v>23.04</v>
      </c>
      <c r="T205" s="18">
        <v>23.43</v>
      </c>
      <c r="U205" s="18">
        <v>23.86</v>
      </c>
      <c r="V205" s="18">
        <v>24.28</v>
      </c>
      <c r="W205" s="18">
        <v>24.7</v>
      </c>
      <c r="X205" s="18">
        <v>25.11</v>
      </c>
      <c r="Y205" s="18">
        <v>25.52</v>
      </c>
      <c r="Z205" s="18"/>
      <c r="AA205" s="18"/>
      <c r="AB205" s="18"/>
    </row>
    <row r="206" spans="2:28" s="23" customFormat="1" ht="15" x14ac:dyDescent="0.25">
      <c r="B206" s="21">
        <v>43994</v>
      </c>
      <c r="C206" s="18"/>
      <c r="D206" s="18"/>
      <c r="E206" s="18"/>
      <c r="F206" s="18"/>
      <c r="G206" s="18"/>
      <c r="H206" s="18"/>
      <c r="I206" s="18">
        <v>21.94</v>
      </c>
      <c r="J206" s="18">
        <v>21.97</v>
      </c>
      <c r="K206" s="18">
        <v>22</v>
      </c>
      <c r="L206" s="18">
        <v>22.09</v>
      </c>
      <c r="M206" s="18">
        <v>22.18</v>
      </c>
      <c r="N206" s="18">
        <v>22.26</v>
      </c>
      <c r="O206" s="18">
        <v>22.34</v>
      </c>
      <c r="P206" s="18">
        <v>22.44</v>
      </c>
      <c r="Q206" s="18">
        <v>22.52</v>
      </c>
      <c r="R206" s="18">
        <v>22.64</v>
      </c>
      <c r="S206" s="18">
        <v>22.77</v>
      </c>
      <c r="T206" s="18">
        <v>23.16</v>
      </c>
      <c r="U206" s="18">
        <v>23.59</v>
      </c>
      <c r="V206" s="18">
        <v>24.01</v>
      </c>
      <c r="W206" s="18">
        <v>24.43</v>
      </c>
      <c r="X206" s="18">
        <v>24.84</v>
      </c>
      <c r="Y206" s="18">
        <v>25.25</v>
      </c>
      <c r="Z206" s="18"/>
      <c r="AA206" s="18"/>
      <c r="AB206" s="18"/>
    </row>
    <row r="207" spans="2:28" s="23" customFormat="1" ht="15" x14ac:dyDescent="0.25">
      <c r="B207" s="21">
        <v>43997</v>
      </c>
      <c r="C207" s="18"/>
      <c r="D207" s="18"/>
      <c r="E207" s="18"/>
      <c r="F207" s="18"/>
      <c r="G207" s="18"/>
      <c r="H207" s="18"/>
      <c r="I207" s="18">
        <v>22.1</v>
      </c>
      <c r="J207" s="18">
        <v>22.13</v>
      </c>
      <c r="K207" s="18">
        <v>22.16</v>
      </c>
      <c r="L207" s="18">
        <v>22.26</v>
      </c>
      <c r="M207" s="18">
        <v>22.34</v>
      </c>
      <c r="N207" s="18">
        <v>22.42</v>
      </c>
      <c r="O207" s="18">
        <v>22.51</v>
      </c>
      <c r="P207" s="18">
        <v>22.6</v>
      </c>
      <c r="Q207" s="18">
        <v>22.68</v>
      </c>
      <c r="R207" s="18">
        <v>22.79</v>
      </c>
      <c r="S207" s="18">
        <v>22.92</v>
      </c>
      <c r="T207" s="18">
        <v>23.31</v>
      </c>
      <c r="U207" s="18">
        <v>23.73</v>
      </c>
      <c r="V207" s="18">
        <v>24.15</v>
      </c>
      <c r="W207" s="18">
        <v>24.57</v>
      </c>
      <c r="X207" s="18">
        <v>24.99</v>
      </c>
      <c r="Y207" s="18">
        <v>25.41</v>
      </c>
      <c r="Z207" s="18"/>
      <c r="AA207" s="18"/>
      <c r="AB207" s="18"/>
    </row>
    <row r="208" spans="2:28" s="23" customFormat="1" ht="15" x14ac:dyDescent="0.25">
      <c r="B208" s="21">
        <v>43998</v>
      </c>
      <c r="C208" s="18"/>
      <c r="D208" s="18"/>
      <c r="E208" s="18"/>
      <c r="F208" s="18"/>
      <c r="G208" s="18"/>
      <c r="H208" s="18"/>
      <c r="I208" s="18">
        <v>22.72</v>
      </c>
      <c r="J208" s="18">
        <v>22.75</v>
      </c>
      <c r="K208" s="18">
        <v>22.78</v>
      </c>
      <c r="L208" s="18">
        <v>22.88</v>
      </c>
      <c r="M208" s="18">
        <v>22.96</v>
      </c>
      <c r="N208" s="18">
        <v>23.04</v>
      </c>
      <c r="O208" s="18">
        <v>23.12</v>
      </c>
      <c r="P208" s="18">
        <v>23.21</v>
      </c>
      <c r="Q208" s="18">
        <v>23.29</v>
      </c>
      <c r="R208" s="18">
        <v>23.41</v>
      </c>
      <c r="S208" s="18">
        <v>23.54</v>
      </c>
      <c r="T208" s="18">
        <v>23.92</v>
      </c>
      <c r="U208" s="18">
        <v>24.34</v>
      </c>
      <c r="V208" s="18">
        <v>24.76</v>
      </c>
      <c r="W208" s="18">
        <v>25.18</v>
      </c>
      <c r="X208" s="18">
        <v>25.6</v>
      </c>
      <c r="Y208" s="18">
        <v>26.02</v>
      </c>
      <c r="Z208" s="18"/>
      <c r="AA208" s="18"/>
      <c r="AB208" s="18"/>
    </row>
    <row r="209" spans="2:28" s="23" customFormat="1" ht="15" x14ac:dyDescent="0.25">
      <c r="B209" s="21">
        <v>43999</v>
      </c>
      <c r="C209" s="18"/>
      <c r="D209" s="18"/>
      <c r="E209" s="18"/>
      <c r="F209" s="18"/>
      <c r="G209" s="18"/>
      <c r="H209" s="18"/>
      <c r="I209" s="18">
        <v>22.69</v>
      </c>
      <c r="J209" s="18">
        <v>22.72</v>
      </c>
      <c r="K209" s="18">
        <v>22.75</v>
      </c>
      <c r="L209" s="18">
        <v>22.84</v>
      </c>
      <c r="M209" s="18">
        <v>22.93</v>
      </c>
      <c r="N209" s="18">
        <v>23.01</v>
      </c>
      <c r="O209" s="18">
        <v>23.1</v>
      </c>
      <c r="P209" s="18">
        <v>23.18</v>
      </c>
      <c r="Q209" s="18">
        <v>23.26</v>
      </c>
      <c r="R209" s="18">
        <v>23.38</v>
      </c>
      <c r="S209" s="18">
        <v>23.51</v>
      </c>
      <c r="T209" s="18">
        <v>23.89</v>
      </c>
      <c r="U209" s="18">
        <v>24.31</v>
      </c>
      <c r="V209" s="18">
        <v>24.73</v>
      </c>
      <c r="W209" s="18">
        <v>25.15</v>
      </c>
      <c r="X209" s="18">
        <v>25.57</v>
      </c>
      <c r="Y209" s="18">
        <v>25.99</v>
      </c>
      <c r="Z209" s="18"/>
      <c r="AA209" s="18"/>
      <c r="AB209" s="18"/>
    </row>
    <row r="210" spans="2:28" s="23" customFormat="1" ht="15" x14ac:dyDescent="0.25">
      <c r="B210" s="21">
        <v>44000</v>
      </c>
      <c r="C210" s="18"/>
      <c r="D210" s="18"/>
      <c r="E210" s="18"/>
      <c r="F210" s="18"/>
      <c r="G210" s="18"/>
      <c r="H210" s="18"/>
      <c r="I210" s="18">
        <v>22.4</v>
      </c>
      <c r="J210" s="18">
        <v>24.43</v>
      </c>
      <c r="K210" s="18">
        <v>24.47</v>
      </c>
      <c r="L210" s="18">
        <v>24.56</v>
      </c>
      <c r="M210" s="18">
        <v>24.64</v>
      </c>
      <c r="N210" s="18">
        <v>24.72</v>
      </c>
      <c r="O210" s="18">
        <v>24.8</v>
      </c>
      <c r="P210" s="18">
        <v>24.89</v>
      </c>
      <c r="Q210" s="18">
        <v>24.97</v>
      </c>
      <c r="R210" s="18">
        <v>25.09</v>
      </c>
      <c r="S210" s="18">
        <v>25.22</v>
      </c>
      <c r="T210" s="18">
        <v>25.62</v>
      </c>
      <c r="U210" s="18">
        <v>26.04</v>
      </c>
      <c r="V210" s="18">
        <v>26.46</v>
      </c>
      <c r="W210" s="18">
        <v>26.88</v>
      </c>
      <c r="X210" s="18">
        <v>27.3</v>
      </c>
      <c r="Y210" s="18">
        <v>27.72</v>
      </c>
      <c r="Z210" s="18"/>
      <c r="AA210" s="18"/>
      <c r="AB210" s="18"/>
    </row>
    <row r="211" spans="2:28" s="23" customFormat="1" ht="15" x14ac:dyDescent="0.25">
      <c r="B211" s="21">
        <v>44001</v>
      </c>
      <c r="C211" s="18"/>
      <c r="D211" s="18"/>
      <c r="E211" s="18"/>
      <c r="F211" s="18"/>
      <c r="G211" s="18"/>
      <c r="H211" s="18"/>
      <c r="I211" s="18">
        <v>24.09</v>
      </c>
      <c r="J211" s="18">
        <v>24.12</v>
      </c>
      <c r="K211" s="18">
        <v>24.16</v>
      </c>
      <c r="L211" s="18">
        <v>24.25</v>
      </c>
      <c r="M211" s="18">
        <v>24.33</v>
      </c>
      <c r="N211" s="18">
        <v>24.41</v>
      </c>
      <c r="O211" s="18">
        <v>24.49</v>
      </c>
      <c r="P211" s="18">
        <v>24.58</v>
      </c>
      <c r="Q211" s="18">
        <v>24.66</v>
      </c>
      <c r="R211" s="18">
        <v>24.78</v>
      </c>
      <c r="S211" s="18">
        <v>24.92</v>
      </c>
      <c r="T211" s="18">
        <v>25.31</v>
      </c>
      <c r="U211" s="18">
        <v>25.73</v>
      </c>
      <c r="V211" s="18">
        <v>26.15</v>
      </c>
      <c r="W211" s="18">
        <v>26.57</v>
      </c>
      <c r="X211" s="18">
        <v>26.99</v>
      </c>
      <c r="Y211" s="18">
        <v>27.41</v>
      </c>
      <c r="Z211" s="18"/>
      <c r="AA211" s="18"/>
      <c r="AB211" s="18"/>
    </row>
    <row r="212" spans="2:28" s="23" customFormat="1" ht="15" x14ac:dyDescent="0.25">
      <c r="B212" s="21">
        <v>44004</v>
      </c>
      <c r="C212" s="18"/>
      <c r="D212" s="18"/>
      <c r="E212" s="18"/>
      <c r="F212" s="18"/>
      <c r="G212" s="18"/>
      <c r="H212" s="18"/>
      <c r="I212" s="18">
        <v>24.47</v>
      </c>
      <c r="J212" s="18">
        <v>24.5</v>
      </c>
      <c r="K212" s="18">
        <v>24.53</v>
      </c>
      <c r="L212" s="18">
        <v>24.63</v>
      </c>
      <c r="M212" s="18">
        <v>24.71</v>
      </c>
      <c r="N212" s="18">
        <v>24.79</v>
      </c>
      <c r="O212" s="18">
        <v>24.86</v>
      </c>
      <c r="P212" s="18">
        <v>24.96</v>
      </c>
      <c r="Q212" s="18">
        <v>25.04</v>
      </c>
      <c r="R212" s="18">
        <v>25.16</v>
      </c>
      <c r="S212" s="18">
        <v>25.29</v>
      </c>
      <c r="T212" s="18">
        <v>25.69</v>
      </c>
      <c r="U212" s="18">
        <v>26.11</v>
      </c>
      <c r="V212" s="18">
        <v>26.53</v>
      </c>
      <c r="W212" s="18">
        <v>26.95</v>
      </c>
      <c r="X212" s="18">
        <v>27.37</v>
      </c>
      <c r="Y212" s="18">
        <v>27.79</v>
      </c>
      <c r="Z212" s="18"/>
      <c r="AA212" s="18"/>
      <c r="AB212" s="18"/>
    </row>
    <row r="213" spans="2:28" s="23" customFormat="1" ht="15" x14ac:dyDescent="0.25">
      <c r="B213" s="21">
        <v>44005</v>
      </c>
      <c r="C213" s="18"/>
      <c r="D213" s="18"/>
      <c r="E213" s="18"/>
      <c r="F213" s="18"/>
      <c r="G213" s="18"/>
      <c r="H213" s="18"/>
      <c r="I213" s="18">
        <v>25.35</v>
      </c>
      <c r="J213" s="18">
        <v>25.38</v>
      </c>
      <c r="K213" s="18">
        <v>24.51</v>
      </c>
      <c r="L213" s="18">
        <v>25.51</v>
      </c>
      <c r="M213" s="18">
        <v>25.59</v>
      </c>
      <c r="N213" s="18">
        <v>25.67</v>
      </c>
      <c r="O213" s="18">
        <v>25.73</v>
      </c>
      <c r="P213" s="18">
        <v>25.83</v>
      </c>
      <c r="Q213" s="18">
        <v>25.9</v>
      </c>
      <c r="R213" s="18">
        <v>26.02</v>
      </c>
      <c r="S213" s="18">
        <v>26.14</v>
      </c>
      <c r="T213" s="18">
        <v>26.56</v>
      </c>
      <c r="U213" s="18">
        <v>26.98</v>
      </c>
      <c r="V213" s="18">
        <v>27.4</v>
      </c>
      <c r="W213" s="18">
        <v>27.82</v>
      </c>
      <c r="X213" s="18">
        <v>28.24</v>
      </c>
      <c r="Y213" s="18">
        <v>28.66</v>
      </c>
      <c r="Z213" s="18"/>
      <c r="AA213" s="18"/>
      <c r="AB213" s="18"/>
    </row>
    <row r="214" spans="2:28" s="23" customFormat="1" ht="15" x14ac:dyDescent="0.25">
      <c r="B214" s="21">
        <v>44006</v>
      </c>
      <c r="C214" s="18"/>
      <c r="D214" s="18"/>
      <c r="E214" s="18"/>
      <c r="F214" s="18"/>
      <c r="G214" s="18"/>
      <c r="H214" s="18"/>
      <c r="I214" s="18">
        <v>25.33</v>
      </c>
      <c r="J214" s="18">
        <v>25.38</v>
      </c>
      <c r="K214" s="18">
        <v>25.4</v>
      </c>
      <c r="L214" s="18">
        <v>25.48</v>
      </c>
      <c r="M214" s="18">
        <v>25.56</v>
      </c>
      <c r="N214" s="18">
        <v>25.64</v>
      </c>
      <c r="O214" s="18">
        <v>25.72</v>
      </c>
      <c r="P214" s="18">
        <v>25.8</v>
      </c>
      <c r="Q214" s="18">
        <v>25.88</v>
      </c>
      <c r="R214" s="18">
        <v>26</v>
      </c>
      <c r="S214" s="18">
        <v>26.13</v>
      </c>
      <c r="T214" s="18">
        <v>26.55</v>
      </c>
      <c r="U214" s="18">
        <v>26.97</v>
      </c>
      <c r="V214" s="18">
        <v>27.39</v>
      </c>
      <c r="W214" s="18">
        <v>27.81</v>
      </c>
      <c r="X214" s="18">
        <v>28.23</v>
      </c>
      <c r="Y214" s="18">
        <v>28.65</v>
      </c>
      <c r="Z214" s="18"/>
      <c r="AA214" s="18"/>
      <c r="AB214" s="18"/>
    </row>
    <row r="215" spans="2:28" s="23" customFormat="1" ht="15" x14ac:dyDescent="0.25">
      <c r="B215" s="21">
        <v>44007</v>
      </c>
      <c r="C215" s="18"/>
      <c r="D215" s="18"/>
      <c r="E215" s="18"/>
      <c r="F215" s="18"/>
      <c r="G215" s="18"/>
      <c r="H215" s="18"/>
      <c r="I215" s="18">
        <v>25.1</v>
      </c>
      <c r="J215" s="18">
        <v>25.15</v>
      </c>
      <c r="K215" s="18">
        <v>25.18</v>
      </c>
      <c r="L215" s="18">
        <v>25.26</v>
      </c>
      <c r="M215" s="18">
        <v>25.33</v>
      </c>
      <c r="N215" s="18">
        <v>25.41</v>
      </c>
      <c r="O215" s="18">
        <v>25.49</v>
      </c>
      <c r="P215" s="18">
        <v>25.58</v>
      </c>
      <c r="Q215" s="18">
        <v>25.66</v>
      </c>
      <c r="R215" s="18">
        <v>25.79</v>
      </c>
      <c r="S215" s="18">
        <v>25.92</v>
      </c>
      <c r="T215" s="18">
        <v>26.35</v>
      </c>
      <c r="U215" s="18">
        <v>26.77</v>
      </c>
      <c r="V215" s="18">
        <v>27.19</v>
      </c>
      <c r="W215" s="18">
        <v>27.61</v>
      </c>
      <c r="X215" s="18">
        <v>28.03</v>
      </c>
      <c r="Y215" s="18">
        <v>28.45</v>
      </c>
      <c r="Z215" s="18"/>
      <c r="AA215" s="18"/>
      <c r="AB215" s="18"/>
    </row>
    <row r="216" spans="2:28" s="23" customFormat="1" ht="15" x14ac:dyDescent="0.25">
      <c r="B216" s="21">
        <v>44008</v>
      </c>
      <c r="C216" s="18"/>
      <c r="D216" s="18"/>
      <c r="E216" s="18"/>
      <c r="F216" s="18"/>
      <c r="G216" s="18"/>
      <c r="H216" s="18"/>
      <c r="I216" s="18">
        <v>24.66</v>
      </c>
      <c r="J216" s="18">
        <v>24.7</v>
      </c>
      <c r="K216" s="18">
        <v>24.73</v>
      </c>
      <c r="L216" s="18">
        <v>24.81</v>
      </c>
      <c r="M216" s="18">
        <v>24.88</v>
      </c>
      <c r="N216" s="18">
        <v>24.96</v>
      </c>
      <c r="O216" s="18">
        <v>25.05</v>
      </c>
      <c r="P216" s="18">
        <v>25.13</v>
      </c>
      <c r="Q216" s="18">
        <v>25.21</v>
      </c>
      <c r="R216" s="18">
        <v>25.34</v>
      </c>
      <c r="S216" s="18">
        <v>25.47</v>
      </c>
      <c r="T216" s="18">
        <v>25.91</v>
      </c>
      <c r="U216" s="18">
        <v>26.33</v>
      </c>
      <c r="V216" s="18">
        <v>26.75</v>
      </c>
      <c r="W216" s="18">
        <v>27.17</v>
      </c>
      <c r="X216" s="18">
        <v>27.59</v>
      </c>
      <c r="Y216" s="18">
        <v>28.01</v>
      </c>
      <c r="Z216" s="18"/>
      <c r="AA216" s="18"/>
      <c r="AB216" s="18"/>
    </row>
    <row r="217" spans="2:28" s="23" customFormat="1" ht="15" x14ac:dyDescent="0.25">
      <c r="B217" s="21">
        <v>44011</v>
      </c>
      <c r="C217" s="18"/>
      <c r="D217" s="18"/>
      <c r="E217" s="18"/>
      <c r="F217" s="18"/>
      <c r="G217" s="18"/>
      <c r="H217" s="18"/>
      <c r="I217" s="18">
        <v>26.55</v>
      </c>
      <c r="J217" s="18">
        <v>26.6</v>
      </c>
      <c r="K217" s="18">
        <v>26.62</v>
      </c>
      <c r="L217" s="18">
        <v>26.7</v>
      </c>
      <c r="M217" s="18">
        <v>26.77</v>
      </c>
      <c r="N217" s="18">
        <v>26.85</v>
      </c>
      <c r="O217" s="18">
        <v>26.94</v>
      </c>
      <c r="P217" s="18">
        <v>27.02</v>
      </c>
      <c r="Q217" s="18">
        <v>27.1</v>
      </c>
      <c r="R217" s="18">
        <v>27.22</v>
      </c>
      <c r="S217" s="18">
        <v>27.35</v>
      </c>
      <c r="T217" s="18">
        <v>27.8</v>
      </c>
      <c r="U217" s="18">
        <v>28.22</v>
      </c>
      <c r="V217" s="18">
        <v>28.65</v>
      </c>
      <c r="W217" s="18">
        <v>29.08</v>
      </c>
      <c r="X217" s="18">
        <v>29.51</v>
      </c>
      <c r="Y217" s="18">
        <v>29.94</v>
      </c>
      <c r="Z217" s="18"/>
      <c r="AA217" s="18"/>
      <c r="AB217" s="18"/>
    </row>
    <row r="218" spans="2:28" s="23" customFormat="1" ht="15" x14ac:dyDescent="0.25">
      <c r="B218" s="21">
        <v>44012</v>
      </c>
      <c r="C218" s="18"/>
      <c r="D218" s="18"/>
      <c r="E218" s="18"/>
      <c r="F218" s="18"/>
      <c r="G218" s="18"/>
      <c r="H218" s="18"/>
      <c r="I218" s="18"/>
      <c r="J218" s="18">
        <v>26.95</v>
      </c>
      <c r="K218" s="18">
        <v>26.97</v>
      </c>
      <c r="L218" s="18">
        <v>27.05</v>
      </c>
      <c r="M218" s="18">
        <v>27.12</v>
      </c>
      <c r="N218" s="18">
        <v>27.2</v>
      </c>
      <c r="O218" s="18">
        <v>27.27</v>
      </c>
      <c r="P218" s="18">
        <v>27.36</v>
      </c>
      <c r="Q218" s="18">
        <v>27.44</v>
      </c>
      <c r="R218" s="18">
        <v>27.56</v>
      </c>
      <c r="S218" s="18">
        <v>27.69</v>
      </c>
      <c r="T218" s="18">
        <v>28.15</v>
      </c>
      <c r="U218" s="18">
        <v>28.59</v>
      </c>
      <c r="V218" s="18">
        <v>29.03</v>
      </c>
      <c r="W218" s="18">
        <v>29.47</v>
      </c>
      <c r="X218" s="18">
        <v>29.91</v>
      </c>
      <c r="Y218" s="18">
        <v>30.35</v>
      </c>
      <c r="Z218" s="18"/>
      <c r="AA218" s="18"/>
      <c r="AB218" s="18"/>
    </row>
    <row r="219" spans="2:28" s="23" customFormat="1" ht="15" x14ac:dyDescent="0.25">
      <c r="B219" s="21">
        <v>44013</v>
      </c>
      <c r="C219" s="18"/>
      <c r="D219" s="18"/>
      <c r="E219" s="18"/>
      <c r="F219" s="18"/>
      <c r="G219" s="18"/>
      <c r="H219" s="18"/>
      <c r="I219" s="18"/>
      <c r="J219" s="18">
        <v>27.68</v>
      </c>
      <c r="K219" s="18">
        <v>27.71</v>
      </c>
      <c r="L219" s="18">
        <v>27.79</v>
      </c>
      <c r="M219" s="18">
        <v>27.86</v>
      </c>
      <c r="N219" s="18">
        <v>27.93</v>
      </c>
      <c r="O219" s="18">
        <v>28.01</v>
      </c>
      <c r="P219" s="18">
        <v>28.1</v>
      </c>
      <c r="Q219" s="18">
        <v>28.2</v>
      </c>
      <c r="R219" s="18">
        <v>28.3</v>
      </c>
      <c r="S219" s="18">
        <v>28.42</v>
      </c>
      <c r="T219" s="18">
        <v>28.9</v>
      </c>
      <c r="U219" s="18">
        <v>29.36</v>
      </c>
      <c r="V219" s="18">
        <v>29.82</v>
      </c>
      <c r="W219" s="18">
        <v>30.28</v>
      </c>
      <c r="X219" s="18">
        <v>30.72</v>
      </c>
      <c r="Y219" s="18">
        <v>31.16</v>
      </c>
      <c r="Z219" s="18"/>
      <c r="AA219" s="18"/>
      <c r="AB219" s="18"/>
    </row>
    <row r="220" spans="2:28" s="23" customFormat="1" ht="15" x14ac:dyDescent="0.25">
      <c r="B220" s="21">
        <v>44014</v>
      </c>
      <c r="C220" s="18"/>
      <c r="D220" s="18"/>
      <c r="E220" s="18"/>
      <c r="F220" s="18"/>
      <c r="G220" s="18"/>
      <c r="H220" s="18"/>
      <c r="I220" s="18"/>
      <c r="J220" s="18">
        <v>27.35</v>
      </c>
      <c r="K220" s="18">
        <v>27.37</v>
      </c>
      <c r="L220" s="18">
        <v>27.45</v>
      </c>
      <c r="M220" s="18">
        <v>27.53</v>
      </c>
      <c r="N220" s="18">
        <v>27.6</v>
      </c>
      <c r="O220" s="18">
        <v>27.67</v>
      </c>
      <c r="P220" s="18">
        <v>27.79</v>
      </c>
      <c r="Q220" s="18">
        <v>27.89</v>
      </c>
      <c r="R220" s="18">
        <v>27.98</v>
      </c>
      <c r="S220" s="18">
        <v>28.1</v>
      </c>
      <c r="T220" s="18">
        <v>28.56</v>
      </c>
      <c r="U220" s="18">
        <v>29.02</v>
      </c>
      <c r="V220" s="18">
        <v>29.48</v>
      </c>
      <c r="W220" s="18">
        <v>29.94</v>
      </c>
      <c r="X220" s="18">
        <v>30.4</v>
      </c>
      <c r="Y220" s="18">
        <v>30.86</v>
      </c>
      <c r="Z220" s="18"/>
      <c r="AA220" s="18"/>
      <c r="AB220" s="18"/>
    </row>
    <row r="221" spans="2:28" s="23" customFormat="1" ht="15" x14ac:dyDescent="0.25">
      <c r="B221" s="21">
        <v>44015</v>
      </c>
      <c r="C221" s="18"/>
      <c r="D221" s="18"/>
      <c r="E221" s="18"/>
      <c r="F221" s="18"/>
      <c r="G221" s="18"/>
      <c r="H221" s="18"/>
      <c r="I221" s="18"/>
      <c r="J221" s="18">
        <v>27.88</v>
      </c>
      <c r="K221" s="18">
        <v>27.9</v>
      </c>
      <c r="L221" s="18">
        <v>27.97</v>
      </c>
      <c r="M221" s="18">
        <v>28.05</v>
      </c>
      <c r="N221" s="18">
        <v>28.13</v>
      </c>
      <c r="O221" s="18">
        <v>28.2</v>
      </c>
      <c r="P221" s="18">
        <v>28.31</v>
      </c>
      <c r="Q221" s="18">
        <v>28.41</v>
      </c>
      <c r="R221" s="18">
        <v>28.5</v>
      </c>
      <c r="S221" s="18">
        <v>28.62</v>
      </c>
      <c r="T221" s="18">
        <v>29.08</v>
      </c>
      <c r="U221" s="18">
        <v>29.54</v>
      </c>
      <c r="V221" s="18">
        <v>30</v>
      </c>
      <c r="W221" s="18">
        <v>30.46</v>
      </c>
      <c r="X221" s="18">
        <v>30.92</v>
      </c>
      <c r="Y221" s="18">
        <v>31.38</v>
      </c>
      <c r="Z221" s="18"/>
      <c r="AA221" s="18"/>
      <c r="AB221" s="18"/>
    </row>
    <row r="222" spans="2:28" s="23" customFormat="1" ht="15" x14ac:dyDescent="0.25">
      <c r="B222" s="21">
        <v>44018</v>
      </c>
      <c r="C222" s="18"/>
      <c r="D222" s="18"/>
      <c r="E222" s="18"/>
      <c r="F222" s="18"/>
      <c r="G222" s="18"/>
      <c r="H222" s="18"/>
      <c r="I222" s="18"/>
      <c r="J222" s="18">
        <v>29.67</v>
      </c>
      <c r="K222" s="18">
        <v>29.69</v>
      </c>
      <c r="L222" s="18">
        <v>29.76</v>
      </c>
      <c r="M222" s="18">
        <v>29.85</v>
      </c>
      <c r="N222" s="18">
        <v>29.93</v>
      </c>
      <c r="O222" s="18">
        <v>30</v>
      </c>
      <c r="P222" s="18">
        <v>30.11</v>
      </c>
      <c r="Q222" s="18">
        <v>30.22</v>
      </c>
      <c r="R222" s="18">
        <v>30.31</v>
      </c>
      <c r="S222" s="18">
        <v>30.43</v>
      </c>
      <c r="T222" s="18">
        <v>30.9</v>
      </c>
      <c r="U222" s="18">
        <v>31.38</v>
      </c>
      <c r="V222" s="18">
        <v>31.94</v>
      </c>
      <c r="W222" s="18">
        <v>32.4</v>
      </c>
      <c r="X222" s="18">
        <v>32.86</v>
      </c>
      <c r="Y222" s="18">
        <v>33.32</v>
      </c>
      <c r="Z222" s="18"/>
      <c r="AA222" s="18"/>
      <c r="AB222" s="18"/>
    </row>
    <row r="223" spans="2:28" s="23" customFormat="1" ht="15" x14ac:dyDescent="0.25">
      <c r="B223" s="21">
        <v>44019</v>
      </c>
      <c r="C223" s="18"/>
      <c r="D223" s="18"/>
      <c r="E223" s="18"/>
      <c r="F223" s="18"/>
      <c r="G223" s="18"/>
      <c r="H223" s="18"/>
      <c r="I223" s="18"/>
      <c r="J223" s="18">
        <v>29.36</v>
      </c>
      <c r="K223" s="18">
        <v>29.39</v>
      </c>
      <c r="L223" s="18">
        <v>29.46</v>
      </c>
      <c r="M223" s="18">
        <v>29.56</v>
      </c>
      <c r="N223" s="18">
        <v>29.64</v>
      </c>
      <c r="O223" s="18">
        <v>29.7</v>
      </c>
      <c r="P223" s="18">
        <v>29.82</v>
      </c>
      <c r="Q223" s="18">
        <v>29.93</v>
      </c>
      <c r="R223" s="18">
        <v>30.02</v>
      </c>
      <c r="S223" s="18">
        <v>30.13</v>
      </c>
      <c r="T223" s="18">
        <v>30.59</v>
      </c>
      <c r="U223" s="18">
        <v>31.07</v>
      </c>
      <c r="V223" s="18">
        <v>31.63</v>
      </c>
      <c r="W223" s="18">
        <v>32.090000000000003</v>
      </c>
      <c r="X223" s="18">
        <v>32.549999999999997</v>
      </c>
      <c r="Y223" s="18">
        <v>33.01</v>
      </c>
      <c r="Z223" s="18"/>
      <c r="AA223" s="18"/>
      <c r="AB223" s="18"/>
    </row>
    <row r="224" spans="2:28" s="23" customFormat="1" ht="15" x14ac:dyDescent="0.25">
      <c r="B224" s="21">
        <v>44020</v>
      </c>
      <c r="C224" s="18"/>
      <c r="D224" s="18"/>
      <c r="E224" s="18"/>
      <c r="F224" s="18"/>
      <c r="G224" s="18"/>
      <c r="H224" s="18"/>
      <c r="I224" s="18"/>
      <c r="J224" s="18">
        <v>29.29</v>
      </c>
      <c r="K224" s="18">
        <v>29.32</v>
      </c>
      <c r="L224" s="18">
        <v>29.39</v>
      </c>
      <c r="M224" s="18">
        <v>29.49</v>
      </c>
      <c r="N224" s="18">
        <v>29.57</v>
      </c>
      <c r="O224" s="18">
        <v>29.63</v>
      </c>
      <c r="P224" s="18">
        <v>29.75</v>
      </c>
      <c r="Q224" s="18">
        <v>29.86</v>
      </c>
      <c r="R224" s="18">
        <v>29.95</v>
      </c>
      <c r="S224" s="18">
        <v>30.06</v>
      </c>
      <c r="T224" s="18">
        <v>30.52</v>
      </c>
      <c r="U224" s="18">
        <v>31</v>
      </c>
      <c r="V224" s="18">
        <v>31.56</v>
      </c>
      <c r="W224" s="18">
        <v>32.06</v>
      </c>
      <c r="X224" s="18">
        <v>32.56</v>
      </c>
      <c r="Y224" s="18">
        <v>33.06</v>
      </c>
      <c r="Z224" s="18"/>
      <c r="AA224" s="18"/>
      <c r="AB224" s="18"/>
    </row>
    <row r="225" spans="2:28" s="23" customFormat="1" ht="15" x14ac:dyDescent="0.25">
      <c r="B225" s="21">
        <v>44021</v>
      </c>
      <c r="C225" s="18"/>
      <c r="D225" s="18"/>
      <c r="E225" s="18"/>
      <c r="F225" s="18"/>
      <c r="G225" s="18"/>
      <c r="H225" s="18"/>
      <c r="I225" s="18"/>
      <c r="J225" s="18">
        <v>28.59</v>
      </c>
      <c r="K225" s="18">
        <v>28.62</v>
      </c>
      <c r="L225" s="18">
        <v>28.69</v>
      </c>
      <c r="M225" s="18">
        <v>28.79</v>
      </c>
      <c r="N225" s="18">
        <v>28.87</v>
      </c>
      <c r="O225" s="18">
        <v>28.93</v>
      </c>
      <c r="P225" s="18">
        <v>29.05</v>
      </c>
      <c r="Q225" s="18">
        <v>29.16</v>
      </c>
      <c r="R225" s="18">
        <v>29.25</v>
      </c>
      <c r="S225" s="18">
        <v>29.37</v>
      </c>
      <c r="T225" s="18">
        <v>29.82</v>
      </c>
      <c r="U225" s="18">
        <v>30.3</v>
      </c>
      <c r="V225" s="18">
        <v>30.86</v>
      </c>
      <c r="W225" s="18">
        <v>31.36</v>
      </c>
      <c r="X225" s="18">
        <v>31.86</v>
      </c>
      <c r="Y225" s="18">
        <v>32.36</v>
      </c>
      <c r="Z225" s="18"/>
      <c r="AA225" s="18"/>
      <c r="AB225" s="18"/>
    </row>
    <row r="226" spans="2:28" s="23" customFormat="1" ht="15" x14ac:dyDescent="0.25">
      <c r="B226" s="21">
        <v>44022</v>
      </c>
      <c r="C226" s="18"/>
      <c r="D226" s="18"/>
      <c r="E226" s="18"/>
      <c r="F226" s="18"/>
      <c r="G226" s="18"/>
      <c r="H226" s="18"/>
      <c r="I226" s="18"/>
      <c r="J226" s="18">
        <v>28.99</v>
      </c>
      <c r="K226" s="18">
        <v>29.01</v>
      </c>
      <c r="L226" s="18">
        <v>29.08</v>
      </c>
      <c r="M226" s="18">
        <v>29.18</v>
      </c>
      <c r="N226" s="18">
        <v>29.26</v>
      </c>
      <c r="O226" s="18">
        <v>29.34</v>
      </c>
      <c r="P226" s="18">
        <v>29.45</v>
      </c>
      <c r="Q226" s="18">
        <v>29.56</v>
      </c>
      <c r="R226" s="18">
        <v>29.65</v>
      </c>
      <c r="S226" s="18">
        <v>29.77</v>
      </c>
      <c r="T226" s="18">
        <v>30.23</v>
      </c>
      <c r="U226" s="18">
        <v>30.7</v>
      </c>
      <c r="V226" s="18">
        <v>31.2</v>
      </c>
      <c r="W226" s="18">
        <v>31.7</v>
      </c>
      <c r="X226" s="18">
        <v>32.200000000000003</v>
      </c>
      <c r="Y226" s="18">
        <v>32.700000000000003</v>
      </c>
      <c r="Z226" s="18"/>
      <c r="AA226" s="18"/>
      <c r="AB226" s="18"/>
    </row>
    <row r="227" spans="2:28" s="23" customFormat="1" ht="15" x14ac:dyDescent="0.25">
      <c r="B227" s="21">
        <v>44025</v>
      </c>
      <c r="C227" s="18"/>
      <c r="D227" s="18"/>
      <c r="E227" s="18"/>
      <c r="F227" s="18"/>
      <c r="G227" s="18"/>
      <c r="H227" s="18"/>
      <c r="I227" s="18"/>
      <c r="J227" s="18">
        <v>29.31</v>
      </c>
      <c r="K227" s="18">
        <v>29.35</v>
      </c>
      <c r="L227" s="18">
        <v>29.43</v>
      </c>
      <c r="M227" s="18">
        <v>29.52</v>
      </c>
      <c r="N227" s="18">
        <v>29.6</v>
      </c>
      <c r="O227" s="18">
        <v>29.68</v>
      </c>
      <c r="P227" s="18">
        <v>29.82</v>
      </c>
      <c r="Q227" s="18">
        <v>29.94</v>
      </c>
      <c r="R227" s="18">
        <v>30.03</v>
      </c>
      <c r="S227" s="18">
        <v>30.15</v>
      </c>
      <c r="T227" s="18">
        <v>30.61</v>
      </c>
      <c r="U227" s="18">
        <v>31.09</v>
      </c>
      <c r="V227" s="18">
        <v>31.6</v>
      </c>
      <c r="W227" s="18">
        <v>32.11</v>
      </c>
      <c r="X227" s="18">
        <v>32.61</v>
      </c>
      <c r="Y227" s="18">
        <v>33.11</v>
      </c>
      <c r="Z227" s="18"/>
      <c r="AA227" s="18"/>
      <c r="AB227" s="18"/>
    </row>
    <row r="228" spans="2:28" s="23" customFormat="1" ht="15" x14ac:dyDescent="0.25">
      <c r="B228" s="21">
        <v>44026</v>
      </c>
      <c r="C228" s="18"/>
      <c r="D228" s="18"/>
      <c r="E228" s="18"/>
      <c r="F228" s="18"/>
      <c r="G228" s="18"/>
      <c r="H228" s="18"/>
      <c r="I228" s="18"/>
      <c r="J228" s="18">
        <v>29.6</v>
      </c>
      <c r="K228" s="18">
        <v>29.65</v>
      </c>
      <c r="L228" s="18">
        <v>29.73</v>
      </c>
      <c r="M228" s="18">
        <v>29.82</v>
      </c>
      <c r="N228" s="18">
        <v>29.91</v>
      </c>
      <c r="O228" s="18">
        <v>30</v>
      </c>
      <c r="P228" s="18">
        <v>30.13</v>
      </c>
      <c r="Q228" s="18">
        <v>30.25</v>
      </c>
      <c r="R228" s="18">
        <v>30.34</v>
      </c>
      <c r="S228" s="18">
        <v>30.46</v>
      </c>
      <c r="T228" s="18">
        <v>30.92</v>
      </c>
      <c r="U228" s="18">
        <v>31.42</v>
      </c>
      <c r="V228" s="18">
        <v>31.93</v>
      </c>
      <c r="W228" s="18">
        <v>32.44</v>
      </c>
      <c r="X228" s="18">
        <v>32.950000000000003</v>
      </c>
      <c r="Y228" s="18">
        <v>33.46</v>
      </c>
      <c r="Z228" s="18"/>
      <c r="AA228" s="18"/>
      <c r="AB228" s="18"/>
    </row>
    <row r="229" spans="2:28" s="23" customFormat="1" ht="15" x14ac:dyDescent="0.25">
      <c r="B229" s="21">
        <v>44027</v>
      </c>
      <c r="C229" s="18"/>
      <c r="D229" s="18"/>
      <c r="E229" s="18"/>
      <c r="F229" s="18"/>
      <c r="G229" s="18"/>
      <c r="H229" s="18"/>
      <c r="I229" s="18"/>
      <c r="J229" s="18">
        <v>28.81</v>
      </c>
      <c r="K229" s="18">
        <v>28.85</v>
      </c>
      <c r="L229" s="18">
        <v>28.94</v>
      </c>
      <c r="M229" s="18">
        <v>29.03</v>
      </c>
      <c r="N229" s="18">
        <v>29.12</v>
      </c>
      <c r="O229" s="18">
        <v>29.22</v>
      </c>
      <c r="P229" s="18">
        <v>29.34</v>
      </c>
      <c r="Q229" s="18">
        <v>29.47</v>
      </c>
      <c r="R229" s="18">
        <v>29.56</v>
      </c>
      <c r="S229" s="18">
        <v>29.69</v>
      </c>
      <c r="T229" s="18">
        <v>30.2</v>
      </c>
      <c r="U229" s="18">
        <v>30.75</v>
      </c>
      <c r="V229" s="18">
        <v>31.3</v>
      </c>
      <c r="W229" s="18">
        <v>31.85</v>
      </c>
      <c r="X229" s="18">
        <v>32.4</v>
      </c>
      <c r="Y229" s="18">
        <v>32.950000000000003</v>
      </c>
      <c r="Z229" s="18"/>
      <c r="AA229" s="18"/>
      <c r="AB229" s="18"/>
    </row>
    <row r="230" spans="2:28" s="23" customFormat="1" ht="15" x14ac:dyDescent="0.25">
      <c r="B230" s="21">
        <v>44028</v>
      </c>
      <c r="C230" s="18"/>
      <c r="D230" s="18"/>
      <c r="E230" s="18"/>
      <c r="F230" s="18"/>
      <c r="G230" s="18"/>
      <c r="H230" s="18"/>
      <c r="I230" s="18"/>
      <c r="J230" s="18">
        <v>28.51</v>
      </c>
      <c r="K230" s="18">
        <v>28.55</v>
      </c>
      <c r="L230" s="18">
        <v>28.64</v>
      </c>
      <c r="M230" s="18">
        <v>28.73</v>
      </c>
      <c r="N230" s="18">
        <v>28.82</v>
      </c>
      <c r="O230" s="18">
        <v>28.92</v>
      </c>
      <c r="P230" s="18">
        <v>29.04</v>
      </c>
      <c r="Q230" s="18">
        <v>28.9</v>
      </c>
      <c r="R230" s="18">
        <v>29.26</v>
      </c>
      <c r="S230" s="18">
        <v>29.4</v>
      </c>
      <c r="T230" s="18">
        <v>29.92</v>
      </c>
      <c r="U230" s="18">
        <v>30.49</v>
      </c>
      <c r="V230" s="18">
        <v>31.05</v>
      </c>
      <c r="W230" s="18">
        <v>31.62</v>
      </c>
      <c r="X230" s="18">
        <v>32.19</v>
      </c>
      <c r="Y230" s="18">
        <v>32.75</v>
      </c>
      <c r="Z230" s="18"/>
      <c r="AA230" s="18"/>
      <c r="AB230" s="18"/>
    </row>
    <row r="231" spans="2:28" s="23" customFormat="1" ht="15" x14ac:dyDescent="0.25">
      <c r="B231" s="21">
        <v>44029</v>
      </c>
      <c r="C231" s="18"/>
      <c r="D231" s="18"/>
      <c r="E231" s="18"/>
      <c r="F231" s="18"/>
      <c r="G231" s="18"/>
      <c r="H231" s="18"/>
      <c r="I231" s="18"/>
      <c r="J231" s="18">
        <v>28.21</v>
      </c>
      <c r="K231" s="18">
        <v>28.25</v>
      </c>
      <c r="L231" s="18">
        <v>28.34</v>
      </c>
      <c r="M231" s="18">
        <v>28.43</v>
      </c>
      <c r="N231" s="18">
        <v>28.52</v>
      </c>
      <c r="O231" s="18">
        <v>28.62</v>
      </c>
      <c r="P231" s="18">
        <v>28.74</v>
      </c>
      <c r="Q231" s="18">
        <v>28.33</v>
      </c>
      <c r="R231" s="18">
        <v>28.96</v>
      </c>
      <c r="S231" s="18">
        <v>29.11</v>
      </c>
      <c r="T231" s="18">
        <v>29.64</v>
      </c>
      <c r="U231" s="18">
        <v>30.23</v>
      </c>
      <c r="V231" s="18">
        <v>30.8</v>
      </c>
      <c r="W231" s="18">
        <v>31.39</v>
      </c>
      <c r="X231" s="18">
        <v>31.98</v>
      </c>
      <c r="Y231" s="18">
        <v>32.549999999999997</v>
      </c>
      <c r="Z231" s="18"/>
      <c r="AA231" s="18"/>
      <c r="AB231" s="18"/>
    </row>
    <row r="232" spans="2:28" s="23" customFormat="1" ht="15" x14ac:dyDescent="0.25">
      <c r="B232" s="21">
        <v>44032</v>
      </c>
      <c r="C232" s="18"/>
      <c r="D232" s="18"/>
      <c r="E232" s="18"/>
      <c r="F232" s="18"/>
      <c r="G232" s="18"/>
      <c r="H232" s="18"/>
      <c r="I232" s="18"/>
      <c r="J232" s="18">
        <v>27.91</v>
      </c>
      <c r="K232" s="18">
        <v>27.95</v>
      </c>
      <c r="L232" s="18">
        <v>28.04</v>
      </c>
      <c r="M232" s="18">
        <v>28.13</v>
      </c>
      <c r="N232" s="18">
        <v>28.22</v>
      </c>
      <c r="O232" s="18">
        <v>28.32</v>
      </c>
      <c r="P232" s="18">
        <v>28.44</v>
      </c>
      <c r="Q232" s="18">
        <v>27.76</v>
      </c>
      <c r="R232" s="18">
        <v>28.66</v>
      </c>
      <c r="S232" s="18">
        <v>28.82</v>
      </c>
      <c r="T232" s="18">
        <v>29.36</v>
      </c>
      <c r="U232" s="18">
        <v>29.97</v>
      </c>
      <c r="V232" s="18">
        <v>30.55</v>
      </c>
      <c r="W232" s="18">
        <v>31.16</v>
      </c>
      <c r="X232" s="18">
        <v>31.77</v>
      </c>
      <c r="Y232" s="18">
        <v>32.35</v>
      </c>
      <c r="Z232" s="18"/>
      <c r="AA232" s="18"/>
      <c r="AB232" s="18"/>
    </row>
    <row r="233" spans="2:28" s="23" customFormat="1" ht="15" x14ac:dyDescent="0.25">
      <c r="B233" s="21">
        <v>44033</v>
      </c>
      <c r="C233" s="18"/>
      <c r="D233" s="18"/>
      <c r="E233" s="18"/>
      <c r="F233" s="18"/>
      <c r="G233" s="18"/>
      <c r="H233" s="18"/>
      <c r="I233" s="18"/>
      <c r="J233" s="18">
        <v>27.61</v>
      </c>
      <c r="K233" s="18">
        <v>27.65</v>
      </c>
      <c r="L233" s="18">
        <v>27.74</v>
      </c>
      <c r="M233" s="18">
        <v>27.83</v>
      </c>
      <c r="N233" s="18">
        <v>27.92</v>
      </c>
      <c r="O233" s="18">
        <v>28.02</v>
      </c>
      <c r="P233" s="18">
        <v>28.14</v>
      </c>
      <c r="Q233" s="18">
        <v>27.19</v>
      </c>
      <c r="R233" s="18">
        <v>28.36</v>
      </c>
      <c r="S233" s="18">
        <v>28.53</v>
      </c>
      <c r="T233" s="18">
        <v>29.08</v>
      </c>
      <c r="U233" s="18">
        <v>29.71</v>
      </c>
      <c r="V233" s="18">
        <v>30.3</v>
      </c>
      <c r="W233" s="18">
        <v>30.93</v>
      </c>
      <c r="X233" s="18">
        <v>31.56</v>
      </c>
      <c r="Y233" s="18">
        <v>32.15</v>
      </c>
      <c r="Z233" s="18"/>
      <c r="AA233" s="18"/>
      <c r="AB233" s="18"/>
    </row>
    <row r="234" spans="2:28" s="23" customFormat="1" ht="15" x14ac:dyDescent="0.25">
      <c r="B234" s="21">
        <v>44034</v>
      </c>
      <c r="C234" s="18"/>
      <c r="D234" s="18"/>
      <c r="E234" s="18"/>
      <c r="F234" s="18"/>
      <c r="G234" s="18"/>
      <c r="H234" s="18"/>
      <c r="I234" s="18"/>
      <c r="J234" s="18">
        <v>27.31</v>
      </c>
      <c r="K234" s="18">
        <v>27.35</v>
      </c>
      <c r="L234" s="18">
        <v>27.44</v>
      </c>
      <c r="M234" s="18">
        <v>27.53</v>
      </c>
      <c r="N234" s="18">
        <v>27.62</v>
      </c>
      <c r="O234" s="18">
        <v>27.72</v>
      </c>
      <c r="P234" s="18">
        <v>27.84</v>
      </c>
      <c r="Q234" s="18">
        <v>26.62</v>
      </c>
      <c r="R234" s="18">
        <v>28.06</v>
      </c>
      <c r="S234" s="18">
        <v>28.24</v>
      </c>
      <c r="T234" s="18">
        <v>28.8</v>
      </c>
      <c r="U234" s="18">
        <v>29.45</v>
      </c>
      <c r="V234" s="18">
        <v>30.05</v>
      </c>
      <c r="W234" s="18">
        <v>30.7</v>
      </c>
      <c r="X234" s="18">
        <v>31.35</v>
      </c>
      <c r="Y234" s="18">
        <v>31.95</v>
      </c>
      <c r="Z234" s="18"/>
      <c r="AA234" s="18"/>
      <c r="AB234" s="18"/>
    </row>
    <row r="235" spans="2:28" s="23" customFormat="1" ht="15" x14ac:dyDescent="0.25">
      <c r="B235" s="21">
        <v>44035</v>
      </c>
      <c r="C235" s="18"/>
      <c r="D235" s="18"/>
      <c r="E235" s="18"/>
      <c r="F235" s="18"/>
      <c r="G235" s="18"/>
      <c r="H235" s="18"/>
      <c r="I235" s="18"/>
      <c r="J235" s="18">
        <v>27.01</v>
      </c>
      <c r="K235" s="18">
        <v>27.05</v>
      </c>
      <c r="L235" s="18">
        <v>27.14</v>
      </c>
      <c r="M235" s="18">
        <v>27.23</v>
      </c>
      <c r="N235" s="18">
        <v>27.32</v>
      </c>
      <c r="O235" s="18">
        <v>27.42</v>
      </c>
      <c r="P235" s="18">
        <v>27.54</v>
      </c>
      <c r="Q235" s="18">
        <v>26.05</v>
      </c>
      <c r="R235" s="18">
        <v>27.76</v>
      </c>
      <c r="S235" s="18">
        <v>27.95</v>
      </c>
      <c r="T235" s="18">
        <v>28.52</v>
      </c>
      <c r="U235" s="18">
        <v>29.19</v>
      </c>
      <c r="V235" s="18">
        <v>29.8</v>
      </c>
      <c r="W235" s="18">
        <v>30.47</v>
      </c>
      <c r="X235" s="18">
        <v>31.14</v>
      </c>
      <c r="Y235" s="18">
        <v>31.75</v>
      </c>
      <c r="Z235" s="18"/>
      <c r="AA235" s="18"/>
      <c r="AB235" s="18"/>
    </row>
    <row r="236" spans="2:28" s="23" customFormat="1" ht="15" x14ac:dyDescent="0.25">
      <c r="B236" s="21">
        <v>44036</v>
      </c>
      <c r="C236" s="18"/>
      <c r="D236" s="18"/>
      <c r="E236" s="18"/>
      <c r="F236" s="18"/>
      <c r="G236" s="18"/>
      <c r="H236" s="18"/>
      <c r="I236" s="18"/>
      <c r="J236" s="18">
        <v>26.71</v>
      </c>
      <c r="K236" s="18">
        <v>26.75</v>
      </c>
      <c r="L236" s="18">
        <v>26.84</v>
      </c>
      <c r="M236" s="18">
        <v>26.93</v>
      </c>
      <c r="N236" s="18">
        <v>27.02</v>
      </c>
      <c r="O236" s="18">
        <v>27.12</v>
      </c>
      <c r="P236" s="18">
        <v>27.24</v>
      </c>
      <c r="Q236" s="18">
        <v>25.48</v>
      </c>
      <c r="R236" s="18">
        <v>27.46</v>
      </c>
      <c r="S236" s="18">
        <v>27.66</v>
      </c>
      <c r="T236" s="18">
        <v>28.24</v>
      </c>
      <c r="U236" s="18">
        <v>28.93</v>
      </c>
      <c r="V236" s="18">
        <v>29.55</v>
      </c>
      <c r="W236" s="18">
        <v>30.24</v>
      </c>
      <c r="X236" s="18">
        <v>30.93</v>
      </c>
      <c r="Y236" s="18">
        <v>31.55</v>
      </c>
      <c r="Z236" s="18"/>
      <c r="AA236" s="18"/>
      <c r="AB236" s="18"/>
    </row>
    <row r="237" spans="2:28" s="23" customFormat="1" ht="15" x14ac:dyDescent="0.25">
      <c r="B237" s="21">
        <v>44039</v>
      </c>
      <c r="C237" s="18"/>
      <c r="D237" s="18"/>
      <c r="E237" s="18"/>
      <c r="F237" s="18"/>
      <c r="G237" s="18"/>
      <c r="H237" s="18"/>
      <c r="I237" s="18"/>
      <c r="J237" s="18">
        <v>26.41</v>
      </c>
      <c r="K237" s="18">
        <v>26.45</v>
      </c>
      <c r="L237" s="18">
        <v>26.54</v>
      </c>
      <c r="M237" s="18">
        <v>26.63</v>
      </c>
      <c r="N237" s="18">
        <v>26.72</v>
      </c>
      <c r="O237" s="18">
        <v>26.82</v>
      </c>
      <c r="P237" s="18">
        <v>26.94</v>
      </c>
      <c r="Q237" s="18">
        <v>24.91</v>
      </c>
      <c r="R237" s="18">
        <v>27.16</v>
      </c>
      <c r="S237" s="18">
        <v>27.37</v>
      </c>
      <c r="T237" s="18">
        <v>27.96</v>
      </c>
      <c r="U237" s="18">
        <v>28.67</v>
      </c>
      <c r="V237" s="18">
        <v>29.3</v>
      </c>
      <c r="W237" s="18">
        <v>30.01</v>
      </c>
      <c r="X237" s="18">
        <v>30.72</v>
      </c>
      <c r="Y237" s="18">
        <v>31.35</v>
      </c>
      <c r="Z237" s="18"/>
      <c r="AA237" s="18"/>
      <c r="AB237" s="18"/>
    </row>
    <row r="238" spans="2:28" s="23" customFormat="1" ht="15" x14ac:dyDescent="0.25">
      <c r="B238" s="21">
        <v>44040</v>
      </c>
      <c r="C238" s="18"/>
      <c r="D238" s="18"/>
      <c r="E238" s="18"/>
      <c r="F238" s="18"/>
      <c r="G238" s="18"/>
      <c r="H238" s="18"/>
      <c r="I238" s="18"/>
      <c r="J238" s="18">
        <v>26.11</v>
      </c>
      <c r="K238" s="18">
        <v>26.15</v>
      </c>
      <c r="L238" s="18">
        <v>26.24</v>
      </c>
      <c r="M238" s="18">
        <v>26.33</v>
      </c>
      <c r="N238" s="18">
        <v>26.42</v>
      </c>
      <c r="O238" s="18">
        <v>26.52</v>
      </c>
      <c r="P238" s="18">
        <v>26.64</v>
      </c>
      <c r="Q238" s="18">
        <v>24.34</v>
      </c>
      <c r="R238" s="18">
        <v>26.86</v>
      </c>
      <c r="S238" s="18">
        <v>27.08</v>
      </c>
      <c r="T238" s="18">
        <v>27.68</v>
      </c>
      <c r="U238" s="18">
        <v>28.41</v>
      </c>
      <c r="V238" s="18">
        <v>29.05</v>
      </c>
      <c r="W238" s="18">
        <v>29.78</v>
      </c>
      <c r="X238" s="18">
        <v>30.51</v>
      </c>
      <c r="Y238" s="18">
        <v>31.15</v>
      </c>
      <c r="Z238" s="18"/>
      <c r="AA238" s="18"/>
      <c r="AB238" s="18"/>
    </row>
    <row r="239" spans="2:28" s="23" customFormat="1" ht="15" x14ac:dyDescent="0.25">
      <c r="B239" s="21">
        <v>44041</v>
      </c>
      <c r="C239" s="18"/>
      <c r="D239" s="18"/>
      <c r="E239" s="18"/>
      <c r="F239" s="18"/>
      <c r="G239" s="18"/>
      <c r="H239" s="18"/>
      <c r="I239" s="18"/>
      <c r="J239" s="18">
        <v>25.81</v>
      </c>
      <c r="K239" s="18">
        <v>25.85</v>
      </c>
      <c r="L239" s="18">
        <v>25.94</v>
      </c>
      <c r="M239" s="18">
        <v>26.03</v>
      </c>
      <c r="N239" s="18">
        <v>26.12</v>
      </c>
      <c r="O239" s="18">
        <v>26.22</v>
      </c>
      <c r="P239" s="18">
        <v>26.34</v>
      </c>
      <c r="Q239" s="18">
        <v>23.77</v>
      </c>
      <c r="R239" s="18">
        <v>26.56</v>
      </c>
      <c r="S239" s="18">
        <v>26.79</v>
      </c>
      <c r="T239" s="18">
        <v>27.4</v>
      </c>
      <c r="U239" s="18">
        <v>28.15</v>
      </c>
      <c r="V239" s="18">
        <v>28.8</v>
      </c>
      <c r="W239" s="18">
        <v>29.55</v>
      </c>
      <c r="X239" s="18">
        <v>30.3</v>
      </c>
      <c r="Y239" s="18">
        <v>30.95</v>
      </c>
      <c r="Z239" s="18"/>
      <c r="AA239" s="18"/>
      <c r="AB239" s="18"/>
    </row>
    <row r="240" spans="2:28" s="5" customFormat="1" ht="15" x14ac:dyDescent="0.25">
      <c r="B240" s="21">
        <v>44042</v>
      </c>
      <c r="C240" s="18"/>
      <c r="D240" s="18"/>
      <c r="E240" s="18"/>
      <c r="F240" s="18"/>
      <c r="G240" s="18"/>
      <c r="H240" s="18"/>
      <c r="I240" s="18"/>
      <c r="J240" s="18">
        <v>25.5</v>
      </c>
      <c r="K240" s="18">
        <v>25.55</v>
      </c>
      <c r="L240" s="18">
        <v>25.63</v>
      </c>
      <c r="M240" s="18">
        <v>25.73</v>
      </c>
      <c r="N240" s="18">
        <v>25.83</v>
      </c>
      <c r="O240" s="18">
        <v>25.91</v>
      </c>
      <c r="P240" s="18">
        <v>26.06</v>
      </c>
      <c r="Q240" s="18">
        <v>23.23</v>
      </c>
      <c r="R240" s="18">
        <v>26.27</v>
      </c>
      <c r="S240" s="18">
        <v>26.48</v>
      </c>
      <c r="T240" s="18">
        <v>27.14</v>
      </c>
      <c r="U240" s="18">
        <v>27.87</v>
      </c>
      <c r="V240" s="18">
        <v>28.6</v>
      </c>
      <c r="W240" s="18">
        <v>29.33</v>
      </c>
      <c r="X240" s="18">
        <v>30.06</v>
      </c>
      <c r="Y240" s="18">
        <v>30.79</v>
      </c>
      <c r="Z240" s="18"/>
      <c r="AA240" s="18"/>
      <c r="AB240" s="18"/>
    </row>
    <row r="241" spans="2:28" s="5" customFormat="1" ht="15" x14ac:dyDescent="0.25">
      <c r="B241" s="21">
        <v>44043</v>
      </c>
      <c r="C241" s="18"/>
      <c r="D241" s="18"/>
      <c r="E241" s="18"/>
      <c r="F241" s="18"/>
      <c r="G241" s="18"/>
      <c r="H241" s="18"/>
      <c r="I241" s="18"/>
      <c r="J241" s="18">
        <v>26.23</v>
      </c>
      <c r="K241" s="18">
        <v>26.28</v>
      </c>
      <c r="L241" s="18">
        <v>26.37</v>
      </c>
      <c r="M241" s="18">
        <v>24.47</v>
      </c>
      <c r="N241" s="18">
        <v>26.56</v>
      </c>
      <c r="O241" s="18">
        <v>26.64</v>
      </c>
      <c r="P241" s="18">
        <v>26.8</v>
      </c>
      <c r="Q241" s="18">
        <v>26.97</v>
      </c>
      <c r="R241" s="18">
        <v>27.01</v>
      </c>
      <c r="S241" s="18">
        <v>27.22</v>
      </c>
      <c r="T241" s="18">
        <v>27.88</v>
      </c>
      <c r="U241" s="18">
        <v>28.61</v>
      </c>
      <c r="V241" s="18">
        <v>29.34</v>
      </c>
      <c r="W241" s="18">
        <v>30.07</v>
      </c>
      <c r="X241" s="18">
        <v>30.8</v>
      </c>
      <c r="Y241" s="18">
        <v>31.53</v>
      </c>
      <c r="Z241" s="18"/>
      <c r="AA241" s="18"/>
      <c r="AB241" s="18"/>
    </row>
    <row r="242" spans="2:28" s="5" customFormat="1" ht="15" x14ac:dyDescent="0.25">
      <c r="B242" s="21">
        <v>44046</v>
      </c>
      <c r="C242" s="18"/>
      <c r="D242" s="18"/>
      <c r="E242" s="18"/>
      <c r="F242" s="18"/>
      <c r="G242" s="18"/>
      <c r="H242" s="18"/>
      <c r="I242" s="18"/>
      <c r="J242" s="18">
        <v>26.07</v>
      </c>
      <c r="K242" s="18">
        <v>26.12</v>
      </c>
      <c r="L242" s="18">
        <v>26.21</v>
      </c>
      <c r="M242" s="18">
        <v>26.3</v>
      </c>
      <c r="N242" s="18">
        <v>26.39</v>
      </c>
      <c r="O242" s="18">
        <v>26.47</v>
      </c>
      <c r="P242" s="18">
        <v>26.63</v>
      </c>
      <c r="Q242" s="18">
        <v>26.8</v>
      </c>
      <c r="R242" s="18">
        <v>26.85</v>
      </c>
      <c r="S242" s="18">
        <v>27.07</v>
      </c>
      <c r="T242" s="18">
        <v>27.74</v>
      </c>
      <c r="U242" s="18">
        <v>28.46</v>
      </c>
      <c r="V242" s="18">
        <v>29.19</v>
      </c>
      <c r="W242" s="18">
        <v>29.92</v>
      </c>
      <c r="X242" s="18">
        <v>30.65</v>
      </c>
      <c r="Y242" s="18">
        <v>31.38</v>
      </c>
      <c r="Z242" s="18"/>
      <c r="AA242" s="18"/>
      <c r="AB242" s="18"/>
    </row>
    <row r="243" spans="2:28" s="5" customFormat="1" ht="15" x14ac:dyDescent="0.25">
      <c r="B243" s="21">
        <v>44047</v>
      </c>
      <c r="C243" s="18"/>
      <c r="D243" s="18"/>
      <c r="E243" s="18"/>
      <c r="F243" s="18"/>
      <c r="G243" s="18"/>
      <c r="H243" s="18"/>
      <c r="I243" s="18"/>
      <c r="J243" s="18">
        <v>26.78</v>
      </c>
      <c r="K243" s="18">
        <v>26.84</v>
      </c>
      <c r="L243" s="18">
        <v>26.92</v>
      </c>
      <c r="M243" s="18">
        <v>27.01</v>
      </c>
      <c r="N243" s="18">
        <v>27.1</v>
      </c>
      <c r="O243" s="18">
        <v>27.18</v>
      </c>
      <c r="P243" s="18">
        <v>27.33</v>
      </c>
      <c r="Q243" s="18">
        <v>27.5</v>
      </c>
      <c r="R243" s="18">
        <v>27.55</v>
      </c>
      <c r="S243" s="18">
        <v>27.76</v>
      </c>
      <c r="T243" s="18">
        <v>28.45</v>
      </c>
      <c r="U243" s="18">
        <v>29.19</v>
      </c>
      <c r="V243" s="18">
        <v>29.92</v>
      </c>
      <c r="W243" s="18">
        <v>30.65</v>
      </c>
      <c r="X243" s="18">
        <v>31.38</v>
      </c>
      <c r="Y243" s="18">
        <v>32.11</v>
      </c>
      <c r="Z243" s="18"/>
      <c r="AA243" s="18"/>
      <c r="AB243" s="18"/>
    </row>
    <row r="244" spans="2:28" s="5" customFormat="1" ht="15" x14ac:dyDescent="0.25">
      <c r="B244" s="21">
        <v>44048</v>
      </c>
      <c r="C244" s="18"/>
      <c r="D244" s="18"/>
      <c r="E244" s="18"/>
      <c r="F244" s="18"/>
      <c r="G244" s="18"/>
      <c r="H244" s="18"/>
      <c r="I244" s="18"/>
      <c r="J244" s="18">
        <v>26.72</v>
      </c>
      <c r="K244" s="18">
        <v>26.77</v>
      </c>
      <c r="L244" s="18">
        <v>26.85</v>
      </c>
      <c r="M244" s="18">
        <v>26.94</v>
      </c>
      <c r="N244" s="18">
        <v>27.03</v>
      </c>
      <c r="O244" s="18">
        <v>27.11</v>
      </c>
      <c r="P244" s="18">
        <v>27.26</v>
      </c>
      <c r="Q244" s="18">
        <v>27.43</v>
      </c>
      <c r="R244" s="18">
        <v>27.48</v>
      </c>
      <c r="S244" s="18">
        <v>27.58</v>
      </c>
      <c r="T244" s="18">
        <v>28.36</v>
      </c>
      <c r="U244" s="18">
        <v>29.11</v>
      </c>
      <c r="V244" s="18">
        <v>29.84</v>
      </c>
      <c r="W244" s="18">
        <v>30.57</v>
      </c>
      <c r="X244" s="18">
        <v>31.3</v>
      </c>
      <c r="Y244" s="18">
        <v>32.03</v>
      </c>
      <c r="Z244" s="18"/>
      <c r="AA244" s="18"/>
      <c r="AB244" s="18"/>
    </row>
    <row r="245" spans="2:28" s="5" customFormat="1" ht="15" x14ac:dyDescent="0.25">
      <c r="B245" s="21">
        <v>44049</v>
      </c>
      <c r="C245" s="18"/>
      <c r="D245" s="18"/>
      <c r="E245" s="18"/>
      <c r="F245" s="18"/>
      <c r="G245" s="18"/>
      <c r="H245" s="18"/>
      <c r="I245" s="18"/>
      <c r="J245" s="18">
        <v>26.34</v>
      </c>
      <c r="K245" s="18">
        <v>26.38</v>
      </c>
      <c r="L245" s="18">
        <v>26.47</v>
      </c>
      <c r="M245" s="18">
        <v>26.56</v>
      </c>
      <c r="N245" s="18">
        <v>26.65</v>
      </c>
      <c r="O245" s="18">
        <v>26.73</v>
      </c>
      <c r="P245" s="18">
        <v>26.88</v>
      </c>
      <c r="Q245" s="18">
        <v>27.06</v>
      </c>
      <c r="R245" s="18">
        <v>27.1</v>
      </c>
      <c r="S245" s="18">
        <v>27.29</v>
      </c>
      <c r="T245" s="18">
        <v>27.94</v>
      </c>
      <c r="U245" s="18">
        <v>28.69</v>
      </c>
      <c r="V245" s="18">
        <v>29.42</v>
      </c>
      <c r="W245" s="18">
        <v>30.15</v>
      </c>
      <c r="X245" s="18">
        <v>30.88</v>
      </c>
      <c r="Y245" s="18">
        <v>31.61</v>
      </c>
      <c r="Z245" s="18"/>
      <c r="AA245" s="18"/>
      <c r="AB245" s="18"/>
    </row>
    <row r="246" spans="2:28" s="5" customFormat="1" ht="15" x14ac:dyDescent="0.25">
      <c r="B246" s="21">
        <v>44050</v>
      </c>
      <c r="C246" s="18"/>
      <c r="D246" s="18"/>
      <c r="E246" s="18"/>
      <c r="F246" s="18"/>
      <c r="G246" s="18"/>
      <c r="H246" s="18"/>
      <c r="I246" s="18"/>
      <c r="J246" s="18">
        <v>26.38</v>
      </c>
      <c r="K246" s="18">
        <v>26.43</v>
      </c>
      <c r="L246" s="18">
        <v>26.52</v>
      </c>
      <c r="M246" s="18">
        <v>26.61</v>
      </c>
      <c r="N246" s="18">
        <v>26.7</v>
      </c>
      <c r="O246" s="18">
        <v>26.78</v>
      </c>
      <c r="P246" s="18">
        <v>26.93</v>
      </c>
      <c r="Q246" s="18">
        <v>27.11</v>
      </c>
      <c r="R246" s="18">
        <v>27.14</v>
      </c>
      <c r="S246" s="18">
        <v>27.33</v>
      </c>
      <c r="T246" s="18">
        <v>27.99</v>
      </c>
      <c r="U246" s="18">
        <v>28.73</v>
      </c>
      <c r="V246" s="18">
        <v>29.46</v>
      </c>
      <c r="W246" s="18">
        <v>30.19</v>
      </c>
      <c r="X246" s="18">
        <v>30.92</v>
      </c>
      <c r="Y246" s="18">
        <v>31.65</v>
      </c>
      <c r="Z246" s="18"/>
      <c r="AA246" s="18"/>
      <c r="AB246" s="18"/>
    </row>
    <row r="247" spans="2:28" s="5" customFormat="1" ht="15" x14ac:dyDescent="0.25">
      <c r="B247" s="21">
        <v>44053</v>
      </c>
      <c r="C247" s="18"/>
      <c r="D247" s="18"/>
      <c r="E247" s="18"/>
      <c r="F247" s="18"/>
      <c r="G247" s="18"/>
      <c r="H247" s="18"/>
      <c r="I247" s="18"/>
      <c r="J247" s="18">
        <v>26.67</v>
      </c>
      <c r="K247" s="18">
        <v>26.7</v>
      </c>
      <c r="L247" s="18">
        <v>26.79</v>
      </c>
      <c r="M247" s="18">
        <v>26.88</v>
      </c>
      <c r="N247" s="18">
        <v>26.97</v>
      </c>
      <c r="O247" s="18">
        <v>27.04</v>
      </c>
      <c r="P247" s="18">
        <v>27.18</v>
      </c>
      <c r="Q247" s="18">
        <v>27.35</v>
      </c>
      <c r="R247" s="18">
        <v>27.39</v>
      </c>
      <c r="S247" s="18">
        <v>27.59</v>
      </c>
      <c r="T247" s="18">
        <v>28.26</v>
      </c>
      <c r="U247" s="18">
        <v>29</v>
      </c>
      <c r="V247" s="18">
        <v>29.73</v>
      </c>
      <c r="W247" s="18">
        <v>30.46</v>
      </c>
      <c r="X247" s="18">
        <v>31.19</v>
      </c>
      <c r="Y247" s="18">
        <v>31.92</v>
      </c>
      <c r="Z247" s="18"/>
      <c r="AA247" s="18"/>
      <c r="AB247" s="18"/>
    </row>
    <row r="248" spans="2:28" s="5" customFormat="1" ht="15" x14ac:dyDescent="0.25">
      <c r="B248" s="21">
        <v>44054</v>
      </c>
      <c r="C248" s="18"/>
      <c r="D248" s="18"/>
      <c r="E248" s="18"/>
      <c r="F248" s="18"/>
      <c r="G248" s="18"/>
      <c r="H248" s="18"/>
      <c r="I248" s="18"/>
      <c r="J248" s="18">
        <v>26.17</v>
      </c>
      <c r="K248" s="18">
        <v>26.2</v>
      </c>
      <c r="L248" s="18">
        <v>26.29</v>
      </c>
      <c r="M248" s="18">
        <v>26.38</v>
      </c>
      <c r="N248" s="18">
        <v>26.47</v>
      </c>
      <c r="O248" s="18">
        <v>26.54</v>
      </c>
      <c r="P248" s="18">
        <v>26.67</v>
      </c>
      <c r="Q248" s="18">
        <v>26.82</v>
      </c>
      <c r="R248" s="18">
        <v>26.88</v>
      </c>
      <c r="S248" s="18">
        <v>27.09</v>
      </c>
      <c r="T248" s="18">
        <v>27.76</v>
      </c>
      <c r="U248" s="18">
        <v>28.5</v>
      </c>
      <c r="V248" s="18">
        <v>29.23</v>
      </c>
      <c r="W248" s="18">
        <v>29.96</v>
      </c>
      <c r="X248" s="18">
        <v>30.69</v>
      </c>
      <c r="Y248" s="18">
        <v>31.42</v>
      </c>
      <c r="Z248" s="18"/>
      <c r="AA248" s="18"/>
      <c r="AB248" s="18"/>
    </row>
    <row r="249" spans="2:28" s="5" customFormat="1" ht="15" x14ac:dyDescent="0.25">
      <c r="B249" s="21">
        <v>44055</v>
      </c>
      <c r="C249" s="18"/>
      <c r="D249" s="18"/>
      <c r="E249" s="18"/>
      <c r="F249" s="18"/>
      <c r="G249" s="18"/>
      <c r="H249" s="18"/>
      <c r="I249" s="18"/>
      <c r="J249" s="18">
        <v>25.94</v>
      </c>
      <c r="K249" s="18">
        <v>25.97</v>
      </c>
      <c r="L249" s="18">
        <v>26.05</v>
      </c>
      <c r="M249" s="18">
        <v>26.14</v>
      </c>
      <c r="N249" s="18">
        <v>26.23</v>
      </c>
      <c r="O249" s="18">
        <v>26.31</v>
      </c>
      <c r="P249" s="18">
        <v>26.45</v>
      </c>
      <c r="Q249" s="18">
        <v>26.6</v>
      </c>
      <c r="R249" s="18">
        <v>26.65</v>
      </c>
      <c r="S249" s="18">
        <v>26.86</v>
      </c>
      <c r="T249" s="18">
        <v>27.52</v>
      </c>
      <c r="U249" s="18">
        <v>28.26</v>
      </c>
      <c r="V249" s="18">
        <v>28.99</v>
      </c>
      <c r="W249" s="18">
        <v>29.72</v>
      </c>
      <c r="X249" s="18">
        <v>30.45</v>
      </c>
      <c r="Y249" s="18">
        <v>31.18</v>
      </c>
      <c r="Z249" s="18"/>
      <c r="AA249" s="18"/>
      <c r="AB249" s="18"/>
    </row>
    <row r="250" spans="2:28" s="5" customFormat="1" ht="15" x14ac:dyDescent="0.25">
      <c r="B250" s="21">
        <v>44056</v>
      </c>
      <c r="C250" s="18"/>
      <c r="D250" s="18"/>
      <c r="E250" s="18"/>
      <c r="F250" s="18"/>
      <c r="G250" s="18"/>
      <c r="H250" s="18"/>
      <c r="I250" s="18"/>
      <c r="J250" s="18">
        <v>25.39</v>
      </c>
      <c r="K250" s="18">
        <v>25.43</v>
      </c>
      <c r="L250" s="18">
        <v>25.5</v>
      </c>
      <c r="M250" s="18">
        <v>25.59</v>
      </c>
      <c r="N250" s="18">
        <v>25.68</v>
      </c>
      <c r="O250" s="18">
        <v>25.77</v>
      </c>
      <c r="P250" s="18">
        <v>25.9</v>
      </c>
      <c r="Q250" s="18">
        <v>26.04</v>
      </c>
      <c r="R250" s="18">
        <v>26.1</v>
      </c>
      <c r="S250" s="18">
        <v>26.31</v>
      </c>
      <c r="T250" s="18">
        <v>26.97</v>
      </c>
      <c r="U250" s="18">
        <v>27.7</v>
      </c>
      <c r="V250" s="18">
        <v>28.43</v>
      </c>
      <c r="W250" s="18">
        <v>29.16</v>
      </c>
      <c r="X250" s="18">
        <v>29.89</v>
      </c>
      <c r="Y250" s="18">
        <v>30.62</v>
      </c>
      <c r="Z250" s="18"/>
      <c r="AA250" s="18"/>
      <c r="AB250" s="18"/>
    </row>
    <row r="251" spans="2:28" s="5" customFormat="1" ht="15" x14ac:dyDescent="0.25">
      <c r="B251" s="21">
        <v>44057</v>
      </c>
      <c r="C251" s="18"/>
      <c r="D251" s="18"/>
      <c r="E251" s="18"/>
      <c r="F251" s="18"/>
      <c r="G251" s="18"/>
      <c r="H251" s="18"/>
      <c r="I251" s="18"/>
      <c r="J251" s="18">
        <v>25.45</v>
      </c>
      <c r="K251" s="18">
        <v>25.49</v>
      </c>
      <c r="L251" s="18">
        <v>25.56</v>
      </c>
      <c r="M251" s="18">
        <v>25.65</v>
      </c>
      <c r="N251" s="18">
        <v>25.74</v>
      </c>
      <c r="O251" s="18">
        <v>25.83</v>
      </c>
      <c r="P251" s="18">
        <v>25.96</v>
      </c>
      <c r="Q251" s="18">
        <v>26.1</v>
      </c>
      <c r="R251" s="18">
        <v>26.16</v>
      </c>
      <c r="S251" s="18">
        <v>26.37</v>
      </c>
      <c r="T251" s="18">
        <v>27.02</v>
      </c>
      <c r="U251" s="18">
        <v>27.75</v>
      </c>
      <c r="V251" s="18">
        <v>28.48</v>
      </c>
      <c r="W251" s="18">
        <v>29.21</v>
      </c>
      <c r="X251" s="18">
        <v>29.94</v>
      </c>
      <c r="Y251" s="18">
        <v>30.67</v>
      </c>
      <c r="Z251" s="18"/>
      <c r="AA251" s="18"/>
      <c r="AB251" s="18"/>
    </row>
    <row r="252" spans="2:28" s="5" customFormat="1" ht="15" x14ac:dyDescent="0.25">
      <c r="B252" s="21">
        <v>44060</v>
      </c>
      <c r="C252" s="18"/>
      <c r="D252" s="18"/>
      <c r="E252" s="18"/>
      <c r="F252" s="18"/>
      <c r="G252" s="18"/>
      <c r="H252" s="18"/>
      <c r="I252" s="18"/>
      <c r="J252" s="18">
        <v>26.27</v>
      </c>
      <c r="K252" s="18">
        <v>26.31</v>
      </c>
      <c r="L252" s="18">
        <v>26.38</v>
      </c>
      <c r="M252" s="18">
        <v>26.47</v>
      </c>
      <c r="N252" s="18">
        <v>26.56</v>
      </c>
      <c r="O252" s="18">
        <v>26.65</v>
      </c>
      <c r="P252" s="18">
        <v>26.77</v>
      </c>
      <c r="Q252" s="18">
        <v>26.91</v>
      </c>
      <c r="R252" s="18">
        <v>26.97</v>
      </c>
      <c r="S252" s="18">
        <v>27.18</v>
      </c>
      <c r="T252" s="18">
        <v>27.83</v>
      </c>
      <c r="U252" s="18">
        <v>28.56</v>
      </c>
      <c r="V252" s="18">
        <v>29.29</v>
      </c>
      <c r="W252" s="18">
        <v>30.02</v>
      </c>
      <c r="X252" s="18">
        <v>30.75</v>
      </c>
      <c r="Y252" s="18">
        <v>31.48</v>
      </c>
      <c r="Z252" s="18"/>
      <c r="AA252" s="18"/>
      <c r="AB252" s="18"/>
    </row>
    <row r="253" spans="2:28" s="5" customFormat="1" ht="15" x14ac:dyDescent="0.25">
      <c r="B253" s="21">
        <v>44061</v>
      </c>
      <c r="C253" s="18"/>
      <c r="D253" s="18"/>
      <c r="E253" s="18"/>
      <c r="F253" s="18"/>
      <c r="G253" s="18"/>
      <c r="H253" s="18"/>
      <c r="I253" s="18"/>
      <c r="J253" s="18">
        <v>26.5</v>
      </c>
      <c r="K253" s="18">
        <v>26.54</v>
      </c>
      <c r="L253" s="18">
        <v>26.62</v>
      </c>
      <c r="M253" s="18">
        <v>26.7</v>
      </c>
      <c r="N253" s="18">
        <v>26.79</v>
      </c>
      <c r="O253" s="18">
        <v>26.88</v>
      </c>
      <c r="P253" s="18">
        <v>27.01</v>
      </c>
      <c r="Q253" s="18">
        <v>27.16</v>
      </c>
      <c r="R253" s="18">
        <v>27.21</v>
      </c>
      <c r="S253" s="18">
        <v>27.41</v>
      </c>
      <c r="T253" s="18">
        <v>28.04</v>
      </c>
      <c r="U253" s="18">
        <v>28.77</v>
      </c>
      <c r="V253" s="18">
        <v>29.5</v>
      </c>
      <c r="W253" s="18">
        <v>30.23</v>
      </c>
      <c r="X253" s="18">
        <v>30.96</v>
      </c>
      <c r="Y253" s="18">
        <v>31.69</v>
      </c>
      <c r="Z253" s="18"/>
      <c r="AA253" s="18"/>
      <c r="AB253" s="18"/>
    </row>
    <row r="254" spans="2:28" s="5" customFormat="1" ht="15" x14ac:dyDescent="0.25">
      <c r="B254" s="21">
        <v>44062</v>
      </c>
      <c r="C254" s="18"/>
      <c r="D254" s="18"/>
      <c r="E254" s="18"/>
      <c r="F254" s="18"/>
      <c r="G254" s="18"/>
      <c r="H254" s="18"/>
      <c r="I254" s="18"/>
      <c r="J254" s="18">
        <v>26.38</v>
      </c>
      <c r="K254" s="18">
        <v>26.23</v>
      </c>
      <c r="L254" s="18">
        <v>26.31</v>
      </c>
      <c r="M254" s="18">
        <v>26.58</v>
      </c>
      <c r="N254" s="18">
        <v>26.67</v>
      </c>
      <c r="O254" s="18">
        <v>26.57</v>
      </c>
      <c r="P254" s="18">
        <v>26.89</v>
      </c>
      <c r="Q254" s="18">
        <v>27.04</v>
      </c>
      <c r="R254" s="18">
        <v>26.89</v>
      </c>
      <c r="S254" s="18">
        <v>27.09</v>
      </c>
      <c r="T254" s="18">
        <v>27.92</v>
      </c>
      <c r="U254" s="18">
        <v>28.65</v>
      </c>
      <c r="V254" s="18">
        <v>29.38</v>
      </c>
      <c r="W254" s="18">
        <v>30.11</v>
      </c>
      <c r="X254" s="18">
        <v>30.84</v>
      </c>
      <c r="Y254" s="18">
        <v>31.57</v>
      </c>
      <c r="Z254" s="18"/>
      <c r="AA254" s="18"/>
      <c r="AB254" s="18"/>
    </row>
    <row r="255" spans="2:28" s="5" customFormat="1" ht="15" x14ac:dyDescent="0.25">
      <c r="B255" s="21">
        <v>44063</v>
      </c>
      <c r="C255" s="18"/>
      <c r="D255" s="18"/>
      <c r="E255" s="18"/>
      <c r="F255" s="18"/>
      <c r="G255" s="18"/>
      <c r="H255" s="18"/>
      <c r="I255" s="18"/>
      <c r="J255" s="18">
        <v>25.88</v>
      </c>
      <c r="K255" s="18">
        <v>25.9</v>
      </c>
      <c r="L255" s="18">
        <v>25.98</v>
      </c>
      <c r="M255" s="18">
        <v>26.06</v>
      </c>
      <c r="N255" s="18">
        <v>26.15</v>
      </c>
      <c r="O255" s="18">
        <v>26.24</v>
      </c>
      <c r="P255" s="18">
        <v>26.36</v>
      </c>
      <c r="Q255" s="18">
        <v>26.5</v>
      </c>
      <c r="R255" s="18">
        <v>26.55</v>
      </c>
      <c r="S255" s="18">
        <v>26.74</v>
      </c>
      <c r="T255" s="18">
        <v>27.34</v>
      </c>
      <c r="U255" s="18">
        <v>28.05</v>
      </c>
      <c r="V255" s="18">
        <v>28.77</v>
      </c>
      <c r="W255" s="18">
        <v>29.5</v>
      </c>
      <c r="X255" s="18">
        <v>30.23</v>
      </c>
      <c r="Y255" s="18">
        <v>30.96</v>
      </c>
      <c r="Z255" s="18"/>
      <c r="AA255" s="18"/>
      <c r="AB255" s="18"/>
    </row>
    <row r="256" spans="2:28" s="5" customFormat="1" ht="15" x14ac:dyDescent="0.25">
      <c r="B256" s="21">
        <v>44064</v>
      </c>
      <c r="C256" s="18"/>
      <c r="D256" s="18"/>
      <c r="E256" s="18"/>
      <c r="F256" s="18"/>
      <c r="G256" s="18"/>
      <c r="H256" s="18"/>
      <c r="I256" s="18"/>
      <c r="J256" s="18">
        <v>25.63</v>
      </c>
      <c r="K256" s="18">
        <v>25.65</v>
      </c>
      <c r="L256" s="18">
        <v>25.73</v>
      </c>
      <c r="M256" s="18">
        <v>25.81</v>
      </c>
      <c r="N256" s="18">
        <v>25.89</v>
      </c>
      <c r="O256" s="18">
        <v>25.98</v>
      </c>
      <c r="P256" s="18">
        <v>26.1</v>
      </c>
      <c r="Q256" s="18">
        <v>26.25</v>
      </c>
      <c r="R256" s="18">
        <v>26.3</v>
      </c>
      <c r="S256" s="18">
        <v>26.47</v>
      </c>
      <c r="T256" s="18">
        <v>27.06</v>
      </c>
      <c r="U256" s="18">
        <v>27.77</v>
      </c>
      <c r="V256" s="18">
        <v>28.49</v>
      </c>
      <c r="W256" s="18">
        <v>29.22</v>
      </c>
      <c r="X256" s="18">
        <v>29.95</v>
      </c>
      <c r="Y256" s="18">
        <v>30.68</v>
      </c>
      <c r="Z256" s="18"/>
      <c r="AA256" s="18"/>
      <c r="AB256" s="18"/>
    </row>
    <row r="257" spans="2:28" s="5" customFormat="1" ht="15" x14ac:dyDescent="0.25">
      <c r="B257" s="21">
        <v>44067</v>
      </c>
      <c r="C257" s="18"/>
      <c r="D257" s="18"/>
      <c r="E257" s="18"/>
      <c r="F257" s="18"/>
      <c r="G257" s="18"/>
      <c r="H257" s="18"/>
      <c r="I257" s="18"/>
      <c r="J257" s="18">
        <v>27.46</v>
      </c>
      <c r="K257" s="18">
        <v>27.48</v>
      </c>
      <c r="L257" s="18">
        <v>27.56</v>
      </c>
      <c r="M257" s="18">
        <v>27.65</v>
      </c>
      <c r="N257" s="18">
        <v>27.73</v>
      </c>
      <c r="O257" s="18">
        <v>27.82</v>
      </c>
      <c r="P257" s="18">
        <v>27.94</v>
      </c>
      <c r="Q257" s="18">
        <v>28.08</v>
      </c>
      <c r="R257" s="18">
        <v>28.13</v>
      </c>
      <c r="S257" s="18">
        <v>28.31</v>
      </c>
      <c r="T257" s="18">
        <v>28.88</v>
      </c>
      <c r="U257" s="18">
        <v>29.59</v>
      </c>
      <c r="V257" s="18">
        <v>30.32</v>
      </c>
      <c r="W257" s="18">
        <v>31.05</v>
      </c>
      <c r="X257" s="18">
        <v>31.78</v>
      </c>
      <c r="Y257" s="18">
        <v>32.51</v>
      </c>
      <c r="Z257" s="18"/>
      <c r="AA257" s="18"/>
      <c r="AB257" s="18"/>
    </row>
    <row r="258" spans="2:28" s="5" customFormat="1" ht="15" x14ac:dyDescent="0.25">
      <c r="B258" s="21">
        <v>44068</v>
      </c>
      <c r="C258" s="18"/>
      <c r="D258" s="18"/>
      <c r="E258" s="18"/>
      <c r="F258" s="18"/>
      <c r="G258" s="18"/>
      <c r="H258" s="18"/>
      <c r="I258" s="18"/>
      <c r="J258" s="18">
        <v>28.6</v>
      </c>
      <c r="K258" s="18">
        <v>28.62</v>
      </c>
      <c r="L258" s="18">
        <v>28.7</v>
      </c>
      <c r="M258" s="18">
        <v>28.79</v>
      </c>
      <c r="N258" s="18">
        <v>28.87</v>
      </c>
      <c r="O258" s="18">
        <v>28.96</v>
      </c>
      <c r="P258" s="18">
        <v>29.08</v>
      </c>
      <c r="Q258" s="18">
        <v>29.22</v>
      </c>
      <c r="R258" s="18">
        <v>29.27</v>
      </c>
      <c r="S258" s="18">
        <v>29.45</v>
      </c>
      <c r="T258" s="18">
        <v>30.02</v>
      </c>
      <c r="U258" s="18">
        <v>30.73</v>
      </c>
      <c r="V258" s="18">
        <v>31.46</v>
      </c>
      <c r="W258" s="18">
        <v>32.19</v>
      </c>
      <c r="X258" s="18">
        <v>32.92</v>
      </c>
      <c r="Y258" s="18">
        <v>33.65</v>
      </c>
      <c r="Z258" s="18"/>
      <c r="AA258" s="18"/>
      <c r="AB258" s="18"/>
    </row>
    <row r="259" spans="2:28" s="5" customFormat="1" ht="15" x14ac:dyDescent="0.25">
      <c r="B259" s="21">
        <v>44069</v>
      </c>
      <c r="C259" s="18"/>
      <c r="D259" s="18"/>
      <c r="E259" s="18"/>
      <c r="F259" s="18"/>
      <c r="G259" s="18"/>
      <c r="H259" s="18"/>
      <c r="I259" s="18"/>
      <c r="J259" s="18">
        <v>28.6</v>
      </c>
      <c r="K259" s="18">
        <v>28.63</v>
      </c>
      <c r="L259" s="18">
        <v>28.71</v>
      </c>
      <c r="M259" s="18">
        <v>28.8</v>
      </c>
      <c r="N259" s="18">
        <v>28.89</v>
      </c>
      <c r="O259" s="18">
        <v>28.97</v>
      </c>
      <c r="P259" s="18">
        <v>29.11</v>
      </c>
      <c r="Q259" s="18">
        <v>29.24</v>
      </c>
      <c r="R259" s="18">
        <v>29.29</v>
      </c>
      <c r="S259" s="18">
        <v>29.47</v>
      </c>
      <c r="T259" s="18">
        <v>30.06</v>
      </c>
      <c r="U259" s="18">
        <v>30.77</v>
      </c>
      <c r="V259" s="18">
        <v>31.5</v>
      </c>
      <c r="W259" s="18">
        <v>32.229999999999997</v>
      </c>
      <c r="X259" s="18">
        <v>32.96</v>
      </c>
      <c r="Y259" s="18">
        <v>33.69</v>
      </c>
      <c r="Z259" s="18"/>
      <c r="AA259" s="18"/>
      <c r="AB259" s="18"/>
    </row>
    <row r="260" spans="2:28" s="5" customFormat="1" ht="15" x14ac:dyDescent="0.25">
      <c r="B260" s="21">
        <v>44070</v>
      </c>
      <c r="C260" s="18"/>
      <c r="D260" s="18"/>
      <c r="E260" s="18"/>
      <c r="F260" s="18"/>
      <c r="G260" s="18"/>
      <c r="H260" s="18"/>
      <c r="I260" s="18"/>
      <c r="J260" s="18">
        <v>28.35</v>
      </c>
      <c r="K260" s="18">
        <v>28.37</v>
      </c>
      <c r="L260" s="18">
        <v>28.46</v>
      </c>
      <c r="M260" s="18">
        <v>28.55</v>
      </c>
      <c r="N260" s="18">
        <v>28.64</v>
      </c>
      <c r="O260" s="18">
        <v>28.73</v>
      </c>
      <c r="P260" s="18">
        <v>28.87</v>
      </c>
      <c r="Q260" s="18">
        <v>29</v>
      </c>
      <c r="R260" s="18">
        <v>29.05</v>
      </c>
      <c r="S260" s="18">
        <v>29.23</v>
      </c>
      <c r="T260" s="18">
        <v>29.82</v>
      </c>
      <c r="U260" s="18">
        <v>30.53</v>
      </c>
      <c r="V260" s="18">
        <v>31.24</v>
      </c>
      <c r="W260" s="18">
        <v>31.97</v>
      </c>
      <c r="X260" s="18">
        <v>32.700000000000003</v>
      </c>
      <c r="Y260" s="18">
        <v>33.43</v>
      </c>
      <c r="Z260" s="18"/>
      <c r="AA260" s="18"/>
      <c r="AB260" s="18"/>
    </row>
    <row r="261" spans="2:28" s="5" customFormat="1" ht="15" x14ac:dyDescent="0.25">
      <c r="B261" s="21">
        <v>44071</v>
      </c>
      <c r="C261" s="18"/>
      <c r="D261" s="18"/>
      <c r="E261" s="18"/>
      <c r="F261" s="18"/>
      <c r="G261" s="18"/>
      <c r="H261" s="18"/>
      <c r="I261" s="18"/>
      <c r="J261" s="18">
        <v>29.5</v>
      </c>
      <c r="K261" s="18">
        <v>29.52</v>
      </c>
      <c r="L261" s="18">
        <v>29.61</v>
      </c>
      <c r="M261" s="18">
        <v>29.7</v>
      </c>
      <c r="N261" s="18">
        <v>29.79</v>
      </c>
      <c r="O261" s="18">
        <v>29.88</v>
      </c>
      <c r="P261" s="18">
        <v>30.03</v>
      </c>
      <c r="Q261" s="18">
        <v>30.15</v>
      </c>
      <c r="R261" s="18">
        <v>30.2</v>
      </c>
      <c r="S261" s="18">
        <v>30.38</v>
      </c>
      <c r="T261" s="18">
        <v>30.97</v>
      </c>
      <c r="U261" s="18">
        <v>31.68</v>
      </c>
      <c r="V261" s="18">
        <v>32.39</v>
      </c>
      <c r="W261" s="18">
        <v>33.1</v>
      </c>
      <c r="X261" s="18">
        <v>33.83</v>
      </c>
      <c r="Y261" s="18">
        <v>34.56</v>
      </c>
      <c r="Z261" s="18"/>
      <c r="AA261" s="18"/>
      <c r="AB261" s="18"/>
    </row>
    <row r="262" spans="2:28" s="5" customFormat="1" ht="15" x14ac:dyDescent="0.25">
      <c r="B262" s="21">
        <v>44074</v>
      </c>
      <c r="C262" s="18"/>
      <c r="D262" s="18"/>
      <c r="E262" s="18"/>
      <c r="F262" s="18"/>
      <c r="G262" s="18"/>
      <c r="H262" s="18"/>
      <c r="I262" s="18"/>
      <c r="J262" s="18">
        <v>28.64</v>
      </c>
      <c r="K262" s="18">
        <v>28.66</v>
      </c>
      <c r="L262" s="18">
        <v>28.74</v>
      </c>
      <c r="M262" s="18">
        <v>28.84</v>
      </c>
      <c r="N262" s="18">
        <v>28.93</v>
      </c>
      <c r="O262" s="18">
        <v>29.02</v>
      </c>
      <c r="P262" s="18">
        <v>29.17</v>
      </c>
      <c r="Q262" s="18">
        <v>29.3</v>
      </c>
      <c r="R262" s="18">
        <v>29.35</v>
      </c>
      <c r="S262" s="18">
        <v>29.53</v>
      </c>
      <c r="T262" s="18">
        <v>30.11</v>
      </c>
      <c r="U262" s="18">
        <v>30.82</v>
      </c>
      <c r="V262" s="18">
        <v>31.53</v>
      </c>
      <c r="W262" s="18">
        <v>32.24</v>
      </c>
      <c r="X262" s="18">
        <v>32.950000000000003</v>
      </c>
      <c r="Y262" s="18">
        <v>33.659999999999997</v>
      </c>
      <c r="Z262" s="18"/>
      <c r="AA262" s="18"/>
      <c r="AB262" s="18"/>
    </row>
    <row r="263" spans="2:28" s="5" customFormat="1" ht="15" x14ac:dyDescent="0.25">
      <c r="B263" s="21">
        <v>44075</v>
      </c>
      <c r="C263" s="18"/>
      <c r="D263" s="18"/>
      <c r="E263" s="18"/>
      <c r="F263" s="18"/>
      <c r="G263" s="18"/>
      <c r="H263" s="18"/>
      <c r="I263" s="18"/>
      <c r="J263" s="18">
        <v>27.73</v>
      </c>
      <c r="K263" s="18">
        <v>27.75</v>
      </c>
      <c r="L263" s="18">
        <v>27.82</v>
      </c>
      <c r="M263" s="18">
        <v>27.92</v>
      </c>
      <c r="N263" s="18">
        <v>28.01</v>
      </c>
      <c r="O263" s="18">
        <v>28.11</v>
      </c>
      <c r="P263" s="18">
        <v>28.26</v>
      </c>
      <c r="Q263" s="18">
        <v>28.39</v>
      </c>
      <c r="R263" s="18">
        <v>28.44</v>
      </c>
      <c r="S263" s="18">
        <v>28.62</v>
      </c>
      <c r="T263" s="18">
        <v>29.2</v>
      </c>
      <c r="U263" s="18">
        <v>29.91</v>
      </c>
      <c r="V263" s="18">
        <v>30.62</v>
      </c>
      <c r="W263" s="18">
        <v>31.33</v>
      </c>
      <c r="X263" s="18">
        <v>32.04</v>
      </c>
      <c r="Y263" s="18">
        <v>32.75</v>
      </c>
      <c r="Z263" s="18"/>
      <c r="AA263" s="18"/>
      <c r="AB263" s="18"/>
    </row>
    <row r="264" spans="2:28" s="5" customFormat="1" ht="15" x14ac:dyDescent="0.25">
      <c r="B264" s="21">
        <v>44076</v>
      </c>
      <c r="C264" s="18"/>
      <c r="D264" s="18"/>
      <c r="E264" s="18"/>
      <c r="F264" s="18"/>
      <c r="G264" s="18"/>
      <c r="H264" s="18"/>
      <c r="I264" s="18"/>
      <c r="J264" s="18">
        <v>28.21</v>
      </c>
      <c r="K264" s="18">
        <v>28.23</v>
      </c>
      <c r="L264" s="18">
        <v>28.31</v>
      </c>
      <c r="M264" s="18">
        <v>28.4</v>
      </c>
      <c r="N264" s="18">
        <v>28.49</v>
      </c>
      <c r="O264" s="18">
        <v>28.58</v>
      </c>
      <c r="P264" s="18">
        <v>28.73</v>
      </c>
      <c r="Q264" s="18">
        <v>28.86</v>
      </c>
      <c r="R264" s="18">
        <v>28.9</v>
      </c>
      <c r="S264" s="18">
        <v>29.07</v>
      </c>
      <c r="T264" s="18">
        <v>29.65</v>
      </c>
      <c r="U264" s="18">
        <v>30.36</v>
      </c>
      <c r="V264" s="18">
        <v>31.08</v>
      </c>
      <c r="W264" s="18">
        <v>31.79</v>
      </c>
      <c r="X264" s="18">
        <v>32.5</v>
      </c>
      <c r="Y264" s="18">
        <v>33.21</v>
      </c>
      <c r="Z264" s="18"/>
      <c r="AA264" s="18"/>
      <c r="AB264" s="18"/>
    </row>
    <row r="265" spans="2:28" s="5" customFormat="1" ht="15" x14ac:dyDescent="0.25">
      <c r="B265" s="21">
        <v>44077</v>
      </c>
      <c r="C265" s="18"/>
      <c r="D265" s="18"/>
      <c r="E265" s="18"/>
      <c r="F265" s="18"/>
      <c r="G265" s="18"/>
      <c r="H265" s="18"/>
      <c r="I265" s="18"/>
      <c r="J265" s="18">
        <v>28.72</v>
      </c>
      <c r="K265" s="18">
        <v>28.74</v>
      </c>
      <c r="L265" s="18">
        <v>28.82</v>
      </c>
      <c r="M265" s="18">
        <v>28.91</v>
      </c>
      <c r="N265" s="18">
        <v>29</v>
      </c>
      <c r="O265" s="18">
        <v>29.08</v>
      </c>
      <c r="P265" s="18">
        <v>29.22</v>
      </c>
      <c r="Q265" s="18">
        <v>29.34</v>
      </c>
      <c r="R265" s="18">
        <v>29.38</v>
      </c>
      <c r="S265" s="18">
        <v>29.54</v>
      </c>
      <c r="T265" s="18">
        <v>30.1</v>
      </c>
      <c r="U265" s="18">
        <v>30.81</v>
      </c>
      <c r="V265" s="18">
        <v>31.53</v>
      </c>
      <c r="W265" s="18">
        <v>32.24</v>
      </c>
      <c r="X265" s="18">
        <v>32.950000000000003</v>
      </c>
      <c r="Y265" s="18">
        <v>33.659999999999997</v>
      </c>
      <c r="Z265" s="18"/>
      <c r="AA265" s="18"/>
      <c r="AB265" s="18"/>
    </row>
    <row r="266" spans="2:28" s="5" customFormat="1" ht="15" x14ac:dyDescent="0.25">
      <c r="B266" s="21">
        <v>44078</v>
      </c>
      <c r="C266" s="18"/>
      <c r="D266" s="18"/>
      <c r="E266" s="18"/>
      <c r="F266" s="18"/>
      <c r="G266" s="18"/>
      <c r="H266" s="18"/>
      <c r="I266" s="18"/>
      <c r="J266" s="18">
        <v>27.33</v>
      </c>
      <c r="K266" s="18">
        <v>27.35</v>
      </c>
      <c r="L266" s="18">
        <v>27.42</v>
      </c>
      <c r="M266" s="18">
        <v>27.51</v>
      </c>
      <c r="N266" s="18">
        <v>27.6</v>
      </c>
      <c r="O266" s="18">
        <v>27.69</v>
      </c>
      <c r="P266" s="18">
        <v>27.82</v>
      </c>
      <c r="Q266" s="18">
        <v>27.93</v>
      </c>
      <c r="R266" s="18">
        <v>27.98</v>
      </c>
      <c r="S266" s="18">
        <v>28.14</v>
      </c>
      <c r="T266" s="18">
        <v>28.69</v>
      </c>
      <c r="U266" s="18">
        <v>29.37</v>
      </c>
      <c r="V266" s="18">
        <v>30.08</v>
      </c>
      <c r="W266" s="18">
        <v>30.8</v>
      </c>
      <c r="X266" s="18">
        <v>31.51</v>
      </c>
      <c r="Y266" s="18">
        <v>32.22</v>
      </c>
      <c r="Z266" s="18"/>
      <c r="AA266" s="18"/>
      <c r="AB266" s="18"/>
    </row>
    <row r="267" spans="2:28" s="5" customFormat="1" ht="15" x14ac:dyDescent="0.25">
      <c r="B267" s="21">
        <v>44081</v>
      </c>
      <c r="C267" s="18"/>
      <c r="D267" s="18"/>
      <c r="E267" s="18"/>
      <c r="F267" s="18"/>
      <c r="G267" s="18"/>
      <c r="H267" s="18"/>
      <c r="I267" s="18"/>
      <c r="J267" s="18">
        <v>27.04</v>
      </c>
      <c r="K267" s="18">
        <v>27.06</v>
      </c>
      <c r="L267" s="18">
        <v>27.13</v>
      </c>
      <c r="M267" s="18">
        <v>27.22</v>
      </c>
      <c r="N267" s="18">
        <v>27.31</v>
      </c>
      <c r="O267" s="18">
        <v>27.39</v>
      </c>
      <c r="P267" s="18">
        <v>27.52</v>
      </c>
      <c r="Q267" s="18">
        <v>27.63</v>
      </c>
      <c r="R267" s="18">
        <v>27.66</v>
      </c>
      <c r="S267" s="18">
        <v>27.81</v>
      </c>
      <c r="T267" s="18">
        <v>28.36</v>
      </c>
      <c r="U267" s="18">
        <v>28.97</v>
      </c>
      <c r="V267" s="18">
        <v>29.66</v>
      </c>
      <c r="W267" s="18">
        <v>30.36</v>
      </c>
      <c r="X267" s="18">
        <v>31.05</v>
      </c>
      <c r="Y267" s="18">
        <v>31.74</v>
      </c>
      <c r="Z267" s="18"/>
      <c r="AA267" s="18"/>
      <c r="AB267" s="18"/>
    </row>
    <row r="268" spans="2:28" s="5" customFormat="1" ht="15" x14ac:dyDescent="0.25">
      <c r="B268" s="21">
        <v>44082</v>
      </c>
      <c r="C268" s="18"/>
      <c r="D268" s="18"/>
      <c r="E268" s="18"/>
      <c r="F268" s="18"/>
      <c r="G268" s="18"/>
      <c r="H268" s="18"/>
      <c r="I268" s="18"/>
      <c r="J268" s="18">
        <v>26.77</v>
      </c>
      <c r="K268" s="18">
        <v>26.79</v>
      </c>
      <c r="L268" s="18">
        <v>26.86</v>
      </c>
      <c r="M268" s="18">
        <v>26.95</v>
      </c>
      <c r="N268" s="18">
        <v>27.04</v>
      </c>
      <c r="O268" s="18">
        <v>27.13</v>
      </c>
      <c r="P268" s="18">
        <v>27.25</v>
      </c>
      <c r="Q268" s="18">
        <v>27.36</v>
      </c>
      <c r="R268" s="18">
        <v>27.39</v>
      </c>
      <c r="S268" s="18">
        <v>27.54</v>
      </c>
      <c r="T268" s="18">
        <v>28.05</v>
      </c>
      <c r="U268" s="18">
        <v>28.66</v>
      </c>
      <c r="V268" s="18">
        <v>29.34</v>
      </c>
      <c r="W268" s="18">
        <v>30.04</v>
      </c>
      <c r="X268" s="18">
        <v>30.73</v>
      </c>
      <c r="Y268" s="18">
        <v>31.42</v>
      </c>
      <c r="Z268" s="18"/>
      <c r="AA268" s="18"/>
      <c r="AB268" s="18"/>
    </row>
    <row r="269" spans="2:28" s="5" customFormat="1" ht="15" x14ac:dyDescent="0.25">
      <c r="B269" s="21">
        <v>44083</v>
      </c>
      <c r="C269" s="18"/>
      <c r="D269" s="18"/>
      <c r="E269" s="18"/>
      <c r="F269" s="18"/>
      <c r="G269" s="18"/>
      <c r="H269" s="18"/>
      <c r="I269" s="18"/>
      <c r="J269" s="18">
        <v>27.19</v>
      </c>
      <c r="K269" s="18">
        <v>27.21</v>
      </c>
      <c r="L269" s="18">
        <v>27.28</v>
      </c>
      <c r="M269" s="18">
        <v>27.36</v>
      </c>
      <c r="N269" s="18">
        <v>27.45</v>
      </c>
      <c r="O269" s="18">
        <v>27.53</v>
      </c>
      <c r="P269" s="18">
        <v>27.66</v>
      </c>
      <c r="Q269" s="18">
        <v>27.77</v>
      </c>
      <c r="R269" s="18">
        <v>27.8</v>
      </c>
      <c r="S269" s="18">
        <v>27.95</v>
      </c>
      <c r="T269" s="18">
        <v>28.46</v>
      </c>
      <c r="U269" s="18">
        <v>29.07</v>
      </c>
      <c r="V269" s="18">
        <v>29.75</v>
      </c>
      <c r="W269" s="18">
        <v>30.45</v>
      </c>
      <c r="X269" s="18">
        <v>31.15</v>
      </c>
      <c r="Y269" s="18">
        <v>31.85</v>
      </c>
      <c r="Z269" s="18"/>
      <c r="AA269" s="18"/>
      <c r="AB269" s="18"/>
    </row>
    <row r="270" spans="2:28" s="5" customFormat="1" ht="15" x14ac:dyDescent="0.25">
      <c r="B270" s="21">
        <v>44084</v>
      </c>
      <c r="C270" s="18"/>
      <c r="D270" s="18"/>
      <c r="E270" s="18"/>
      <c r="F270" s="18"/>
      <c r="G270" s="18"/>
      <c r="H270" s="18"/>
      <c r="I270" s="18"/>
      <c r="J270" s="18">
        <v>28.39</v>
      </c>
      <c r="K270" s="18">
        <v>28.43</v>
      </c>
      <c r="L270" s="18">
        <v>28.47</v>
      </c>
      <c r="M270" s="18">
        <v>28.56</v>
      </c>
      <c r="N270" s="18">
        <v>28.65</v>
      </c>
      <c r="O270" s="18">
        <v>28.72</v>
      </c>
      <c r="P270" s="18">
        <v>28.85</v>
      </c>
      <c r="Q270" s="18">
        <v>28.97</v>
      </c>
      <c r="R270" s="18">
        <v>29</v>
      </c>
      <c r="S270" s="18">
        <v>29.15</v>
      </c>
      <c r="T270" s="18">
        <v>29.66</v>
      </c>
      <c r="U270" s="18">
        <v>30.27</v>
      </c>
      <c r="V270" s="18">
        <v>30.95</v>
      </c>
      <c r="W270" s="18">
        <v>31.65</v>
      </c>
      <c r="X270" s="18">
        <v>32.35</v>
      </c>
      <c r="Y270" s="18">
        <v>33.049999999999997</v>
      </c>
      <c r="Z270" s="18"/>
      <c r="AA270" s="18"/>
      <c r="AB270" s="18"/>
    </row>
    <row r="271" spans="2:28" s="5" customFormat="1" ht="15" x14ac:dyDescent="0.25">
      <c r="B271" s="21">
        <v>44085</v>
      </c>
      <c r="C271" s="18"/>
      <c r="D271" s="18"/>
      <c r="E271" s="18"/>
      <c r="F271" s="18"/>
      <c r="G271" s="18"/>
      <c r="H271" s="18"/>
      <c r="I271" s="18"/>
      <c r="J271" s="18">
        <v>28.24</v>
      </c>
      <c r="K271" s="18">
        <v>28.28</v>
      </c>
      <c r="L271" s="18">
        <v>28.32</v>
      </c>
      <c r="M271" s="18">
        <v>28.41</v>
      </c>
      <c r="N271" s="18">
        <v>28.49</v>
      </c>
      <c r="O271" s="18">
        <v>28.57</v>
      </c>
      <c r="P271" s="18">
        <v>28.68</v>
      </c>
      <c r="Q271" s="18">
        <v>28.81</v>
      </c>
      <c r="R271" s="18">
        <v>28.84</v>
      </c>
      <c r="S271" s="18">
        <v>28.99</v>
      </c>
      <c r="T271" s="18">
        <v>29.49</v>
      </c>
      <c r="U271" s="18">
        <v>30.11</v>
      </c>
      <c r="V271" s="18">
        <v>30.8</v>
      </c>
      <c r="W271" s="18">
        <v>31.5</v>
      </c>
      <c r="X271" s="18">
        <v>32.200000000000003</v>
      </c>
      <c r="Y271" s="18">
        <v>32.9</v>
      </c>
      <c r="Z271" s="18"/>
      <c r="AA271" s="18"/>
      <c r="AB271" s="18"/>
    </row>
    <row r="272" spans="2:28" s="5" customFormat="1" ht="15" x14ac:dyDescent="0.25">
      <c r="B272" s="21">
        <v>44088</v>
      </c>
      <c r="C272" s="18"/>
      <c r="D272" s="18"/>
      <c r="E272" s="18"/>
      <c r="F272" s="18"/>
      <c r="G272" s="18"/>
      <c r="H272" s="18"/>
      <c r="I272" s="18"/>
      <c r="J272" s="18">
        <v>30.45</v>
      </c>
      <c r="K272" s="18">
        <v>30.47</v>
      </c>
      <c r="L272" s="18">
        <v>30.54</v>
      </c>
      <c r="M272" s="18">
        <v>30.62</v>
      </c>
      <c r="N272" s="18">
        <v>30.7</v>
      </c>
      <c r="O272" s="18">
        <v>30.78</v>
      </c>
      <c r="P272" s="18">
        <v>30.89</v>
      </c>
      <c r="Q272" s="18">
        <v>31.02</v>
      </c>
      <c r="R272" s="18">
        <v>31.05</v>
      </c>
      <c r="S272" s="18">
        <v>31.2</v>
      </c>
      <c r="T272" s="18">
        <v>31.7</v>
      </c>
      <c r="U272" s="18">
        <v>32.32</v>
      </c>
      <c r="V272" s="18">
        <v>33.049999999999997</v>
      </c>
      <c r="W272" s="18">
        <v>33.75</v>
      </c>
      <c r="X272" s="18">
        <v>34.450000000000003</v>
      </c>
      <c r="Y272" s="18">
        <v>35.15</v>
      </c>
      <c r="Z272" s="18"/>
      <c r="AA272" s="18"/>
      <c r="AB272" s="18"/>
    </row>
    <row r="273" spans="2:28" s="23" customFormat="1" ht="15" x14ac:dyDescent="0.25">
      <c r="B273" s="21">
        <v>44089</v>
      </c>
      <c r="C273" s="18"/>
      <c r="D273" s="18"/>
      <c r="E273" s="18"/>
      <c r="F273" s="18"/>
      <c r="G273" s="18"/>
      <c r="H273" s="18"/>
      <c r="I273" s="18"/>
      <c r="J273" s="18">
        <v>29.77</v>
      </c>
      <c r="K273" s="18">
        <v>29.8</v>
      </c>
      <c r="L273" s="18">
        <v>29.86</v>
      </c>
      <c r="M273" s="18">
        <v>29.94</v>
      </c>
      <c r="N273" s="18">
        <v>30.02</v>
      </c>
      <c r="O273" s="18">
        <v>30.1</v>
      </c>
      <c r="P273" s="18">
        <v>30.23</v>
      </c>
      <c r="Q273" s="18">
        <v>30.36</v>
      </c>
      <c r="R273" s="18">
        <v>30.39</v>
      </c>
      <c r="S273" s="18">
        <v>30.53</v>
      </c>
      <c r="T273" s="18">
        <v>31.03</v>
      </c>
      <c r="U273" s="18">
        <v>31.67</v>
      </c>
      <c r="V273" s="18">
        <v>32.4</v>
      </c>
      <c r="W273" s="18">
        <v>33.130000000000003</v>
      </c>
      <c r="X273" s="18">
        <v>33.86</v>
      </c>
      <c r="Y273" s="18">
        <v>34.590000000000003</v>
      </c>
      <c r="Z273" s="18"/>
      <c r="AA273" s="18"/>
      <c r="AB273" s="18"/>
    </row>
    <row r="274" spans="2:28" s="23" customFormat="1" ht="15" x14ac:dyDescent="0.25">
      <c r="B274" s="21">
        <v>44090</v>
      </c>
      <c r="C274" s="18"/>
      <c r="D274" s="18"/>
      <c r="E274" s="18"/>
      <c r="F274" s="18"/>
      <c r="G274" s="18"/>
      <c r="H274" s="18"/>
      <c r="I274" s="18"/>
      <c r="J274" s="18">
        <v>29.96</v>
      </c>
      <c r="K274" s="18">
        <v>29.99</v>
      </c>
      <c r="L274" s="18">
        <v>30.05</v>
      </c>
      <c r="M274" s="18">
        <v>30.13</v>
      </c>
      <c r="N274" s="18">
        <v>30.21</v>
      </c>
      <c r="O274" s="18">
        <v>30.28</v>
      </c>
      <c r="P274" s="18">
        <v>30.39</v>
      </c>
      <c r="Q274" s="18">
        <v>30.54</v>
      </c>
      <c r="R274" s="18">
        <v>30.57</v>
      </c>
      <c r="S274" s="18">
        <v>30.71</v>
      </c>
      <c r="T274" s="18">
        <v>31.22</v>
      </c>
      <c r="U274" s="18">
        <v>31.86</v>
      </c>
      <c r="V274" s="18">
        <v>32.590000000000003</v>
      </c>
      <c r="W274" s="18">
        <v>33.32</v>
      </c>
      <c r="X274" s="18">
        <v>34.06</v>
      </c>
      <c r="Y274" s="18">
        <v>34.79</v>
      </c>
      <c r="Z274" s="18"/>
      <c r="AA274" s="18"/>
      <c r="AB274" s="18"/>
    </row>
    <row r="275" spans="2:28" s="23" customFormat="1" ht="15" x14ac:dyDescent="0.25">
      <c r="B275" s="21">
        <v>44091</v>
      </c>
      <c r="C275" s="18"/>
      <c r="D275" s="18"/>
      <c r="E275" s="18"/>
      <c r="F275" s="18"/>
      <c r="G275" s="18"/>
      <c r="H275" s="18"/>
      <c r="I275" s="18"/>
      <c r="J275" s="18">
        <v>28.4</v>
      </c>
      <c r="K275" s="18">
        <v>28.46</v>
      </c>
      <c r="L275" s="18">
        <v>28.51</v>
      </c>
      <c r="M275" s="18">
        <v>28.57</v>
      </c>
      <c r="N275" s="18">
        <v>28.65</v>
      </c>
      <c r="O275" s="18">
        <v>28.72</v>
      </c>
      <c r="P275" s="18">
        <v>28.83</v>
      </c>
      <c r="Q275" s="18">
        <v>28.98</v>
      </c>
      <c r="R275" s="18">
        <v>29</v>
      </c>
      <c r="S275" s="18">
        <v>29.14</v>
      </c>
      <c r="T275" s="18">
        <v>29.65</v>
      </c>
      <c r="U275" s="18">
        <v>30.28</v>
      </c>
      <c r="V275" s="18">
        <v>31.01</v>
      </c>
      <c r="W275" s="18">
        <v>31.74</v>
      </c>
      <c r="X275" s="18">
        <v>32.479999999999997</v>
      </c>
      <c r="Y275" s="18">
        <v>33.21</v>
      </c>
      <c r="Z275" s="18"/>
      <c r="AA275" s="18"/>
      <c r="AB275" s="18"/>
    </row>
    <row r="276" spans="2:28" s="23" customFormat="1" ht="15" x14ac:dyDescent="0.25">
      <c r="B276" s="21">
        <v>44092</v>
      </c>
      <c r="C276" s="18"/>
      <c r="D276" s="18"/>
      <c r="E276" s="18"/>
      <c r="F276" s="18"/>
      <c r="G276" s="18"/>
      <c r="H276" s="18"/>
      <c r="I276" s="18"/>
      <c r="J276" s="18">
        <v>27.97</v>
      </c>
      <c r="K276" s="18">
        <v>27.99</v>
      </c>
      <c r="L276" s="18">
        <v>28.04</v>
      </c>
      <c r="M276" s="18">
        <v>28.11</v>
      </c>
      <c r="N276" s="18">
        <v>28.19</v>
      </c>
      <c r="O276" s="18">
        <v>28.26</v>
      </c>
      <c r="P276" s="18">
        <v>28.37</v>
      </c>
      <c r="Q276" s="18">
        <v>28.52</v>
      </c>
      <c r="R276" s="18">
        <v>28.54</v>
      </c>
      <c r="S276" s="18">
        <v>28.68</v>
      </c>
      <c r="T276" s="18">
        <v>29.19</v>
      </c>
      <c r="U276" s="18">
        <v>29.81</v>
      </c>
      <c r="V276" s="18">
        <v>30.54</v>
      </c>
      <c r="W276" s="18">
        <v>31.27</v>
      </c>
      <c r="X276" s="18">
        <v>32.01</v>
      </c>
      <c r="Y276" s="18">
        <v>32.74</v>
      </c>
      <c r="Z276" s="18"/>
      <c r="AA276" s="18"/>
      <c r="AB276" s="18"/>
    </row>
    <row r="277" spans="2:28" s="23" customFormat="1" ht="15" x14ac:dyDescent="0.25">
      <c r="B277" s="21">
        <v>44095</v>
      </c>
      <c r="C277" s="18"/>
      <c r="D277" s="18"/>
      <c r="E277" s="18"/>
      <c r="F277" s="18"/>
      <c r="G277" s="18"/>
      <c r="H277" s="18"/>
      <c r="I277" s="18"/>
      <c r="J277" s="18">
        <v>26.38</v>
      </c>
      <c r="K277" s="18">
        <v>26.4</v>
      </c>
      <c r="L277" s="18">
        <v>26.46</v>
      </c>
      <c r="M277" s="18">
        <v>26.53</v>
      </c>
      <c r="N277" s="18">
        <v>26.6</v>
      </c>
      <c r="O277" s="18">
        <v>26.66</v>
      </c>
      <c r="P277" s="18">
        <v>26.78</v>
      </c>
      <c r="Q277" s="18">
        <v>26.87</v>
      </c>
      <c r="R277" s="18">
        <v>26.9</v>
      </c>
      <c r="S277" s="18">
        <v>27.06</v>
      </c>
      <c r="T277" s="18">
        <v>27.53</v>
      </c>
      <c r="U277" s="18">
        <v>28.11</v>
      </c>
      <c r="V277" s="18">
        <v>28.77</v>
      </c>
      <c r="W277" s="18">
        <v>29.43</v>
      </c>
      <c r="X277" s="18">
        <v>30.17</v>
      </c>
      <c r="Y277" s="18">
        <v>30.9</v>
      </c>
      <c r="Z277" s="18"/>
      <c r="AA277" s="18"/>
      <c r="AB277" s="18"/>
    </row>
    <row r="278" spans="2:28" s="23" customFormat="1" ht="15" x14ac:dyDescent="0.25">
      <c r="B278" s="21">
        <v>44096</v>
      </c>
      <c r="C278" s="18"/>
      <c r="D278" s="18"/>
      <c r="E278" s="18"/>
      <c r="F278" s="18"/>
      <c r="G278" s="18"/>
      <c r="H278" s="18"/>
      <c r="I278" s="18"/>
      <c r="J278" s="18">
        <v>27.82</v>
      </c>
      <c r="K278" s="18">
        <v>27.85</v>
      </c>
      <c r="L278" s="18">
        <v>27.91</v>
      </c>
      <c r="M278" s="18">
        <v>27.97</v>
      </c>
      <c r="N278" s="18">
        <v>28.04</v>
      </c>
      <c r="O278" s="18">
        <v>28.08</v>
      </c>
      <c r="P278" s="18">
        <v>28.21</v>
      </c>
      <c r="Q278" s="18">
        <v>28.29</v>
      </c>
      <c r="R278" s="18">
        <v>28.32</v>
      </c>
      <c r="S278" s="18">
        <v>28.47</v>
      </c>
      <c r="T278" s="18">
        <v>28.94</v>
      </c>
      <c r="U278" s="18">
        <v>29.5</v>
      </c>
      <c r="V278" s="18">
        <v>30.13</v>
      </c>
      <c r="W278" s="18">
        <v>30.79</v>
      </c>
      <c r="X278" s="18">
        <v>31.45</v>
      </c>
      <c r="Y278" s="18">
        <v>32.11</v>
      </c>
      <c r="Z278" s="18"/>
      <c r="AA278" s="18"/>
      <c r="AB278" s="18"/>
    </row>
    <row r="279" spans="2:28" s="23" customFormat="1" ht="15" x14ac:dyDescent="0.25">
      <c r="B279" s="21">
        <v>44097</v>
      </c>
      <c r="C279" s="18"/>
      <c r="D279" s="18"/>
      <c r="E279" s="18"/>
      <c r="F279" s="18"/>
      <c r="G279" s="18"/>
      <c r="H279" s="18"/>
      <c r="I279" s="18"/>
      <c r="J279" s="18">
        <v>26.48</v>
      </c>
      <c r="K279" s="18">
        <v>26.51</v>
      </c>
      <c r="L279" s="18">
        <v>26.56</v>
      </c>
      <c r="M279" s="18">
        <v>26.62</v>
      </c>
      <c r="N279" s="18">
        <v>26.69</v>
      </c>
      <c r="O279" s="18">
        <v>26.75</v>
      </c>
      <c r="P279" s="18">
        <v>26.87</v>
      </c>
      <c r="Q279" s="18">
        <v>26.94</v>
      </c>
      <c r="R279" s="18">
        <v>26.98</v>
      </c>
      <c r="S279" s="18">
        <v>27.14</v>
      </c>
      <c r="T279" s="18">
        <v>27.61</v>
      </c>
      <c r="U279" s="18">
        <v>28.17</v>
      </c>
      <c r="V279" s="18">
        <v>28.8</v>
      </c>
      <c r="W279" s="18">
        <v>29.46</v>
      </c>
      <c r="X279" s="18">
        <v>30.12</v>
      </c>
      <c r="Y279" s="18">
        <v>30.78</v>
      </c>
      <c r="Z279" s="18"/>
      <c r="AA279" s="18"/>
      <c r="AB279" s="18"/>
    </row>
    <row r="280" spans="2:28" s="23" customFormat="1" ht="15" x14ac:dyDescent="0.25">
      <c r="B280" s="21">
        <v>44098</v>
      </c>
      <c r="C280" s="18"/>
      <c r="D280" s="18"/>
      <c r="E280" s="18"/>
      <c r="F280" s="18"/>
      <c r="G280" s="18"/>
      <c r="H280" s="18"/>
      <c r="I280" s="18"/>
      <c r="J280" s="18">
        <v>26.77</v>
      </c>
      <c r="K280" s="18">
        <v>26.79</v>
      </c>
      <c r="L280" s="18">
        <v>26.84</v>
      </c>
      <c r="M280" s="18">
        <v>26.91</v>
      </c>
      <c r="N280" s="18">
        <v>26.96</v>
      </c>
      <c r="O280" s="18">
        <v>27.01</v>
      </c>
      <c r="P280" s="18">
        <v>27.13</v>
      </c>
      <c r="Q280" s="18">
        <v>27.21</v>
      </c>
      <c r="R280" s="18">
        <v>27.25</v>
      </c>
      <c r="S280" s="18">
        <v>27.41</v>
      </c>
      <c r="T280" s="18">
        <v>27.88</v>
      </c>
      <c r="U280" s="18">
        <v>28.44</v>
      </c>
      <c r="V280" s="18">
        <v>29.07</v>
      </c>
      <c r="W280" s="18">
        <v>29.73</v>
      </c>
      <c r="X280" s="18">
        <v>30.39</v>
      </c>
      <c r="Y280" s="18">
        <v>31.05</v>
      </c>
      <c r="Z280" s="18"/>
      <c r="AA280" s="18"/>
      <c r="AB280" s="18"/>
    </row>
    <row r="281" spans="2:28" s="23" customFormat="1" ht="15" x14ac:dyDescent="0.25">
      <c r="B281" s="21">
        <v>44099</v>
      </c>
      <c r="C281" s="18"/>
      <c r="D281" s="18"/>
      <c r="E281" s="18"/>
      <c r="F281" s="18"/>
      <c r="G281" s="18"/>
      <c r="H281" s="18"/>
      <c r="I281" s="18"/>
      <c r="J281" s="18">
        <v>26.14</v>
      </c>
      <c r="K281" s="18">
        <v>26.16</v>
      </c>
      <c r="L281" s="18">
        <v>26.22</v>
      </c>
      <c r="M281" s="18">
        <v>26.27</v>
      </c>
      <c r="N281" s="18">
        <v>26.32</v>
      </c>
      <c r="O281" s="18">
        <v>26.38</v>
      </c>
      <c r="P281" s="18">
        <v>26.5</v>
      </c>
      <c r="Q281" s="18">
        <v>26.57</v>
      </c>
      <c r="R281" s="18">
        <v>26.6</v>
      </c>
      <c r="S281" s="18">
        <v>26.76</v>
      </c>
      <c r="T281" s="18">
        <v>27.23</v>
      </c>
      <c r="U281" s="18">
        <v>27.77</v>
      </c>
      <c r="V281" s="18">
        <v>28.38</v>
      </c>
      <c r="W281" s="18">
        <v>28.99</v>
      </c>
      <c r="X281" s="18">
        <v>29.6</v>
      </c>
      <c r="Y281" s="18">
        <v>30.21</v>
      </c>
      <c r="Z281" s="18"/>
      <c r="AA281" s="18"/>
      <c r="AB281" s="18"/>
    </row>
    <row r="282" spans="2:28" s="23" customFormat="1" ht="15" x14ac:dyDescent="0.25">
      <c r="B282" s="21">
        <v>44102</v>
      </c>
      <c r="C282" s="18"/>
      <c r="D282" s="18"/>
      <c r="E282" s="18"/>
      <c r="F282" s="18"/>
      <c r="G282" s="18"/>
      <c r="H282" s="18"/>
      <c r="I282" s="18"/>
      <c r="J282" s="18">
        <v>27.69</v>
      </c>
      <c r="K282" s="18">
        <v>27.71</v>
      </c>
      <c r="L282" s="18">
        <v>27.77</v>
      </c>
      <c r="M282" s="18">
        <v>27.82</v>
      </c>
      <c r="N282" s="18">
        <v>27.87</v>
      </c>
      <c r="O282" s="18">
        <v>27.92</v>
      </c>
      <c r="P282" s="18">
        <v>28.03</v>
      </c>
      <c r="Q282" s="18">
        <v>28.1</v>
      </c>
      <c r="R282" s="18">
        <v>28.13</v>
      </c>
      <c r="S282" s="18">
        <v>28.29</v>
      </c>
      <c r="T282" s="18">
        <v>28.76</v>
      </c>
      <c r="U282" s="18">
        <v>29.3</v>
      </c>
      <c r="V282" s="18">
        <v>29.91</v>
      </c>
      <c r="W282" s="18">
        <v>30.52</v>
      </c>
      <c r="X282" s="18">
        <v>31.13</v>
      </c>
      <c r="Y282" s="18">
        <v>31.74</v>
      </c>
      <c r="Z282" s="18"/>
      <c r="AA282" s="18"/>
      <c r="AB282" s="18"/>
    </row>
    <row r="283" spans="2:28" s="23" customFormat="1" ht="15" x14ac:dyDescent="0.25">
      <c r="B283" s="21">
        <v>44103</v>
      </c>
      <c r="C283" s="18"/>
      <c r="D283" s="18"/>
      <c r="E283" s="18"/>
      <c r="F283" s="18"/>
      <c r="G283" s="18"/>
      <c r="H283" s="18"/>
      <c r="I283" s="18"/>
      <c r="J283" s="18"/>
      <c r="K283" s="18">
        <v>26.79</v>
      </c>
      <c r="L283" s="18">
        <v>26.84</v>
      </c>
      <c r="M283" s="18">
        <v>26.89</v>
      </c>
      <c r="N283" s="18">
        <v>26.94</v>
      </c>
      <c r="O283" s="18">
        <v>27</v>
      </c>
      <c r="P283" s="18">
        <v>27.1</v>
      </c>
      <c r="Q283" s="18">
        <v>27.18</v>
      </c>
      <c r="R283" s="18">
        <v>27.27</v>
      </c>
      <c r="S283" s="18">
        <v>27.37</v>
      </c>
      <c r="T283" s="18">
        <v>27.83</v>
      </c>
      <c r="U283" s="18">
        <v>28.37</v>
      </c>
      <c r="V283" s="18">
        <v>28.98</v>
      </c>
      <c r="W283" s="18">
        <v>29.59</v>
      </c>
      <c r="X283" s="18">
        <v>30.2</v>
      </c>
      <c r="Y283" s="18">
        <v>30.81</v>
      </c>
      <c r="Z283" s="18"/>
      <c r="AA283" s="18"/>
      <c r="AB283" s="18"/>
    </row>
    <row r="284" spans="2:28" s="23" customFormat="1" ht="15" x14ac:dyDescent="0.25">
      <c r="B284" s="21">
        <v>44104</v>
      </c>
      <c r="C284" s="18"/>
      <c r="D284" s="18"/>
      <c r="E284" s="18"/>
      <c r="F284" s="18"/>
      <c r="G284" s="18"/>
      <c r="H284" s="18"/>
      <c r="I284" s="18"/>
      <c r="J284" s="18"/>
      <c r="K284" s="18">
        <v>26.93</v>
      </c>
      <c r="L284" s="18">
        <v>26.98</v>
      </c>
      <c r="M284" s="18">
        <v>27.03</v>
      </c>
      <c r="N284" s="18">
        <v>27.08</v>
      </c>
      <c r="O284" s="18">
        <v>27.14</v>
      </c>
      <c r="P284" s="18">
        <v>27.24</v>
      </c>
      <c r="Q284" s="18">
        <v>27.32</v>
      </c>
      <c r="R284" s="18">
        <v>27.41</v>
      </c>
      <c r="S284" s="18">
        <v>27.51</v>
      </c>
      <c r="T284" s="18">
        <v>27.96</v>
      </c>
      <c r="U284" s="18">
        <v>28.5</v>
      </c>
      <c r="V284" s="18">
        <v>29.11</v>
      </c>
      <c r="W284" s="18">
        <v>29.72</v>
      </c>
      <c r="X284" s="18">
        <v>30.34</v>
      </c>
      <c r="Y284" s="18">
        <v>30.95</v>
      </c>
      <c r="Z284" s="18"/>
      <c r="AA284" s="18"/>
      <c r="AB284" s="18"/>
    </row>
    <row r="285" spans="2:28" s="23" customFormat="1" ht="15" x14ac:dyDescent="0.25">
      <c r="B285" s="21">
        <v>44105</v>
      </c>
      <c r="C285" s="18"/>
      <c r="D285" s="18"/>
      <c r="E285" s="18"/>
      <c r="F285" s="18"/>
      <c r="G285" s="18"/>
      <c r="H285" s="18"/>
      <c r="I285" s="18"/>
      <c r="J285" s="18"/>
      <c r="K285" s="18">
        <v>26.52</v>
      </c>
      <c r="L285" s="18">
        <v>26.56</v>
      </c>
      <c r="M285" s="18">
        <v>26.61</v>
      </c>
      <c r="N285" s="18">
        <v>26.66</v>
      </c>
      <c r="O285" s="18">
        <v>26.72</v>
      </c>
      <c r="P285" s="18">
        <v>26.82</v>
      </c>
      <c r="Q285" s="18">
        <v>26.89</v>
      </c>
      <c r="R285" s="18">
        <v>26.98</v>
      </c>
      <c r="S285" s="18">
        <v>27.08</v>
      </c>
      <c r="T285" s="18">
        <v>27.52</v>
      </c>
      <c r="U285" s="18">
        <v>28.05</v>
      </c>
      <c r="V285" s="18">
        <v>28.66</v>
      </c>
      <c r="W285" s="18">
        <v>29.27</v>
      </c>
      <c r="X285" s="18">
        <v>29.89</v>
      </c>
      <c r="Y285" s="18">
        <v>30.5</v>
      </c>
      <c r="Z285" s="18"/>
      <c r="AA285" s="18"/>
      <c r="AB285" s="18"/>
    </row>
    <row r="286" spans="2:28" s="23" customFormat="1" ht="15" x14ac:dyDescent="0.25">
      <c r="B286" s="21">
        <v>44106</v>
      </c>
      <c r="C286" s="18"/>
      <c r="D286" s="18"/>
      <c r="E286" s="18"/>
      <c r="F286" s="18"/>
      <c r="G286" s="18"/>
      <c r="H286" s="18"/>
      <c r="I286" s="18"/>
      <c r="J286" s="18"/>
      <c r="K286" s="18">
        <v>27.04</v>
      </c>
      <c r="L286" s="18">
        <v>27.09</v>
      </c>
      <c r="M286" s="18">
        <v>27.13</v>
      </c>
      <c r="N286" s="18">
        <v>27.18</v>
      </c>
      <c r="O286" s="18">
        <v>27.24</v>
      </c>
      <c r="P286" s="18">
        <v>27.34</v>
      </c>
      <c r="Q286" s="18">
        <v>27.41</v>
      </c>
      <c r="R286" s="18">
        <v>27.5</v>
      </c>
      <c r="S286" s="18">
        <v>27.6</v>
      </c>
      <c r="T286" s="18">
        <v>28.04</v>
      </c>
      <c r="U286" s="18">
        <v>28.57</v>
      </c>
      <c r="V286" s="18">
        <v>29.18</v>
      </c>
      <c r="W286" s="18">
        <v>29.79</v>
      </c>
      <c r="X286" s="18">
        <v>30.4</v>
      </c>
      <c r="Y286" s="18">
        <v>31.01</v>
      </c>
      <c r="Z286" s="18"/>
      <c r="AA286" s="18"/>
      <c r="AB286" s="18"/>
    </row>
    <row r="287" spans="2:28" s="23" customFormat="1" ht="15" x14ac:dyDescent="0.25">
      <c r="B287" s="21">
        <v>44109</v>
      </c>
      <c r="C287" s="18"/>
      <c r="D287" s="18"/>
      <c r="E287" s="18"/>
      <c r="F287" s="18"/>
      <c r="G287" s="18"/>
      <c r="H287" s="18"/>
      <c r="I287" s="18"/>
      <c r="J287" s="18"/>
      <c r="K287" s="18">
        <v>26.94</v>
      </c>
      <c r="L287" s="18">
        <v>26.99</v>
      </c>
      <c r="M287" s="18">
        <v>27.04</v>
      </c>
      <c r="N287" s="18">
        <v>27.09</v>
      </c>
      <c r="O287" s="18">
        <v>27.15</v>
      </c>
      <c r="P287" s="18">
        <v>27.23</v>
      </c>
      <c r="Q287" s="18">
        <v>27.31</v>
      </c>
      <c r="R287" s="18">
        <v>27.4</v>
      </c>
      <c r="S287" s="18">
        <v>27.5</v>
      </c>
      <c r="T287" s="18">
        <v>27.94</v>
      </c>
      <c r="U287" s="18">
        <v>28.56</v>
      </c>
      <c r="V287" s="18">
        <v>29.17</v>
      </c>
      <c r="W287" s="18">
        <v>29.78</v>
      </c>
      <c r="X287" s="18">
        <v>30.39</v>
      </c>
      <c r="Y287" s="18">
        <v>31</v>
      </c>
      <c r="Z287" s="18"/>
      <c r="AA287" s="18"/>
      <c r="AB287" s="18"/>
    </row>
    <row r="288" spans="2:28" s="23" customFormat="1" ht="15" x14ac:dyDescent="0.25">
      <c r="B288" s="21">
        <v>44110</v>
      </c>
      <c r="C288" s="18"/>
      <c r="D288" s="18"/>
      <c r="E288" s="18"/>
      <c r="F288" s="18"/>
      <c r="G288" s="18"/>
      <c r="H288" s="18"/>
      <c r="I288" s="18"/>
      <c r="J288" s="18"/>
      <c r="K288" s="18">
        <v>26.78</v>
      </c>
      <c r="L288" s="18">
        <v>26.84</v>
      </c>
      <c r="M288" s="18">
        <v>26.89</v>
      </c>
      <c r="N288" s="18">
        <v>26.94</v>
      </c>
      <c r="O288" s="18">
        <v>27</v>
      </c>
      <c r="P288" s="18">
        <v>27.08</v>
      </c>
      <c r="Q288" s="18">
        <v>27.16</v>
      </c>
      <c r="R288" s="18">
        <v>27.25</v>
      </c>
      <c r="S288" s="18">
        <v>27.35</v>
      </c>
      <c r="T288" s="18">
        <v>27.78</v>
      </c>
      <c r="U288" s="18">
        <v>28.4</v>
      </c>
      <c r="V288" s="18">
        <v>29.01</v>
      </c>
      <c r="W288" s="18">
        <v>29.62</v>
      </c>
      <c r="X288" s="18">
        <v>30.23</v>
      </c>
      <c r="Y288" s="18">
        <v>30.84</v>
      </c>
      <c r="Z288" s="18"/>
      <c r="AA288" s="18"/>
      <c r="AB288" s="18"/>
    </row>
    <row r="289" spans="2:28" s="23" customFormat="1" ht="15" x14ac:dyDescent="0.25">
      <c r="B289" s="21">
        <v>44111</v>
      </c>
      <c r="C289" s="18"/>
      <c r="D289" s="18"/>
      <c r="E289" s="18"/>
      <c r="F289" s="18"/>
      <c r="G289" s="18"/>
      <c r="H289" s="18"/>
      <c r="I289" s="18"/>
      <c r="J289" s="18"/>
      <c r="K289" s="18">
        <v>26.91</v>
      </c>
      <c r="L289" s="18">
        <v>26.96</v>
      </c>
      <c r="M289" s="18">
        <v>27</v>
      </c>
      <c r="N289" s="18">
        <v>27.05</v>
      </c>
      <c r="O289" s="18">
        <v>27.1</v>
      </c>
      <c r="P289" s="18">
        <v>27.19</v>
      </c>
      <c r="Q289" s="18">
        <v>27.27</v>
      </c>
      <c r="R289" s="18">
        <v>27.36</v>
      </c>
      <c r="S289" s="18">
        <v>27.45</v>
      </c>
      <c r="T289" s="18">
        <v>27.88</v>
      </c>
      <c r="U289" s="18">
        <v>28.49</v>
      </c>
      <c r="V289" s="18">
        <v>29.11</v>
      </c>
      <c r="W289" s="18">
        <v>29.72</v>
      </c>
      <c r="X289" s="18">
        <v>30.33</v>
      </c>
      <c r="Y289" s="18">
        <v>30.94</v>
      </c>
      <c r="Z289" s="18"/>
      <c r="AA289" s="18"/>
      <c r="AB289" s="18"/>
    </row>
    <row r="290" spans="2:28" s="23" customFormat="1" ht="15" x14ac:dyDescent="0.25">
      <c r="B290" s="21">
        <v>44112</v>
      </c>
      <c r="C290" s="18"/>
      <c r="D290" s="18"/>
      <c r="E290" s="18"/>
      <c r="F290" s="18"/>
      <c r="G290" s="18"/>
      <c r="H290" s="18"/>
      <c r="I290" s="18"/>
      <c r="J290" s="18"/>
      <c r="K290" s="18">
        <v>26.35</v>
      </c>
      <c r="L290" s="18">
        <v>26.39</v>
      </c>
      <c r="M290" s="18">
        <v>26.45</v>
      </c>
      <c r="N290" s="18">
        <v>26.5</v>
      </c>
      <c r="O290" s="18">
        <v>26.54</v>
      </c>
      <c r="P290" s="18">
        <v>26.64</v>
      </c>
      <c r="Q290" s="18">
        <v>26.72</v>
      </c>
      <c r="R290" s="18">
        <v>26.81</v>
      </c>
      <c r="S290" s="18">
        <v>26.89</v>
      </c>
      <c r="T290" s="18">
        <v>27.33</v>
      </c>
      <c r="U290" s="18">
        <v>27.94</v>
      </c>
      <c r="V290" s="18">
        <v>28.56</v>
      </c>
      <c r="W290" s="18">
        <v>29.17</v>
      </c>
      <c r="X290" s="18">
        <v>29.78</v>
      </c>
      <c r="Y290" s="18">
        <v>30.39</v>
      </c>
      <c r="Z290" s="18"/>
      <c r="AA290" s="18"/>
      <c r="AB290" s="18"/>
    </row>
    <row r="291" spans="2:28" s="23" customFormat="1" ht="15" x14ac:dyDescent="0.25">
      <c r="B291" s="21">
        <v>44113</v>
      </c>
      <c r="C291" s="18"/>
      <c r="D291" s="18"/>
      <c r="E291" s="18"/>
      <c r="F291" s="18"/>
      <c r="G291" s="18"/>
      <c r="H291" s="18"/>
      <c r="I291" s="18"/>
      <c r="J291" s="18"/>
      <c r="K291" s="18">
        <v>25.72</v>
      </c>
      <c r="L291" s="18">
        <v>25.76</v>
      </c>
      <c r="M291" s="18">
        <v>25.82</v>
      </c>
      <c r="N291" s="18">
        <v>25.87</v>
      </c>
      <c r="O291" s="18">
        <v>25.91</v>
      </c>
      <c r="P291" s="18">
        <v>25.99</v>
      </c>
      <c r="Q291" s="18">
        <v>26.07</v>
      </c>
      <c r="R291" s="18">
        <v>26.16</v>
      </c>
      <c r="S291" s="18">
        <v>26.24</v>
      </c>
      <c r="T291" s="18">
        <v>26.68</v>
      </c>
      <c r="U291" s="18">
        <v>27.3</v>
      </c>
      <c r="V291" s="18">
        <v>27.92</v>
      </c>
      <c r="W291" s="18">
        <v>28.53</v>
      </c>
      <c r="X291" s="18">
        <v>29.14</v>
      </c>
      <c r="Y291" s="18">
        <v>29.75</v>
      </c>
      <c r="Z291" s="18"/>
      <c r="AA291" s="18"/>
      <c r="AB291" s="18"/>
    </row>
    <row r="292" spans="2:28" s="23" customFormat="1" ht="15" x14ac:dyDescent="0.25">
      <c r="B292" s="21">
        <v>44116</v>
      </c>
      <c r="C292" s="18"/>
      <c r="D292" s="18"/>
      <c r="E292" s="18"/>
      <c r="F292" s="18"/>
      <c r="G292" s="18"/>
      <c r="H292" s="18"/>
      <c r="I292" s="18"/>
      <c r="J292" s="18"/>
      <c r="K292" s="18">
        <v>25.88</v>
      </c>
      <c r="L292" s="18">
        <v>25.93</v>
      </c>
      <c r="M292" s="18">
        <v>25.98</v>
      </c>
      <c r="N292" s="18">
        <v>26.03</v>
      </c>
      <c r="O292" s="18">
        <v>26.07</v>
      </c>
      <c r="P292" s="18">
        <v>26.15</v>
      </c>
      <c r="Q292" s="18">
        <v>26.23</v>
      </c>
      <c r="R292" s="18">
        <v>26.32</v>
      </c>
      <c r="S292" s="18">
        <v>26.4</v>
      </c>
      <c r="T292" s="18">
        <v>26.84</v>
      </c>
      <c r="U292" s="18">
        <v>27.46</v>
      </c>
      <c r="V292" s="18">
        <v>28.08</v>
      </c>
      <c r="W292" s="18">
        <v>28.69</v>
      </c>
      <c r="X292" s="18">
        <v>29.3</v>
      </c>
      <c r="Y292" s="18">
        <v>29.91</v>
      </c>
      <c r="Z292" s="18"/>
      <c r="AA292" s="18"/>
      <c r="AB292" s="18"/>
    </row>
    <row r="293" spans="2:28" s="23" customFormat="1" ht="15" x14ac:dyDescent="0.25">
      <c r="B293" s="21">
        <v>44117</v>
      </c>
      <c r="C293" s="18"/>
      <c r="D293" s="18"/>
      <c r="E293" s="18"/>
      <c r="F293" s="18"/>
      <c r="G293" s="18"/>
      <c r="H293" s="18"/>
      <c r="I293" s="18"/>
      <c r="J293" s="18"/>
      <c r="K293" s="18">
        <v>25.23</v>
      </c>
      <c r="L293" s="18">
        <v>25.28</v>
      </c>
      <c r="M293" s="18">
        <v>25.33</v>
      </c>
      <c r="N293" s="18">
        <v>25.38</v>
      </c>
      <c r="O293" s="18">
        <v>25.42</v>
      </c>
      <c r="P293" s="18">
        <v>25.5</v>
      </c>
      <c r="Q293" s="18">
        <v>25.58</v>
      </c>
      <c r="R293" s="18">
        <v>25.66</v>
      </c>
      <c r="S293" s="18">
        <v>25.74</v>
      </c>
      <c r="T293" s="18">
        <v>26.19</v>
      </c>
      <c r="U293" s="18">
        <v>26.78</v>
      </c>
      <c r="V293" s="18">
        <v>27.39</v>
      </c>
      <c r="W293" s="18">
        <v>28</v>
      </c>
      <c r="X293" s="18">
        <v>28.61</v>
      </c>
      <c r="Y293" s="18">
        <v>29.22</v>
      </c>
      <c r="Z293" s="18"/>
      <c r="AA293" s="18"/>
      <c r="AB293" s="18"/>
    </row>
    <row r="294" spans="2:28" s="23" customFormat="1" ht="15" x14ac:dyDescent="0.25">
      <c r="B294" s="21">
        <v>44118</v>
      </c>
      <c r="C294" s="18"/>
      <c r="D294" s="18"/>
      <c r="E294" s="18"/>
      <c r="F294" s="18"/>
      <c r="G294" s="18"/>
      <c r="H294" s="18"/>
      <c r="I294" s="18"/>
      <c r="J294" s="18"/>
      <c r="K294" s="18">
        <v>25.75</v>
      </c>
      <c r="L294" s="18">
        <v>25.81</v>
      </c>
      <c r="M294" s="18">
        <v>25.86</v>
      </c>
      <c r="N294" s="18">
        <v>25.9</v>
      </c>
      <c r="O294" s="18">
        <v>25.94</v>
      </c>
      <c r="P294" s="18">
        <v>26.03</v>
      </c>
      <c r="Q294" s="18">
        <v>26.11</v>
      </c>
      <c r="R294" s="18">
        <v>26.19</v>
      </c>
      <c r="S294" s="18">
        <v>26.28</v>
      </c>
      <c r="T294" s="18">
        <v>26.72</v>
      </c>
      <c r="U294" s="18">
        <v>27.31</v>
      </c>
      <c r="V294" s="18">
        <v>27.92</v>
      </c>
      <c r="W294" s="18">
        <v>28.53</v>
      </c>
      <c r="X294" s="18">
        <v>29.14</v>
      </c>
      <c r="Y294" s="18">
        <v>29.75</v>
      </c>
      <c r="Z294" s="18"/>
      <c r="AA294" s="18"/>
      <c r="AB294" s="18"/>
    </row>
    <row r="295" spans="2:28" s="5" customFormat="1" ht="15" x14ac:dyDescent="0.25">
      <c r="B295" s="21">
        <v>44119</v>
      </c>
      <c r="C295" s="18"/>
      <c r="D295" s="18"/>
      <c r="E295" s="18"/>
      <c r="F295" s="18"/>
      <c r="G295" s="18"/>
      <c r="H295" s="18"/>
      <c r="I295" s="18"/>
      <c r="J295" s="18"/>
      <c r="K295" s="18">
        <v>24.97</v>
      </c>
      <c r="L295" s="18">
        <v>25.03</v>
      </c>
      <c r="M295" s="18">
        <v>25.08</v>
      </c>
      <c r="N295" s="18">
        <v>25.12</v>
      </c>
      <c r="O295" s="18">
        <v>25.16</v>
      </c>
      <c r="P295" s="18">
        <v>25.25</v>
      </c>
      <c r="Q295" s="18">
        <v>25.33</v>
      </c>
      <c r="R295" s="18">
        <v>25.4</v>
      </c>
      <c r="S295" s="18">
        <v>25.48</v>
      </c>
      <c r="T295" s="18">
        <v>25.9</v>
      </c>
      <c r="U295" s="18">
        <v>26.49</v>
      </c>
      <c r="V295" s="18">
        <v>27.1</v>
      </c>
      <c r="W295" s="18">
        <v>27.71</v>
      </c>
      <c r="X295" s="18">
        <v>28.32</v>
      </c>
      <c r="Y295" s="18">
        <v>28.93</v>
      </c>
      <c r="Z295" s="18"/>
      <c r="AA295" s="18"/>
      <c r="AB295" s="18"/>
    </row>
    <row r="296" spans="2:28" s="5" customFormat="1" ht="15" x14ac:dyDescent="0.25">
      <c r="B296" s="21">
        <v>44120</v>
      </c>
      <c r="C296" s="18"/>
      <c r="D296" s="18"/>
      <c r="E296" s="18"/>
      <c r="F296" s="18"/>
      <c r="G296" s="18"/>
      <c r="H296" s="18"/>
      <c r="I296" s="18"/>
      <c r="J296" s="18"/>
      <c r="K296" s="18">
        <v>24.9</v>
      </c>
      <c r="L296" s="18">
        <v>24.96</v>
      </c>
      <c r="M296" s="18">
        <v>25</v>
      </c>
      <c r="N296" s="18">
        <v>25.04</v>
      </c>
      <c r="O296" s="18">
        <v>25.08</v>
      </c>
      <c r="P296" s="18">
        <v>25.18</v>
      </c>
      <c r="Q296" s="18">
        <v>25.25</v>
      </c>
      <c r="R296" s="18">
        <v>25.32</v>
      </c>
      <c r="S296" s="18">
        <v>25.41</v>
      </c>
      <c r="T296" s="18">
        <v>25.83</v>
      </c>
      <c r="U296" s="18">
        <v>26.42</v>
      </c>
      <c r="V296" s="18">
        <v>27.03</v>
      </c>
      <c r="W296" s="18">
        <v>27.64</v>
      </c>
      <c r="X296" s="18">
        <v>28.25</v>
      </c>
      <c r="Y296" s="18">
        <v>28.86</v>
      </c>
      <c r="Z296" s="18"/>
      <c r="AA296" s="18"/>
      <c r="AB296" s="18"/>
    </row>
    <row r="297" spans="2:28" s="5" customFormat="1" ht="15" x14ac:dyDescent="0.25">
      <c r="B297" s="21">
        <v>44123</v>
      </c>
      <c r="C297" s="18"/>
      <c r="D297" s="18"/>
      <c r="E297" s="18"/>
      <c r="F297" s="18"/>
      <c r="G297" s="18"/>
      <c r="H297" s="18"/>
      <c r="I297" s="18"/>
      <c r="J297" s="18"/>
      <c r="K297" s="18">
        <v>24.99</v>
      </c>
      <c r="L297" s="18">
        <v>25.04</v>
      </c>
      <c r="M297" s="18">
        <v>25.09</v>
      </c>
      <c r="N297" s="18">
        <v>25.13</v>
      </c>
      <c r="O297" s="18">
        <v>25.17</v>
      </c>
      <c r="P297" s="18">
        <v>25.27</v>
      </c>
      <c r="Q297" s="18">
        <v>25.34</v>
      </c>
      <c r="R297" s="18">
        <v>25.41</v>
      </c>
      <c r="S297" s="18">
        <v>25.5</v>
      </c>
      <c r="T297" s="18">
        <v>25.92</v>
      </c>
      <c r="U297" s="18">
        <v>26.51</v>
      </c>
      <c r="V297" s="18">
        <v>27.12</v>
      </c>
      <c r="W297" s="18">
        <v>27.73</v>
      </c>
      <c r="X297" s="18">
        <v>28.34</v>
      </c>
      <c r="Y297" s="18">
        <v>28.95</v>
      </c>
      <c r="Z297" s="18"/>
      <c r="AA297" s="18"/>
      <c r="AB297" s="18"/>
    </row>
    <row r="298" spans="2:28" s="5" customFormat="1" ht="15" x14ac:dyDescent="0.25">
      <c r="B298" s="21">
        <v>44124</v>
      </c>
      <c r="C298" s="18"/>
      <c r="D298" s="18"/>
      <c r="E298" s="18"/>
      <c r="F298" s="18"/>
      <c r="G298" s="18"/>
      <c r="H298" s="18"/>
      <c r="I298" s="18"/>
      <c r="J298" s="18"/>
      <c r="K298" s="18">
        <v>24.41</v>
      </c>
      <c r="L298" s="18">
        <v>24.46</v>
      </c>
      <c r="M298" s="18">
        <v>24.52</v>
      </c>
      <c r="N298" s="18">
        <v>24.56</v>
      </c>
      <c r="O298" s="18">
        <v>24.6</v>
      </c>
      <c r="P298" s="18">
        <v>24.7</v>
      </c>
      <c r="Q298" s="18">
        <v>24.77</v>
      </c>
      <c r="R298" s="18">
        <v>24.84</v>
      </c>
      <c r="S298" s="18">
        <v>24.93</v>
      </c>
      <c r="T298" s="18">
        <v>25.35</v>
      </c>
      <c r="U298" s="18">
        <v>25.94</v>
      </c>
      <c r="V298" s="18">
        <v>26.55</v>
      </c>
      <c r="W298" s="18">
        <v>27.16</v>
      </c>
      <c r="X298" s="18">
        <v>27.77</v>
      </c>
      <c r="Y298" s="18">
        <v>28.38</v>
      </c>
      <c r="Z298" s="18"/>
      <c r="AA298" s="18"/>
      <c r="AB298" s="18"/>
    </row>
    <row r="299" spans="2:28" s="5" customFormat="1" ht="15" x14ac:dyDescent="0.25">
      <c r="B299" s="21">
        <v>44125</v>
      </c>
      <c r="C299" s="18"/>
      <c r="D299" s="18"/>
      <c r="E299" s="18"/>
      <c r="F299" s="18"/>
      <c r="G299" s="18"/>
      <c r="H299" s="18"/>
      <c r="I299" s="18"/>
      <c r="J299" s="18"/>
      <c r="K299" s="18">
        <v>23.75</v>
      </c>
      <c r="L299" s="18">
        <v>23.8</v>
      </c>
      <c r="M299" s="18">
        <v>23.86</v>
      </c>
      <c r="N299" s="18">
        <v>23.9</v>
      </c>
      <c r="O299" s="18">
        <v>23.93</v>
      </c>
      <c r="P299" s="18">
        <v>24.03</v>
      </c>
      <c r="Q299" s="18">
        <v>24.1</v>
      </c>
      <c r="R299" s="18">
        <v>24.17</v>
      </c>
      <c r="S299" s="18">
        <v>24.26</v>
      </c>
      <c r="T299" s="18">
        <v>24.68</v>
      </c>
      <c r="U299" s="18">
        <v>25.27</v>
      </c>
      <c r="V299" s="18">
        <v>25.88</v>
      </c>
      <c r="W299" s="18">
        <v>26.49</v>
      </c>
      <c r="X299" s="18">
        <v>27.1</v>
      </c>
      <c r="Y299" s="18">
        <v>27.71</v>
      </c>
      <c r="Z299" s="18"/>
      <c r="AA299" s="18"/>
      <c r="AB299" s="18"/>
    </row>
    <row r="300" spans="2:28" s="5" customFormat="1" ht="15" x14ac:dyDescent="0.25">
      <c r="B300" s="21">
        <v>44126</v>
      </c>
      <c r="C300" s="18"/>
      <c r="D300" s="18"/>
      <c r="E300" s="18"/>
      <c r="F300" s="18"/>
      <c r="G300" s="18"/>
      <c r="H300" s="18"/>
      <c r="I300" s="18"/>
      <c r="J300" s="18"/>
      <c r="K300" s="18">
        <v>24.18</v>
      </c>
      <c r="L300" s="18">
        <v>24.23</v>
      </c>
      <c r="M300" s="18">
        <v>24.3</v>
      </c>
      <c r="N300" s="18">
        <v>24.34</v>
      </c>
      <c r="O300" s="18">
        <v>24.37</v>
      </c>
      <c r="P300" s="18">
        <v>24.47</v>
      </c>
      <c r="Q300" s="18">
        <v>24.53</v>
      </c>
      <c r="R300" s="18">
        <v>24.6</v>
      </c>
      <c r="S300" s="18">
        <v>24.68</v>
      </c>
      <c r="T300" s="18">
        <v>25.08</v>
      </c>
      <c r="U300" s="18">
        <v>25.7</v>
      </c>
      <c r="V300" s="18">
        <v>26.34</v>
      </c>
      <c r="W300" s="18">
        <v>26.98</v>
      </c>
      <c r="X300" s="18">
        <v>27.59</v>
      </c>
      <c r="Y300" s="18">
        <v>28.2</v>
      </c>
      <c r="Z300" s="18"/>
      <c r="AA300" s="18"/>
      <c r="AB300" s="18"/>
    </row>
    <row r="301" spans="2:28" s="5" customFormat="1" ht="15" x14ac:dyDescent="0.25">
      <c r="B301" s="21">
        <v>44127</v>
      </c>
      <c r="C301" s="18"/>
      <c r="D301" s="18"/>
      <c r="E301" s="18"/>
      <c r="F301" s="18"/>
      <c r="G301" s="18"/>
      <c r="H301" s="18"/>
      <c r="I301" s="18"/>
      <c r="J301" s="18"/>
      <c r="K301" s="18">
        <v>25.49</v>
      </c>
      <c r="L301" s="18">
        <v>25.54</v>
      </c>
      <c r="M301" s="18">
        <v>25.6</v>
      </c>
      <c r="N301" s="18">
        <v>25.63</v>
      </c>
      <c r="O301" s="18">
        <v>25.67</v>
      </c>
      <c r="P301" s="18">
        <v>25.75</v>
      </c>
      <c r="Q301" s="18">
        <v>25.83</v>
      </c>
      <c r="R301" s="18">
        <v>25.9</v>
      </c>
      <c r="S301" s="18">
        <v>25.98</v>
      </c>
      <c r="T301" s="18">
        <v>26.38</v>
      </c>
      <c r="U301" s="18">
        <v>27</v>
      </c>
      <c r="V301" s="18">
        <v>27.64</v>
      </c>
      <c r="W301" s="18">
        <v>28.28</v>
      </c>
      <c r="X301" s="18">
        <v>28.89</v>
      </c>
      <c r="Y301" s="18">
        <v>29.5</v>
      </c>
      <c r="Z301" s="18"/>
      <c r="AA301" s="18"/>
      <c r="AB301" s="18"/>
    </row>
    <row r="302" spans="2:28" s="5" customFormat="1" ht="15" x14ac:dyDescent="0.25">
      <c r="B302" s="21">
        <v>44130</v>
      </c>
      <c r="C302" s="18"/>
      <c r="D302" s="18"/>
      <c r="E302" s="18"/>
      <c r="F302" s="18"/>
      <c r="G302" s="18"/>
      <c r="H302" s="18"/>
      <c r="I302" s="18"/>
      <c r="J302" s="18"/>
      <c r="K302" s="18">
        <v>23.85</v>
      </c>
      <c r="L302" s="18">
        <v>23.9</v>
      </c>
      <c r="M302" s="18">
        <v>23.96</v>
      </c>
      <c r="N302" s="18">
        <v>24</v>
      </c>
      <c r="O302" s="18">
        <v>24.04</v>
      </c>
      <c r="P302" s="18">
        <v>24.12</v>
      </c>
      <c r="Q302" s="18">
        <v>24.2</v>
      </c>
      <c r="R302" s="18">
        <v>24.28</v>
      </c>
      <c r="S302" s="18">
        <v>24.35</v>
      </c>
      <c r="T302" s="18">
        <v>24.75</v>
      </c>
      <c r="U302" s="18">
        <v>25.35</v>
      </c>
      <c r="V302" s="18">
        <v>25.95</v>
      </c>
      <c r="W302" s="18">
        <v>26.55</v>
      </c>
      <c r="X302" s="18">
        <v>27.16</v>
      </c>
      <c r="Y302" s="18">
        <v>27.77</v>
      </c>
      <c r="Z302" s="18"/>
      <c r="AA302" s="18"/>
      <c r="AB302" s="18"/>
    </row>
    <row r="303" spans="2:28" s="5" customFormat="1" ht="15" x14ac:dyDescent="0.25">
      <c r="B303" s="21">
        <v>44131</v>
      </c>
      <c r="C303" s="18"/>
      <c r="D303" s="18"/>
      <c r="E303" s="18"/>
      <c r="F303" s="18"/>
      <c r="G303" s="18"/>
      <c r="H303" s="18"/>
      <c r="I303" s="18"/>
      <c r="J303" s="18"/>
      <c r="K303" s="18">
        <v>24.08</v>
      </c>
      <c r="L303" s="18">
        <v>24.13</v>
      </c>
      <c r="M303" s="18">
        <v>24.17</v>
      </c>
      <c r="N303" s="18">
        <v>24.21</v>
      </c>
      <c r="O303" s="18">
        <v>24.25</v>
      </c>
      <c r="P303" s="18">
        <v>24.33</v>
      </c>
      <c r="Q303" s="18">
        <v>24.41</v>
      </c>
      <c r="R303" s="18">
        <v>24.48</v>
      </c>
      <c r="S303" s="18">
        <v>24.55</v>
      </c>
      <c r="T303" s="18">
        <v>24.95</v>
      </c>
      <c r="U303" s="18">
        <v>25.55</v>
      </c>
      <c r="V303" s="18">
        <v>26.15</v>
      </c>
      <c r="W303" s="18">
        <v>26.75</v>
      </c>
      <c r="X303" s="18">
        <v>27.36</v>
      </c>
      <c r="Y303" s="18">
        <v>27.97</v>
      </c>
      <c r="Z303" s="18"/>
      <c r="AA303" s="18"/>
      <c r="AB303" s="18"/>
    </row>
    <row r="304" spans="2:28" s="5" customFormat="1" ht="15" x14ac:dyDescent="0.25">
      <c r="B304" s="21">
        <v>44132</v>
      </c>
      <c r="C304" s="18"/>
      <c r="D304" s="18"/>
      <c r="E304" s="18"/>
      <c r="F304" s="18"/>
      <c r="G304" s="18"/>
      <c r="H304" s="18"/>
      <c r="I304" s="18"/>
      <c r="J304" s="18"/>
      <c r="K304" s="18">
        <v>23.03</v>
      </c>
      <c r="L304" s="18">
        <v>23.09</v>
      </c>
      <c r="M304" s="18">
        <v>23.13</v>
      </c>
      <c r="N304" s="18">
        <v>23.17</v>
      </c>
      <c r="O304" s="18">
        <v>23.21</v>
      </c>
      <c r="P304" s="18">
        <v>23.29</v>
      </c>
      <c r="Q304" s="18">
        <v>23.37</v>
      </c>
      <c r="R304" s="18">
        <v>23.44</v>
      </c>
      <c r="S304" s="18">
        <v>23.51</v>
      </c>
      <c r="T304" s="18">
        <v>23.91</v>
      </c>
      <c r="U304" s="18">
        <v>24.51</v>
      </c>
      <c r="V304" s="18">
        <v>25.11</v>
      </c>
      <c r="W304" s="18">
        <v>25.71</v>
      </c>
      <c r="X304" s="18">
        <v>26.31</v>
      </c>
      <c r="Y304" s="18">
        <v>26.91</v>
      </c>
      <c r="Z304" s="18"/>
      <c r="AA304" s="18"/>
      <c r="AB304" s="18"/>
    </row>
    <row r="305" spans="1:43" s="5" customFormat="1" ht="15" x14ac:dyDescent="0.25">
      <c r="B305" s="21">
        <v>44133</v>
      </c>
      <c r="C305" s="18"/>
      <c r="D305" s="18"/>
      <c r="E305" s="18"/>
      <c r="F305" s="18"/>
      <c r="G305" s="18"/>
      <c r="H305" s="18"/>
      <c r="I305" s="18"/>
      <c r="J305" s="18"/>
      <c r="K305" s="18">
        <v>23.68</v>
      </c>
      <c r="L305" s="18">
        <v>23.72</v>
      </c>
      <c r="M305" s="18">
        <v>23.76</v>
      </c>
      <c r="N305" s="18">
        <v>23.8</v>
      </c>
      <c r="O305" s="18">
        <v>23.84</v>
      </c>
      <c r="P305" s="18">
        <v>23.92</v>
      </c>
      <c r="Q305" s="18">
        <v>24</v>
      </c>
      <c r="R305" s="18">
        <v>24.07</v>
      </c>
      <c r="S305" s="18">
        <v>24.15</v>
      </c>
      <c r="T305" s="18">
        <v>24.54</v>
      </c>
      <c r="U305" s="18">
        <v>25.14</v>
      </c>
      <c r="V305" s="18">
        <v>25.74</v>
      </c>
      <c r="W305" s="18">
        <v>26.34</v>
      </c>
      <c r="X305" s="18">
        <v>26.94</v>
      </c>
      <c r="Y305" s="18">
        <v>27.54</v>
      </c>
      <c r="Z305" s="18"/>
      <c r="AA305" s="18"/>
      <c r="AB305" s="18"/>
    </row>
    <row r="306" spans="1:43" s="5" customFormat="1" ht="15" x14ac:dyDescent="0.25">
      <c r="B306" s="21">
        <v>44134</v>
      </c>
      <c r="C306" s="18"/>
      <c r="D306" s="18"/>
      <c r="E306" s="18"/>
      <c r="F306" s="18"/>
      <c r="G306" s="18"/>
      <c r="H306" s="18"/>
      <c r="I306" s="18"/>
      <c r="J306" s="18"/>
      <c r="K306" s="18">
        <v>23.71</v>
      </c>
      <c r="L306" s="18">
        <v>23.75</v>
      </c>
      <c r="M306" s="18">
        <v>23.79</v>
      </c>
      <c r="N306" s="18">
        <v>23.83</v>
      </c>
      <c r="O306" s="18">
        <v>23.87</v>
      </c>
      <c r="P306" s="18">
        <v>23.95</v>
      </c>
      <c r="Q306" s="18">
        <v>24.03</v>
      </c>
      <c r="R306" s="18">
        <v>24.1</v>
      </c>
      <c r="S306" s="18">
        <v>24.18</v>
      </c>
      <c r="T306" s="18">
        <v>24.57</v>
      </c>
      <c r="U306" s="18">
        <v>25.17</v>
      </c>
      <c r="V306" s="18">
        <v>25.78</v>
      </c>
      <c r="W306" s="18">
        <v>26.39</v>
      </c>
      <c r="X306" s="18">
        <v>27</v>
      </c>
      <c r="Y306" s="18">
        <v>27.61</v>
      </c>
      <c r="Z306" s="18"/>
      <c r="AA306" s="18"/>
      <c r="AB306" s="18"/>
    </row>
    <row r="307" spans="1:43" s="5" customFormat="1" ht="15" x14ac:dyDescent="0.25">
      <c r="B307" s="21">
        <v>44137</v>
      </c>
      <c r="C307" s="18"/>
      <c r="D307" s="18"/>
      <c r="E307" s="18"/>
      <c r="F307" s="18"/>
      <c r="G307" s="18"/>
      <c r="H307" s="18"/>
      <c r="I307" s="18"/>
      <c r="J307" s="18"/>
      <c r="K307" s="18">
        <v>23.67</v>
      </c>
      <c r="L307" s="18">
        <v>23.72</v>
      </c>
      <c r="M307" s="18">
        <v>23.75</v>
      </c>
      <c r="N307" s="18">
        <v>23.8</v>
      </c>
      <c r="O307" s="18">
        <v>23.84</v>
      </c>
      <c r="P307" s="18">
        <v>23.92</v>
      </c>
      <c r="Q307" s="18">
        <v>24</v>
      </c>
      <c r="R307" s="18">
        <v>24.07</v>
      </c>
      <c r="S307" s="18">
        <v>24.15</v>
      </c>
      <c r="T307" s="18">
        <v>24.54</v>
      </c>
      <c r="U307" s="18">
        <v>25.14</v>
      </c>
      <c r="V307" s="18">
        <v>25.76</v>
      </c>
      <c r="W307" s="18">
        <v>26.37</v>
      </c>
      <c r="X307" s="18">
        <v>26.98</v>
      </c>
      <c r="Y307" s="18">
        <v>27.59</v>
      </c>
      <c r="Z307" s="18"/>
      <c r="AA307" s="18"/>
      <c r="AB307" s="18"/>
    </row>
    <row r="308" spans="1:43" s="5" customFormat="1" ht="15" x14ac:dyDescent="0.25">
      <c r="B308" s="21">
        <v>44138</v>
      </c>
      <c r="C308" s="18"/>
      <c r="D308" s="18"/>
      <c r="E308" s="18"/>
      <c r="F308" s="18"/>
      <c r="G308" s="18"/>
      <c r="H308" s="18"/>
      <c r="I308" s="18"/>
      <c r="J308" s="18"/>
      <c r="K308" s="18">
        <v>24.39</v>
      </c>
      <c r="L308" s="18">
        <v>24.43</v>
      </c>
      <c r="M308" s="18">
        <v>24.46</v>
      </c>
      <c r="N308" s="18">
        <v>24.51</v>
      </c>
      <c r="O308" s="18">
        <v>24.55</v>
      </c>
      <c r="P308" s="18">
        <v>24.63</v>
      </c>
      <c r="Q308" s="18">
        <v>24.71</v>
      </c>
      <c r="R308" s="18">
        <v>24.78</v>
      </c>
      <c r="S308" s="18">
        <v>24.86</v>
      </c>
      <c r="T308" s="18">
        <v>25.25</v>
      </c>
      <c r="U308" s="18">
        <v>25.86</v>
      </c>
      <c r="V308" s="18">
        <v>26.47</v>
      </c>
      <c r="W308" s="18">
        <v>27.08</v>
      </c>
      <c r="X308" s="18">
        <v>27.69</v>
      </c>
      <c r="Y308" s="18">
        <v>28.3</v>
      </c>
      <c r="Z308" s="18"/>
      <c r="AA308" s="18"/>
      <c r="AB308" s="18"/>
    </row>
    <row r="309" spans="1:43" s="5" customFormat="1" ht="15" x14ac:dyDescent="0.25">
      <c r="B309" s="21">
        <v>44139</v>
      </c>
      <c r="C309" s="18"/>
      <c r="D309" s="18"/>
      <c r="E309" s="18"/>
      <c r="F309" s="18"/>
      <c r="G309" s="18"/>
      <c r="H309" s="18"/>
      <c r="I309" s="18"/>
      <c r="J309" s="18"/>
      <c r="K309" s="18">
        <v>25.11</v>
      </c>
      <c r="L309" s="18">
        <v>25.16</v>
      </c>
      <c r="M309" s="18">
        <v>25.18</v>
      </c>
      <c r="N309" s="18">
        <v>25.23</v>
      </c>
      <c r="O309" s="18">
        <v>25.27</v>
      </c>
      <c r="P309" s="18">
        <v>25.35</v>
      </c>
      <c r="Q309" s="18">
        <v>25.43</v>
      </c>
      <c r="R309" s="18">
        <v>25.5</v>
      </c>
      <c r="S309" s="18">
        <v>25.58</v>
      </c>
      <c r="T309" s="18">
        <v>25.97</v>
      </c>
      <c r="U309" s="18">
        <v>26.58</v>
      </c>
      <c r="V309" s="18">
        <v>27.19</v>
      </c>
      <c r="W309" s="18">
        <v>27.8</v>
      </c>
      <c r="X309" s="18">
        <v>28.41</v>
      </c>
      <c r="Y309" s="18">
        <v>29.02</v>
      </c>
      <c r="Z309" s="18"/>
      <c r="AA309" s="18"/>
      <c r="AB309" s="18"/>
    </row>
    <row r="310" spans="1:43" s="5" customFormat="1" ht="15" x14ac:dyDescent="0.25">
      <c r="B310" s="21">
        <v>44140</v>
      </c>
      <c r="C310" s="18"/>
      <c r="D310" s="18"/>
      <c r="E310" s="18"/>
      <c r="F310" s="18"/>
      <c r="G310" s="18"/>
      <c r="H310" s="18"/>
      <c r="I310" s="18"/>
      <c r="J310" s="18"/>
      <c r="K310" s="18">
        <v>25.98</v>
      </c>
      <c r="L310" s="18">
        <v>26.03</v>
      </c>
      <c r="M310" s="18">
        <v>26.05</v>
      </c>
      <c r="N310" s="18">
        <v>26.1</v>
      </c>
      <c r="O310" s="18">
        <v>26.14</v>
      </c>
      <c r="P310" s="18">
        <v>26.22</v>
      </c>
      <c r="Q310" s="18">
        <v>26.29</v>
      </c>
      <c r="R310" s="18">
        <v>26.36</v>
      </c>
      <c r="S310" s="18">
        <v>26.44</v>
      </c>
      <c r="T310" s="18">
        <v>26.83</v>
      </c>
      <c r="U310" s="18">
        <v>27.44</v>
      </c>
      <c r="V310" s="18">
        <v>28.05</v>
      </c>
      <c r="W310" s="18">
        <v>28.66</v>
      </c>
      <c r="X310" s="18">
        <v>29.27</v>
      </c>
      <c r="Y310" s="18">
        <v>29.88</v>
      </c>
      <c r="Z310" s="18"/>
      <c r="AA310" s="18"/>
      <c r="AB310" s="18"/>
    </row>
    <row r="311" spans="1:43" s="5" customFormat="1" ht="15" x14ac:dyDescent="0.25">
      <c r="B311" s="21">
        <v>44141</v>
      </c>
      <c r="C311" s="18"/>
      <c r="D311" s="18"/>
      <c r="E311" s="18"/>
      <c r="F311" s="18"/>
      <c r="G311" s="18"/>
      <c r="H311" s="18"/>
      <c r="I311" s="18"/>
      <c r="J311" s="18"/>
      <c r="K311" s="18">
        <v>25.43</v>
      </c>
      <c r="L311" s="18">
        <v>25.45</v>
      </c>
      <c r="M311" s="18">
        <v>25.48</v>
      </c>
      <c r="N311" s="18">
        <v>25.53</v>
      </c>
      <c r="O311" s="18">
        <v>25.57</v>
      </c>
      <c r="P311" s="18">
        <v>25.65</v>
      </c>
      <c r="Q311" s="18">
        <v>25.7</v>
      </c>
      <c r="R311" s="18">
        <v>25.78</v>
      </c>
      <c r="S311" s="18">
        <v>25.85</v>
      </c>
      <c r="T311" s="18">
        <v>26.23</v>
      </c>
      <c r="U311" s="18">
        <v>26.84</v>
      </c>
      <c r="V311" s="18">
        <v>27.45</v>
      </c>
      <c r="W311" s="18">
        <v>28.06</v>
      </c>
      <c r="X311" s="18">
        <v>28.67</v>
      </c>
      <c r="Y311" s="18">
        <v>29.28</v>
      </c>
      <c r="Z311" s="18"/>
      <c r="AA311" s="18"/>
      <c r="AB311" s="18"/>
    </row>
    <row r="312" spans="1:43" s="5" customFormat="1" ht="15" x14ac:dyDescent="0.25">
      <c r="B312" s="21">
        <v>44144</v>
      </c>
      <c r="C312" s="18"/>
      <c r="D312" s="18"/>
      <c r="E312" s="18"/>
      <c r="F312" s="18"/>
      <c r="G312" s="18"/>
      <c r="H312" s="18"/>
      <c r="I312" s="18"/>
      <c r="J312" s="18"/>
      <c r="K312" s="18">
        <v>26.55</v>
      </c>
      <c r="L312" s="18">
        <v>26.58</v>
      </c>
      <c r="M312" s="18">
        <v>26.6</v>
      </c>
      <c r="N312" s="18">
        <v>26.65</v>
      </c>
      <c r="O312" s="18">
        <v>26.69</v>
      </c>
      <c r="P312" s="18">
        <v>26.77</v>
      </c>
      <c r="Q312" s="18">
        <v>26.82</v>
      </c>
      <c r="R312" s="18">
        <v>26.9</v>
      </c>
      <c r="S312" s="18">
        <v>26.97</v>
      </c>
      <c r="T312" s="18">
        <v>27.35</v>
      </c>
      <c r="U312" s="18">
        <v>27.96</v>
      </c>
      <c r="V312" s="18">
        <v>28.57</v>
      </c>
      <c r="W312" s="18">
        <v>29.18</v>
      </c>
      <c r="X312" s="18">
        <v>29.79</v>
      </c>
      <c r="Y312" s="18">
        <v>30.4</v>
      </c>
      <c r="Z312" s="18"/>
      <c r="AA312" s="18"/>
      <c r="AB312" s="18"/>
    </row>
    <row r="313" spans="1:43" s="5" customFormat="1" ht="15" x14ac:dyDescent="0.25">
      <c r="B313" s="21">
        <v>44145</v>
      </c>
      <c r="C313" s="18"/>
      <c r="D313" s="18"/>
      <c r="E313" s="18"/>
      <c r="F313" s="18"/>
      <c r="G313" s="18"/>
      <c r="H313" s="18"/>
      <c r="I313" s="18"/>
      <c r="J313" s="18"/>
      <c r="K313" s="18">
        <v>26.22</v>
      </c>
      <c r="L313" s="18">
        <v>26.26</v>
      </c>
      <c r="M313" s="18">
        <v>26.28</v>
      </c>
      <c r="N313" s="18">
        <v>26.33</v>
      </c>
      <c r="O313" s="18">
        <v>26.37</v>
      </c>
      <c r="P313" s="18">
        <v>26.45</v>
      </c>
      <c r="Q313" s="18">
        <v>26.5</v>
      </c>
      <c r="R313" s="18">
        <v>26.58</v>
      </c>
      <c r="S313" s="18">
        <v>26.65</v>
      </c>
      <c r="T313" s="18">
        <v>26.99</v>
      </c>
      <c r="U313" s="18">
        <v>27.62</v>
      </c>
      <c r="V313" s="18">
        <v>28.25</v>
      </c>
      <c r="W313" s="18">
        <v>28.88</v>
      </c>
      <c r="X313" s="18">
        <v>29.51</v>
      </c>
      <c r="Y313" s="18">
        <v>30.14</v>
      </c>
      <c r="Z313" s="18"/>
      <c r="AA313" s="18"/>
      <c r="AB313" s="18"/>
    </row>
    <row r="314" spans="1:43" s="5" customFormat="1" ht="15" x14ac:dyDescent="0.25">
      <c r="B314" s="21">
        <v>44146</v>
      </c>
      <c r="C314" s="18"/>
      <c r="D314" s="18"/>
      <c r="E314" s="18"/>
      <c r="F314" s="18"/>
      <c r="G314" s="18"/>
      <c r="H314" s="18"/>
      <c r="I314" s="18"/>
      <c r="J314" s="18"/>
      <c r="K314" s="18">
        <v>26.13</v>
      </c>
      <c r="L314" s="18">
        <v>26.18</v>
      </c>
      <c r="M314" s="18">
        <v>26.18</v>
      </c>
      <c r="N314" s="18">
        <v>26.23</v>
      </c>
      <c r="O314" s="18">
        <v>26.25</v>
      </c>
      <c r="P314" s="18">
        <v>26.32</v>
      </c>
      <c r="Q314" s="18">
        <v>26.37</v>
      </c>
      <c r="R314" s="18">
        <v>26.45</v>
      </c>
      <c r="S314" s="18">
        <v>26.52</v>
      </c>
      <c r="T314" s="18">
        <v>26.85</v>
      </c>
      <c r="U314" s="18">
        <v>27.46</v>
      </c>
      <c r="V314" s="18">
        <v>28.06</v>
      </c>
      <c r="W314" s="18">
        <v>28.66</v>
      </c>
      <c r="X314" s="18">
        <v>29.28</v>
      </c>
      <c r="Y314" s="18">
        <v>29.9</v>
      </c>
      <c r="Z314" s="18"/>
      <c r="AA314" s="18"/>
      <c r="AB314" s="18"/>
    </row>
    <row r="315" spans="1:43" s="5" customFormat="1" ht="15" x14ac:dyDescent="0.25">
      <c r="B315" s="21">
        <v>44147</v>
      </c>
      <c r="C315" s="18"/>
      <c r="D315" s="18"/>
      <c r="E315" s="18"/>
      <c r="F315" s="18"/>
      <c r="G315" s="18"/>
      <c r="H315" s="18"/>
      <c r="I315" s="18"/>
      <c r="J315" s="18"/>
      <c r="K315" s="18">
        <v>25.92</v>
      </c>
      <c r="L315" s="18">
        <v>25.96</v>
      </c>
      <c r="M315" s="18">
        <v>25.97</v>
      </c>
      <c r="N315" s="18">
        <v>26.01</v>
      </c>
      <c r="O315" s="18">
        <v>26.04</v>
      </c>
      <c r="P315" s="18">
        <v>26.11</v>
      </c>
      <c r="Q315" s="18">
        <v>26.16</v>
      </c>
      <c r="R315" s="18">
        <v>26.24</v>
      </c>
      <c r="S315" s="18">
        <v>26.31</v>
      </c>
      <c r="T315" s="18">
        <v>26.64</v>
      </c>
      <c r="U315" s="18">
        <v>27.25</v>
      </c>
      <c r="V315" s="18">
        <v>27.85</v>
      </c>
      <c r="W315" s="18">
        <v>28.45</v>
      </c>
      <c r="X315" s="18">
        <v>29.05</v>
      </c>
      <c r="Y315" s="18">
        <v>29.65</v>
      </c>
      <c r="Z315" s="18"/>
      <c r="AA315" s="18"/>
      <c r="AB315" s="18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</row>
    <row r="316" spans="1:43" ht="15" x14ac:dyDescent="0.25">
      <c r="A316" s="3"/>
      <c r="B316" s="21">
        <v>44148</v>
      </c>
      <c r="C316" s="18"/>
      <c r="D316" s="18"/>
      <c r="E316" s="18"/>
      <c r="F316" s="18"/>
      <c r="G316" s="18"/>
      <c r="H316" s="18"/>
      <c r="I316" s="18"/>
      <c r="J316" s="18"/>
      <c r="K316" s="18">
        <v>26.29</v>
      </c>
      <c r="L316" s="18">
        <v>26.32</v>
      </c>
      <c r="M316" s="18">
        <v>26.34</v>
      </c>
      <c r="N316" s="18">
        <v>26.38</v>
      </c>
      <c r="O316" s="18">
        <v>26.42</v>
      </c>
      <c r="P316" s="18">
        <v>26.48</v>
      </c>
      <c r="Q316" s="18">
        <v>26.53</v>
      </c>
      <c r="R316" s="18">
        <v>26.61</v>
      </c>
      <c r="S316" s="18">
        <v>26.68</v>
      </c>
      <c r="T316" s="18">
        <v>27.01</v>
      </c>
      <c r="U316" s="18">
        <v>27.6</v>
      </c>
      <c r="V316" s="18">
        <v>28.19</v>
      </c>
      <c r="W316" s="18">
        <v>28.78</v>
      </c>
      <c r="X316" s="18">
        <v>29.37</v>
      </c>
      <c r="Y316" s="18">
        <v>29.96</v>
      </c>
      <c r="Z316" s="18"/>
      <c r="AA316" s="18"/>
      <c r="AB316" s="18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5" x14ac:dyDescent="0.25">
      <c r="A317" s="3"/>
      <c r="B317" s="21">
        <v>44151</v>
      </c>
      <c r="C317" s="18"/>
      <c r="D317" s="18"/>
      <c r="E317" s="18"/>
      <c r="F317" s="18"/>
      <c r="G317" s="18"/>
      <c r="H317" s="18"/>
      <c r="I317" s="18"/>
      <c r="J317" s="18"/>
      <c r="K317" s="18">
        <v>27.39</v>
      </c>
      <c r="L317" s="18">
        <v>27.42</v>
      </c>
      <c r="M317" s="18">
        <v>27.44</v>
      </c>
      <c r="N317" s="18">
        <v>27.48</v>
      </c>
      <c r="O317" s="18">
        <v>27.52</v>
      </c>
      <c r="P317" s="18">
        <v>27.58</v>
      </c>
      <c r="Q317" s="18">
        <v>27.63</v>
      </c>
      <c r="R317" s="18">
        <v>27.71</v>
      </c>
      <c r="S317" s="18">
        <v>27.78</v>
      </c>
      <c r="T317" s="18">
        <v>28.11</v>
      </c>
      <c r="U317" s="18">
        <v>28.7</v>
      </c>
      <c r="V317" s="18">
        <v>29.29</v>
      </c>
      <c r="W317" s="18">
        <v>29.88</v>
      </c>
      <c r="X317" s="18">
        <v>30.47</v>
      </c>
      <c r="Y317" s="18">
        <v>31.06</v>
      </c>
      <c r="Z317" s="18"/>
      <c r="AA317" s="18"/>
      <c r="AB317" s="18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5" x14ac:dyDescent="0.25">
      <c r="A318" s="3"/>
      <c r="B318" s="21">
        <v>44152</v>
      </c>
      <c r="C318" s="18"/>
      <c r="D318" s="18"/>
      <c r="E318" s="18"/>
      <c r="F318" s="18"/>
      <c r="G318" s="18"/>
      <c r="H318" s="18"/>
      <c r="I318" s="18"/>
      <c r="J318" s="18"/>
      <c r="K318" s="18">
        <v>26.64</v>
      </c>
      <c r="L318" s="18">
        <v>26.68</v>
      </c>
      <c r="M318" s="18">
        <v>26.71</v>
      </c>
      <c r="N318" s="18">
        <v>26.75</v>
      </c>
      <c r="O318" s="18">
        <v>26.78</v>
      </c>
      <c r="P318" s="18">
        <v>26.85</v>
      </c>
      <c r="Q318" s="18">
        <v>26.9</v>
      </c>
      <c r="R318" s="18">
        <v>26.98</v>
      </c>
      <c r="S318" s="18">
        <v>27.05</v>
      </c>
      <c r="T318" s="18">
        <v>27.38</v>
      </c>
      <c r="U318" s="18">
        <v>27.97</v>
      </c>
      <c r="V318" s="18">
        <v>28.56</v>
      </c>
      <c r="W318" s="18">
        <v>29.15</v>
      </c>
      <c r="X318" s="18">
        <v>29.74</v>
      </c>
      <c r="Y318" s="18">
        <v>30.33</v>
      </c>
      <c r="Z318" s="18"/>
      <c r="AA318" s="18"/>
      <c r="AB318" s="18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5" x14ac:dyDescent="0.25">
      <c r="A319" s="3"/>
      <c r="B319" s="21">
        <v>44153</v>
      </c>
      <c r="C319" s="18"/>
      <c r="D319" s="18"/>
      <c r="E319" s="18"/>
      <c r="F319" s="18"/>
      <c r="G319" s="18"/>
      <c r="H319" s="18"/>
      <c r="I319" s="18"/>
      <c r="J319" s="18"/>
      <c r="K319" s="18">
        <v>27.19</v>
      </c>
      <c r="L319" s="18">
        <v>27.23</v>
      </c>
      <c r="M319" s="18">
        <v>27.26</v>
      </c>
      <c r="N319" s="18">
        <v>27.3</v>
      </c>
      <c r="O319" s="18">
        <v>27.33</v>
      </c>
      <c r="P319" s="18">
        <v>27.4</v>
      </c>
      <c r="Q319" s="18">
        <v>27.45</v>
      </c>
      <c r="R319" s="18">
        <v>27.52</v>
      </c>
      <c r="S319" s="18">
        <v>27.59</v>
      </c>
      <c r="T319" s="18">
        <v>27.92</v>
      </c>
      <c r="U319" s="18">
        <v>28.42</v>
      </c>
      <c r="V319" s="18">
        <v>28.97</v>
      </c>
      <c r="W319" s="18">
        <v>29.53</v>
      </c>
      <c r="X319" s="18">
        <v>30.12</v>
      </c>
      <c r="Y319" s="18">
        <v>30.71</v>
      </c>
      <c r="Z319" s="18"/>
      <c r="AA319" s="18"/>
      <c r="AB319" s="18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5" x14ac:dyDescent="0.25">
      <c r="A320" s="3"/>
      <c r="B320" s="21">
        <v>44154</v>
      </c>
      <c r="C320" s="18"/>
      <c r="D320" s="18"/>
      <c r="E320" s="18"/>
      <c r="F320" s="18"/>
      <c r="G320" s="18"/>
      <c r="H320" s="18"/>
      <c r="I320" s="18"/>
      <c r="J320" s="18"/>
      <c r="K320" s="18">
        <v>26.35</v>
      </c>
      <c r="L320" s="18">
        <v>26.38</v>
      </c>
      <c r="M320" s="18">
        <v>26.42</v>
      </c>
      <c r="N320" s="18">
        <v>26.46</v>
      </c>
      <c r="O320" s="18">
        <v>26.5</v>
      </c>
      <c r="P320" s="18">
        <v>26.56</v>
      </c>
      <c r="Q320" s="18">
        <v>26.62</v>
      </c>
      <c r="R320" s="18">
        <v>26.68</v>
      </c>
      <c r="S320" s="18">
        <v>26.75</v>
      </c>
      <c r="T320" s="18">
        <v>27.08</v>
      </c>
      <c r="U320" s="18">
        <v>27.58</v>
      </c>
      <c r="V320" s="18">
        <v>28.14</v>
      </c>
      <c r="W320" s="18">
        <v>28.7</v>
      </c>
      <c r="X320" s="18">
        <v>29.26</v>
      </c>
      <c r="Y320" s="18">
        <v>29.82</v>
      </c>
      <c r="Z320" s="18"/>
      <c r="AA320" s="18"/>
      <c r="AB320" s="18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5" x14ac:dyDescent="0.25">
      <c r="A321" s="3"/>
      <c r="B321" s="21">
        <v>44155</v>
      </c>
      <c r="C321" s="18"/>
      <c r="D321" s="18"/>
      <c r="E321" s="18"/>
      <c r="F321" s="18"/>
      <c r="G321" s="18"/>
      <c r="H321" s="18"/>
      <c r="I321" s="18"/>
      <c r="J321" s="18"/>
      <c r="K321" s="18">
        <v>26.74</v>
      </c>
      <c r="L321" s="18">
        <v>26.78</v>
      </c>
      <c r="M321" s="18">
        <v>26.82</v>
      </c>
      <c r="N321" s="18">
        <v>26.86</v>
      </c>
      <c r="O321" s="18">
        <v>26.9</v>
      </c>
      <c r="P321" s="18">
        <v>26.96</v>
      </c>
      <c r="Q321" s="18">
        <v>27.02</v>
      </c>
      <c r="R321" s="18">
        <v>27.08</v>
      </c>
      <c r="S321" s="18">
        <v>27.15</v>
      </c>
      <c r="T321" s="18">
        <v>27.48</v>
      </c>
      <c r="U321" s="18">
        <v>27.98</v>
      </c>
      <c r="V321" s="18">
        <v>28.54</v>
      </c>
      <c r="W321" s="18">
        <v>29.1</v>
      </c>
      <c r="X321" s="18">
        <v>29.66</v>
      </c>
      <c r="Y321" s="18">
        <v>30.22</v>
      </c>
      <c r="Z321" s="18"/>
      <c r="AA321" s="18"/>
      <c r="AB321" s="18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5" x14ac:dyDescent="0.25">
      <c r="A322" s="3"/>
      <c r="B322" s="21">
        <v>44158</v>
      </c>
      <c r="C322" s="18"/>
      <c r="D322" s="18"/>
      <c r="E322" s="18"/>
      <c r="F322" s="18"/>
      <c r="G322" s="18"/>
      <c r="H322" s="18"/>
      <c r="I322" s="18"/>
      <c r="J322" s="18"/>
      <c r="K322" s="18">
        <v>27.25</v>
      </c>
      <c r="L322" s="18">
        <v>27.3</v>
      </c>
      <c r="M322" s="18">
        <v>27.34</v>
      </c>
      <c r="N322" s="18">
        <v>27.38</v>
      </c>
      <c r="O322" s="18">
        <v>27.42</v>
      </c>
      <c r="P322" s="18">
        <v>27.49</v>
      </c>
      <c r="Q322" s="18">
        <v>27.55</v>
      </c>
      <c r="R322" s="18">
        <v>27.61</v>
      </c>
      <c r="S322" s="18">
        <v>27.68</v>
      </c>
      <c r="T322" s="18">
        <v>28.01</v>
      </c>
      <c r="U322" s="18">
        <v>28.51</v>
      </c>
      <c r="V322" s="18">
        <v>29.07</v>
      </c>
      <c r="W322" s="18">
        <v>29.63</v>
      </c>
      <c r="X322" s="18">
        <v>30.19</v>
      </c>
      <c r="Y322" s="18">
        <v>30.75</v>
      </c>
      <c r="Z322" s="18"/>
      <c r="AA322" s="18"/>
      <c r="AB322" s="18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5" x14ac:dyDescent="0.25">
      <c r="A323" s="3"/>
      <c r="B323" s="21">
        <v>44159</v>
      </c>
      <c r="C323" s="18"/>
      <c r="D323" s="18"/>
      <c r="E323" s="18"/>
      <c r="F323" s="18"/>
      <c r="G323" s="18"/>
      <c r="H323" s="18"/>
      <c r="I323" s="18"/>
      <c r="J323" s="18"/>
      <c r="K323" s="18">
        <v>27.63</v>
      </c>
      <c r="L323" s="18">
        <v>27.66</v>
      </c>
      <c r="M323" s="18">
        <v>27.71</v>
      </c>
      <c r="N323" s="18">
        <v>27.75</v>
      </c>
      <c r="O323" s="18">
        <v>27.78</v>
      </c>
      <c r="P323" s="18">
        <v>27.85</v>
      </c>
      <c r="Q323" s="18">
        <v>27.89</v>
      </c>
      <c r="R323" s="18">
        <v>27.95</v>
      </c>
      <c r="S323" s="18">
        <v>28.03</v>
      </c>
      <c r="T323" s="18">
        <v>28.42</v>
      </c>
      <c r="U323" s="18">
        <v>28.91</v>
      </c>
      <c r="V323" s="18">
        <v>29.47</v>
      </c>
      <c r="W323" s="18">
        <v>30.03</v>
      </c>
      <c r="X323" s="18">
        <v>30.59</v>
      </c>
      <c r="Y323" s="18">
        <v>31.15</v>
      </c>
      <c r="Z323" s="18"/>
      <c r="AA323" s="18"/>
      <c r="AB323" s="18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5" x14ac:dyDescent="0.25">
      <c r="A324" s="3"/>
      <c r="B324" s="21">
        <v>44160</v>
      </c>
      <c r="C324" s="18"/>
      <c r="D324" s="18"/>
      <c r="E324" s="18"/>
      <c r="F324" s="18"/>
      <c r="G324" s="18"/>
      <c r="H324" s="18"/>
      <c r="I324" s="18"/>
      <c r="J324" s="18"/>
      <c r="K324" s="18">
        <v>27.62</v>
      </c>
      <c r="L324" s="18">
        <v>27.65</v>
      </c>
      <c r="M324" s="18">
        <v>27.71</v>
      </c>
      <c r="N324" s="18">
        <v>27.75</v>
      </c>
      <c r="O324" s="18">
        <v>27.78</v>
      </c>
      <c r="P324" s="18">
        <v>27.85</v>
      </c>
      <c r="Q324" s="18">
        <v>27.9</v>
      </c>
      <c r="R324" s="18">
        <v>27.96</v>
      </c>
      <c r="S324" s="18">
        <v>28.03</v>
      </c>
      <c r="T324" s="18">
        <v>28.39</v>
      </c>
      <c r="U324" s="18">
        <v>28.9</v>
      </c>
      <c r="V324" s="18">
        <v>29.46</v>
      </c>
      <c r="W324" s="18">
        <v>30.02</v>
      </c>
      <c r="X324" s="18">
        <v>30.58</v>
      </c>
      <c r="Y324" s="18">
        <v>31.14</v>
      </c>
      <c r="Z324" s="18"/>
      <c r="AA324" s="18"/>
      <c r="AB324" s="18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5" x14ac:dyDescent="0.25">
      <c r="A325" s="3"/>
      <c r="B325" s="21">
        <v>44161</v>
      </c>
      <c r="C325" s="18"/>
      <c r="D325" s="18"/>
      <c r="E325" s="18"/>
      <c r="F325" s="18"/>
      <c r="G325" s="18"/>
      <c r="H325" s="18"/>
      <c r="I325" s="18"/>
      <c r="J325" s="18"/>
      <c r="K325" s="18">
        <v>28.1</v>
      </c>
      <c r="L325" s="18">
        <v>28.14</v>
      </c>
      <c r="M325" s="18">
        <v>28.2</v>
      </c>
      <c r="N325" s="18">
        <v>28.24</v>
      </c>
      <c r="O325" s="18">
        <v>28.29</v>
      </c>
      <c r="P325" s="18">
        <v>28.36</v>
      </c>
      <c r="Q325" s="18">
        <v>28.41</v>
      </c>
      <c r="R325" s="18">
        <v>28.47</v>
      </c>
      <c r="S325" s="18">
        <v>28.54</v>
      </c>
      <c r="T325" s="18">
        <v>28.9</v>
      </c>
      <c r="U325" s="18">
        <v>29.41</v>
      </c>
      <c r="V325" s="18">
        <v>29.97</v>
      </c>
      <c r="W325" s="18">
        <v>30.53</v>
      </c>
      <c r="X325" s="18">
        <v>31.09</v>
      </c>
      <c r="Y325" s="18">
        <v>31.65</v>
      </c>
      <c r="Z325" s="18"/>
      <c r="AA325" s="18"/>
      <c r="AB325" s="18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5" x14ac:dyDescent="0.25">
      <c r="A326" s="3"/>
      <c r="B326" s="21">
        <v>44162</v>
      </c>
      <c r="C326" s="18"/>
      <c r="D326" s="18"/>
      <c r="E326" s="18"/>
      <c r="F326" s="18"/>
      <c r="G326" s="18"/>
      <c r="H326" s="18"/>
      <c r="I326" s="18"/>
      <c r="J326" s="18"/>
      <c r="K326" s="18">
        <v>28.13</v>
      </c>
      <c r="L326" s="18">
        <v>28.17</v>
      </c>
      <c r="M326" s="18">
        <v>28.23</v>
      </c>
      <c r="N326" s="18">
        <v>28.28</v>
      </c>
      <c r="O326" s="18">
        <v>28.33</v>
      </c>
      <c r="P326" s="18">
        <v>28.41</v>
      </c>
      <c r="Q326" s="18">
        <v>28.46</v>
      </c>
      <c r="R326" s="18">
        <v>28.52</v>
      </c>
      <c r="S326" s="18">
        <v>28.59</v>
      </c>
      <c r="T326" s="18">
        <v>28.95</v>
      </c>
      <c r="U326" s="18">
        <v>29.46</v>
      </c>
      <c r="V326" s="18">
        <v>30.03</v>
      </c>
      <c r="W326" s="18">
        <v>30.59</v>
      </c>
      <c r="X326" s="18">
        <v>31.15</v>
      </c>
      <c r="Y326" s="18">
        <v>31.71</v>
      </c>
      <c r="Z326" s="18"/>
      <c r="AA326" s="18"/>
      <c r="AB326" s="18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5" x14ac:dyDescent="0.25">
      <c r="A327" s="3"/>
      <c r="B327" s="21">
        <v>44165</v>
      </c>
      <c r="C327" s="18"/>
      <c r="D327" s="18"/>
      <c r="E327" s="18"/>
      <c r="F327" s="18"/>
      <c r="G327" s="18"/>
      <c r="H327" s="18"/>
      <c r="I327" s="18"/>
      <c r="J327" s="18"/>
      <c r="K327" s="18">
        <v>29.14</v>
      </c>
      <c r="L327" s="18">
        <v>29.19</v>
      </c>
      <c r="M327" s="18">
        <v>29.26</v>
      </c>
      <c r="N327" s="18">
        <v>29.31</v>
      </c>
      <c r="O327" s="18">
        <v>29.35</v>
      </c>
      <c r="P327" s="18">
        <v>29.44</v>
      </c>
      <c r="Q327" s="18">
        <v>29.48</v>
      </c>
      <c r="R327" s="18">
        <v>29.54</v>
      </c>
      <c r="S327" s="18">
        <v>29.61</v>
      </c>
      <c r="T327" s="18">
        <v>29.97</v>
      </c>
      <c r="U327" s="18">
        <v>30.47</v>
      </c>
      <c r="V327" s="18">
        <v>31.04</v>
      </c>
      <c r="W327" s="18">
        <v>31.6</v>
      </c>
      <c r="X327" s="18">
        <v>32.159999999999997</v>
      </c>
      <c r="Y327" s="18">
        <v>32.72</v>
      </c>
      <c r="Z327" s="18"/>
      <c r="AA327" s="18"/>
      <c r="AB327" s="18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5" x14ac:dyDescent="0.25">
      <c r="A328" s="3"/>
      <c r="B328" s="21">
        <v>44166</v>
      </c>
      <c r="C328" s="18"/>
      <c r="D328" s="18"/>
      <c r="E328" s="18"/>
      <c r="F328" s="18"/>
      <c r="G328" s="18"/>
      <c r="H328" s="18"/>
      <c r="I328" s="18"/>
      <c r="J328" s="18"/>
      <c r="K328" s="18">
        <v>28.86</v>
      </c>
      <c r="L328" s="18">
        <v>28.9</v>
      </c>
      <c r="M328" s="18">
        <v>28.97</v>
      </c>
      <c r="N328" s="18">
        <v>29.02</v>
      </c>
      <c r="O328" s="18">
        <v>29.06</v>
      </c>
      <c r="P328" s="18">
        <v>29.15</v>
      </c>
      <c r="Q328" s="18">
        <v>29.19</v>
      </c>
      <c r="R328" s="18">
        <v>29.25</v>
      </c>
      <c r="S328" s="18">
        <v>29.32</v>
      </c>
      <c r="T328" s="18">
        <v>29.69</v>
      </c>
      <c r="U328" s="18">
        <v>30.21</v>
      </c>
      <c r="V328" s="18">
        <v>30.79</v>
      </c>
      <c r="W328" s="18">
        <v>31.35</v>
      </c>
      <c r="X328" s="18">
        <v>31.91</v>
      </c>
      <c r="Y328" s="18">
        <v>32.47</v>
      </c>
      <c r="Z328" s="18"/>
      <c r="AA328" s="18"/>
      <c r="AB328" s="18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5" x14ac:dyDescent="0.25">
      <c r="A329" s="3"/>
      <c r="B329" s="21">
        <v>44167</v>
      </c>
      <c r="C329" s="18"/>
      <c r="D329" s="18"/>
      <c r="E329" s="18"/>
      <c r="F329" s="18"/>
      <c r="G329" s="18"/>
      <c r="H329" s="18"/>
      <c r="I329" s="18"/>
      <c r="J329" s="18"/>
      <c r="K329" s="18">
        <v>29.55</v>
      </c>
      <c r="L329" s="18">
        <v>29.59</v>
      </c>
      <c r="M329" s="18">
        <v>29.66</v>
      </c>
      <c r="N329" s="18">
        <v>29.71</v>
      </c>
      <c r="O329" s="18">
        <v>29.75</v>
      </c>
      <c r="P329" s="18">
        <v>29.84</v>
      </c>
      <c r="Q329" s="18">
        <v>29.88</v>
      </c>
      <c r="R329" s="18">
        <v>29.94</v>
      </c>
      <c r="S329" s="18">
        <v>30.01</v>
      </c>
      <c r="T329" s="18">
        <v>30.38</v>
      </c>
      <c r="U329" s="18">
        <v>30.9</v>
      </c>
      <c r="V329" s="18">
        <v>31.48</v>
      </c>
      <c r="W329" s="18">
        <v>32.04</v>
      </c>
      <c r="X329" s="18">
        <v>32.6</v>
      </c>
      <c r="Y329" s="18">
        <v>33.159999999999997</v>
      </c>
      <c r="Z329" s="18"/>
      <c r="AA329" s="18"/>
      <c r="AB329" s="18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5" x14ac:dyDescent="0.25">
      <c r="A330" s="3"/>
      <c r="B330" s="21">
        <v>44168</v>
      </c>
      <c r="C330" s="18"/>
      <c r="D330" s="18"/>
      <c r="E330" s="18"/>
      <c r="F330" s="18"/>
      <c r="G330" s="18"/>
      <c r="H330" s="18"/>
      <c r="I330" s="18"/>
      <c r="J330" s="18"/>
      <c r="K330" s="18">
        <v>29</v>
      </c>
      <c r="L330" s="18">
        <v>29.04</v>
      </c>
      <c r="M330" s="18">
        <v>29.1</v>
      </c>
      <c r="N330" s="18">
        <v>29.15</v>
      </c>
      <c r="O330" s="18">
        <v>29.2</v>
      </c>
      <c r="P330" s="18">
        <v>29.28</v>
      </c>
      <c r="Q330" s="18">
        <v>29.31</v>
      </c>
      <c r="R330" s="18">
        <v>29.37</v>
      </c>
      <c r="S330" s="18">
        <v>29.45</v>
      </c>
      <c r="T330" s="18">
        <v>29.81</v>
      </c>
      <c r="U330" s="18">
        <v>30.33</v>
      </c>
      <c r="V330" s="18">
        <v>30.9</v>
      </c>
      <c r="W330" s="18">
        <v>31.47</v>
      </c>
      <c r="X330" s="18">
        <v>32.03</v>
      </c>
      <c r="Y330" s="18">
        <v>32.590000000000003</v>
      </c>
      <c r="Z330" s="18"/>
      <c r="AA330" s="18"/>
      <c r="AB330" s="18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5" x14ac:dyDescent="0.25">
      <c r="A331" s="3"/>
      <c r="B331" s="21">
        <v>44169</v>
      </c>
      <c r="C331" s="18"/>
      <c r="D331" s="18"/>
      <c r="E331" s="18"/>
      <c r="F331" s="18"/>
      <c r="G331" s="18"/>
      <c r="H331" s="18"/>
      <c r="I331" s="18"/>
      <c r="J331" s="18"/>
      <c r="K331" s="18">
        <v>30.11</v>
      </c>
      <c r="L331" s="18">
        <v>30.15</v>
      </c>
      <c r="M331" s="18">
        <v>30.21</v>
      </c>
      <c r="N331" s="18">
        <v>30.26</v>
      </c>
      <c r="O331" s="18">
        <v>30.3</v>
      </c>
      <c r="P331" s="18">
        <v>30.39</v>
      </c>
      <c r="Q331" s="18">
        <v>30.42</v>
      </c>
      <c r="R331" s="18">
        <v>30.48</v>
      </c>
      <c r="S331" s="18">
        <v>30.56</v>
      </c>
      <c r="T331" s="18">
        <v>30.89</v>
      </c>
      <c r="U331" s="18">
        <v>31.42</v>
      </c>
      <c r="V331" s="18">
        <v>32</v>
      </c>
      <c r="W331" s="18">
        <v>32.57</v>
      </c>
      <c r="X331" s="18">
        <v>33.14</v>
      </c>
      <c r="Y331" s="18">
        <v>33.71</v>
      </c>
      <c r="Z331" s="18"/>
      <c r="AA331" s="18"/>
      <c r="AB331" s="18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5" x14ac:dyDescent="0.25">
      <c r="A332" s="3"/>
      <c r="B332" s="21">
        <v>44172</v>
      </c>
      <c r="C332" s="18"/>
      <c r="D332" s="18"/>
      <c r="E332" s="18"/>
      <c r="F332" s="18"/>
      <c r="G332" s="18"/>
      <c r="H332" s="18"/>
      <c r="I332" s="18"/>
      <c r="J332" s="18"/>
      <c r="K332" s="18">
        <v>29.62</v>
      </c>
      <c r="L332" s="18">
        <v>29.67</v>
      </c>
      <c r="M332" s="18">
        <v>29.73</v>
      </c>
      <c r="N332" s="18">
        <v>29.78</v>
      </c>
      <c r="O332" s="18">
        <v>29.82</v>
      </c>
      <c r="P332" s="18">
        <v>29.91</v>
      </c>
      <c r="Q332" s="18">
        <v>29.93</v>
      </c>
      <c r="R332" s="18">
        <v>29.99</v>
      </c>
      <c r="S332" s="18">
        <v>30.07</v>
      </c>
      <c r="T332" s="18">
        <v>30.43</v>
      </c>
      <c r="U332" s="18">
        <v>30.93</v>
      </c>
      <c r="V332" s="18">
        <v>31.52</v>
      </c>
      <c r="W332" s="18">
        <v>32.090000000000003</v>
      </c>
      <c r="X332" s="18">
        <v>32.659999999999997</v>
      </c>
      <c r="Y332" s="18">
        <v>33.229999999999997</v>
      </c>
      <c r="Z332" s="18"/>
      <c r="AA332" s="18"/>
      <c r="AB332" s="18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5" x14ac:dyDescent="0.25">
      <c r="A333" s="3"/>
      <c r="B333" s="21">
        <v>44173</v>
      </c>
      <c r="C333" s="18"/>
      <c r="D333" s="18"/>
      <c r="E333" s="18"/>
      <c r="F333" s="18"/>
      <c r="G333" s="18"/>
      <c r="H333" s="18"/>
      <c r="I333" s="18"/>
      <c r="J333" s="18"/>
      <c r="K333" s="18">
        <v>29.57</v>
      </c>
      <c r="L333" s="18">
        <v>29.62</v>
      </c>
      <c r="M333" s="18">
        <v>29.67</v>
      </c>
      <c r="N333" s="18">
        <v>29.72</v>
      </c>
      <c r="O333" s="18">
        <v>29.77</v>
      </c>
      <c r="P333" s="18">
        <v>29.85</v>
      </c>
      <c r="Q333" s="18">
        <v>29.87</v>
      </c>
      <c r="R333" s="18">
        <v>29.93</v>
      </c>
      <c r="S333" s="18">
        <v>30.01</v>
      </c>
      <c r="T333" s="18">
        <v>30.37</v>
      </c>
      <c r="U333" s="18">
        <v>30.87</v>
      </c>
      <c r="V333" s="18">
        <v>31.46</v>
      </c>
      <c r="W333" s="18">
        <v>32.03</v>
      </c>
      <c r="X333" s="18">
        <v>32.6</v>
      </c>
      <c r="Y333" s="18">
        <v>33.17</v>
      </c>
      <c r="Z333" s="18"/>
      <c r="AA333" s="18"/>
      <c r="AB333" s="18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5" x14ac:dyDescent="0.25">
      <c r="A334" s="3"/>
      <c r="B334" s="21">
        <v>44174</v>
      </c>
      <c r="C334" s="18"/>
      <c r="D334" s="18"/>
      <c r="E334" s="18"/>
      <c r="F334" s="18"/>
      <c r="G334" s="18"/>
      <c r="H334" s="18"/>
      <c r="I334" s="18"/>
      <c r="J334" s="18"/>
      <c r="K334" s="18">
        <v>29.7</v>
      </c>
      <c r="L334" s="18">
        <v>29.76</v>
      </c>
      <c r="M334" s="18">
        <v>29.81</v>
      </c>
      <c r="N334" s="18">
        <v>29.86</v>
      </c>
      <c r="O334" s="18">
        <v>29.92</v>
      </c>
      <c r="P334" s="18">
        <v>30</v>
      </c>
      <c r="Q334" s="18">
        <v>30.01</v>
      </c>
      <c r="R334" s="18">
        <v>30.07</v>
      </c>
      <c r="S334" s="18">
        <v>30.15</v>
      </c>
      <c r="T334" s="18">
        <v>30.5</v>
      </c>
      <c r="U334" s="18">
        <v>30.99</v>
      </c>
      <c r="V334" s="18">
        <v>31.58</v>
      </c>
      <c r="W334" s="18">
        <v>32.15</v>
      </c>
      <c r="X334" s="18">
        <v>32.72</v>
      </c>
      <c r="Y334" s="18">
        <v>33.29</v>
      </c>
      <c r="Z334" s="18"/>
      <c r="AA334" s="18"/>
      <c r="AB334" s="18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5" x14ac:dyDescent="0.25">
      <c r="A335" s="3"/>
      <c r="B335" s="21">
        <v>44175</v>
      </c>
      <c r="C335" s="18"/>
      <c r="D335" s="18"/>
      <c r="E335" s="18"/>
      <c r="F335" s="18"/>
      <c r="G335" s="18"/>
      <c r="H335" s="18"/>
      <c r="I335" s="18"/>
      <c r="J335" s="18"/>
      <c r="K335" s="18">
        <v>30.9</v>
      </c>
      <c r="L335" s="18">
        <v>30.95</v>
      </c>
      <c r="M335" s="18">
        <v>31.01</v>
      </c>
      <c r="N335" s="18">
        <v>31.06</v>
      </c>
      <c r="O335" s="18">
        <v>31.12</v>
      </c>
      <c r="P335" s="18">
        <v>31.2</v>
      </c>
      <c r="Q335" s="18">
        <v>31.21</v>
      </c>
      <c r="R335" s="18">
        <v>31.27</v>
      </c>
      <c r="S335" s="18">
        <v>31.36</v>
      </c>
      <c r="T335" s="18">
        <v>31.69</v>
      </c>
      <c r="U335" s="18">
        <v>32.18</v>
      </c>
      <c r="V335" s="18">
        <v>32.770000000000003</v>
      </c>
      <c r="W335" s="18">
        <v>33.340000000000003</v>
      </c>
      <c r="X335" s="18">
        <v>33.909999999999997</v>
      </c>
      <c r="Y335" s="18">
        <v>34.479999999999997</v>
      </c>
      <c r="Z335" s="18"/>
      <c r="AA335" s="18"/>
      <c r="AB335" s="18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5" x14ac:dyDescent="0.25">
      <c r="A336" s="3"/>
      <c r="B336" s="21">
        <v>44176</v>
      </c>
      <c r="C336" s="18"/>
      <c r="D336" s="18"/>
      <c r="E336" s="18"/>
      <c r="F336" s="18"/>
      <c r="G336" s="18"/>
      <c r="H336" s="18"/>
      <c r="I336" s="18"/>
      <c r="J336" s="18"/>
      <c r="K336" s="18">
        <v>30.52</v>
      </c>
      <c r="L336" s="18">
        <v>30.57</v>
      </c>
      <c r="M336" s="18">
        <v>30.63</v>
      </c>
      <c r="N336" s="18">
        <v>30.68</v>
      </c>
      <c r="O336" s="18">
        <v>30.73</v>
      </c>
      <c r="P336" s="18">
        <v>30.82</v>
      </c>
      <c r="Q336" s="18">
        <v>30.83</v>
      </c>
      <c r="R336" s="18">
        <v>30.89</v>
      </c>
      <c r="S336" s="18">
        <v>30.98</v>
      </c>
      <c r="T336" s="18">
        <v>31.31</v>
      </c>
      <c r="U336" s="18">
        <v>31.8</v>
      </c>
      <c r="V336" s="18">
        <v>32.39</v>
      </c>
      <c r="W336" s="18">
        <v>32.96</v>
      </c>
      <c r="X336" s="18">
        <v>33.53</v>
      </c>
      <c r="Y336" s="18">
        <v>34.1</v>
      </c>
      <c r="Z336" s="18"/>
      <c r="AA336" s="18"/>
      <c r="AB336" s="18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5" x14ac:dyDescent="0.25">
      <c r="A337" s="3"/>
      <c r="B337" s="21">
        <v>44179</v>
      </c>
      <c r="C337" s="18"/>
      <c r="D337" s="18"/>
      <c r="E337" s="18"/>
      <c r="F337" s="18"/>
      <c r="G337" s="18"/>
      <c r="H337" s="18"/>
      <c r="I337" s="18"/>
      <c r="J337" s="18"/>
      <c r="K337" s="18">
        <v>30.81</v>
      </c>
      <c r="L337" s="18">
        <v>30.86</v>
      </c>
      <c r="M337" s="18">
        <v>30.91</v>
      </c>
      <c r="N337" s="18">
        <v>30.96</v>
      </c>
      <c r="O337" s="18">
        <v>31.01</v>
      </c>
      <c r="P337" s="18">
        <v>31.11</v>
      </c>
      <c r="Q337" s="18">
        <v>31.12</v>
      </c>
      <c r="R337" s="18">
        <v>31.18</v>
      </c>
      <c r="S337" s="18">
        <v>31.27</v>
      </c>
      <c r="T337" s="18">
        <v>31.58</v>
      </c>
      <c r="U337" s="18">
        <v>32.07</v>
      </c>
      <c r="V337" s="18">
        <v>32.659999999999997</v>
      </c>
      <c r="W337" s="18">
        <v>33.25</v>
      </c>
      <c r="X337" s="18">
        <v>33.82</v>
      </c>
      <c r="Y337" s="18">
        <v>34.39</v>
      </c>
      <c r="Z337" s="18"/>
      <c r="AA337" s="18"/>
      <c r="AB337" s="18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5" x14ac:dyDescent="0.25">
      <c r="A338" s="3"/>
      <c r="B338" s="21">
        <v>44180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>
        <v>32.06</v>
      </c>
      <c r="M338" s="18">
        <v>32.090000000000003</v>
      </c>
      <c r="N338" s="18">
        <v>32.14</v>
      </c>
      <c r="O338" s="18">
        <v>32.19</v>
      </c>
      <c r="P338" s="18">
        <v>32.26</v>
      </c>
      <c r="Q338" s="18">
        <v>32.299999999999997</v>
      </c>
      <c r="R338" s="18">
        <v>32.36</v>
      </c>
      <c r="S338" s="18">
        <v>32.44</v>
      </c>
      <c r="T338" s="18">
        <v>32.76</v>
      </c>
      <c r="U338" s="18">
        <v>33.22</v>
      </c>
      <c r="V338" s="18">
        <v>33.81</v>
      </c>
      <c r="W338" s="18">
        <v>34.4</v>
      </c>
      <c r="X338" s="18">
        <v>34.99</v>
      </c>
      <c r="Y338" s="18">
        <v>35.58</v>
      </c>
      <c r="Z338" s="18">
        <v>36.17</v>
      </c>
      <c r="AA338" s="18"/>
      <c r="AB338" s="18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s="5" customFormat="1" ht="15" x14ac:dyDescent="0.25">
      <c r="B339" s="21">
        <v>44181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>
        <v>31.65</v>
      </c>
      <c r="M339" s="18">
        <v>31.689999999999998</v>
      </c>
      <c r="N339" s="18">
        <v>31.73</v>
      </c>
      <c r="O339" s="18">
        <v>31.77</v>
      </c>
      <c r="P339" s="18">
        <v>31.85</v>
      </c>
      <c r="Q339" s="18">
        <v>31.91</v>
      </c>
      <c r="R339" s="18">
        <v>31.970000000000002</v>
      </c>
      <c r="S339" s="18">
        <v>32.049999999999997</v>
      </c>
      <c r="T339" s="18">
        <v>32.369999999999997</v>
      </c>
      <c r="U339" s="18">
        <v>32.81</v>
      </c>
      <c r="V339" s="18">
        <v>33.4</v>
      </c>
      <c r="W339" s="18">
        <v>33.99</v>
      </c>
      <c r="X339" s="18">
        <v>34.580000000000005</v>
      </c>
      <c r="Y339" s="18">
        <v>35.17</v>
      </c>
      <c r="Z339" s="18">
        <v>35.760000000000005</v>
      </c>
      <c r="AA339" s="18"/>
      <c r="AB339" s="18"/>
    </row>
    <row r="340" spans="1:43" s="5" customFormat="1" ht="15" x14ac:dyDescent="0.25">
      <c r="B340" s="21">
        <v>44182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>
        <v>31.83</v>
      </c>
      <c r="M340" s="18">
        <f>(L340+N340)/2</f>
        <v>31.869999999999997</v>
      </c>
      <c r="N340" s="18">
        <v>31.91</v>
      </c>
      <c r="O340" s="18">
        <v>31.95</v>
      </c>
      <c r="P340" s="18">
        <v>32.03</v>
      </c>
      <c r="Q340" s="18">
        <v>32.090000000000003</v>
      </c>
      <c r="R340" s="18">
        <f>Q340-Q339+R339</f>
        <v>32.150000000000006</v>
      </c>
      <c r="S340" s="18">
        <f t="shared" ref="S340" si="4">R340-R339+S339</f>
        <v>32.230000000000004</v>
      </c>
      <c r="T340" s="18">
        <f t="shared" ref="T340" si="5">S340-S339+T339</f>
        <v>32.550000000000004</v>
      </c>
      <c r="U340" s="18">
        <v>32.99</v>
      </c>
      <c r="V340" s="18">
        <v>33.58</v>
      </c>
      <c r="W340" s="18">
        <v>34.17</v>
      </c>
      <c r="X340" s="18">
        <f t="shared" ref="X340" si="6">W340-W339+X339</f>
        <v>34.760000000000005</v>
      </c>
      <c r="Y340" s="18">
        <f t="shared" ref="Y340" si="7">X340-X339+Y339</f>
        <v>35.35</v>
      </c>
      <c r="Z340" s="18">
        <f t="shared" ref="Z340" si="8">X340-X339+Z339</f>
        <v>35.940000000000005</v>
      </c>
      <c r="AA340" s="18"/>
      <c r="AB340" s="18"/>
    </row>
    <row r="341" spans="1:43" s="5" customFormat="1" ht="15" x14ac:dyDescent="0.25">
      <c r="B341" s="21">
        <v>44183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>
        <v>30.97</v>
      </c>
      <c r="M341" s="18">
        <v>31</v>
      </c>
      <c r="N341" s="18">
        <f t="shared" ref="N341:N342" si="9">M341-M340+N340</f>
        <v>31.040000000000003</v>
      </c>
      <c r="O341" s="18">
        <v>31.11</v>
      </c>
      <c r="P341" s="18">
        <f t="shared" ref="P341:P342" si="10">O341-O340+P340</f>
        <v>31.19</v>
      </c>
      <c r="Q341" s="18">
        <f t="shared" ref="Q341:Q342" si="11">P341-P340+Q340</f>
        <v>31.250000000000004</v>
      </c>
      <c r="R341" s="18">
        <v>31.31</v>
      </c>
      <c r="S341" s="18">
        <v>31.38</v>
      </c>
      <c r="T341" s="18">
        <v>31.7</v>
      </c>
      <c r="U341" s="18">
        <v>32.15</v>
      </c>
      <c r="V341" s="18">
        <f t="shared" ref="V341:V342" si="12">U341-U340+V340</f>
        <v>32.739999999999995</v>
      </c>
      <c r="W341" s="18">
        <f t="shared" ref="W341:W342" si="13">V341-V340+W340</f>
        <v>33.33</v>
      </c>
      <c r="X341" s="18">
        <v>33.92</v>
      </c>
      <c r="Y341" s="18">
        <v>34.51</v>
      </c>
      <c r="Z341" s="18">
        <v>35.1</v>
      </c>
      <c r="AA341" s="18"/>
      <c r="AB341" s="18"/>
    </row>
    <row r="342" spans="1:43" s="5" customFormat="1" ht="15" x14ac:dyDescent="0.25">
      <c r="B342" s="21">
        <v>44186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>
        <v>30.78</v>
      </c>
      <c r="M342" s="18">
        <v>30.81</v>
      </c>
      <c r="N342" s="18">
        <f t="shared" si="9"/>
        <v>30.85</v>
      </c>
      <c r="O342" s="18">
        <v>30.89</v>
      </c>
      <c r="P342" s="18">
        <f t="shared" si="10"/>
        <v>30.970000000000002</v>
      </c>
      <c r="Q342" s="18">
        <f t="shared" si="11"/>
        <v>31.030000000000005</v>
      </c>
      <c r="R342" s="18">
        <v>31.09</v>
      </c>
      <c r="S342" s="18">
        <v>31.15</v>
      </c>
      <c r="T342" s="18">
        <v>31.47</v>
      </c>
      <c r="U342" s="18">
        <v>31.92</v>
      </c>
      <c r="V342" s="18">
        <f t="shared" si="12"/>
        <v>32.51</v>
      </c>
      <c r="W342" s="18">
        <f t="shared" si="13"/>
        <v>33.1</v>
      </c>
      <c r="X342" s="18">
        <v>33.69</v>
      </c>
      <c r="Y342" s="18">
        <v>34.28</v>
      </c>
      <c r="Z342" s="18">
        <v>34.869999999999997</v>
      </c>
      <c r="AA342" s="18"/>
      <c r="AB342" s="18"/>
    </row>
    <row r="343" spans="1:43" s="5" customFormat="1" ht="15" x14ac:dyDescent="0.25">
      <c r="B343" s="21">
        <v>44187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>
        <v>31.03</v>
      </c>
      <c r="M343" s="18">
        <f t="shared" ref="M343" si="14">L343-L342+M342</f>
        <v>31.06</v>
      </c>
      <c r="N343" s="18">
        <v>31.11</v>
      </c>
      <c r="O343" s="18">
        <v>31.15</v>
      </c>
      <c r="P343" s="18">
        <v>31.23</v>
      </c>
      <c r="Q343" s="18">
        <v>31.29</v>
      </c>
      <c r="R343" s="18">
        <f t="shared" ref="R343" si="15">Q343-Q342+R342</f>
        <v>31.349999999999994</v>
      </c>
      <c r="S343" s="18">
        <f t="shared" ref="S343" si="16">R343-R342+S342</f>
        <v>31.409999999999993</v>
      </c>
      <c r="T343" s="18">
        <f t="shared" ref="T343" si="17">S343-S342+T342</f>
        <v>31.729999999999993</v>
      </c>
      <c r="U343" s="18">
        <v>32.17</v>
      </c>
      <c r="V343" s="18">
        <v>32.76</v>
      </c>
      <c r="W343" s="18">
        <v>33.35</v>
      </c>
      <c r="X343" s="18">
        <f t="shared" ref="X343" si="18">W343-W342+X342</f>
        <v>33.94</v>
      </c>
      <c r="Y343" s="18">
        <f t="shared" ref="Y343" si="19">X343-X342+Y342</f>
        <v>34.53</v>
      </c>
      <c r="Z343" s="18">
        <f t="shared" ref="Z343" si="20">X343-X342+Z342</f>
        <v>35.119999999999997</v>
      </c>
      <c r="AA343" s="18"/>
      <c r="AB343" s="18"/>
    </row>
    <row r="344" spans="1:43" s="5" customFormat="1" ht="15" x14ac:dyDescent="0.25">
      <c r="B344" s="21">
        <v>44188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>
        <v>31.79</v>
      </c>
      <c r="M344" s="18">
        <v>31.83</v>
      </c>
      <c r="N344" s="18">
        <f t="shared" ref="N344" si="21">M344-M343+N343</f>
        <v>31.88</v>
      </c>
      <c r="O344" s="18">
        <v>31.92</v>
      </c>
      <c r="P344" s="18">
        <f t="shared" ref="P344" si="22">O344-O343+P343</f>
        <v>32</v>
      </c>
      <c r="Q344" s="18">
        <f t="shared" ref="Q344" si="23">P344-P343+Q343</f>
        <v>32.06</v>
      </c>
      <c r="R344" s="18">
        <v>32.1</v>
      </c>
      <c r="S344" s="18">
        <v>32.15</v>
      </c>
      <c r="T344" s="18">
        <v>32.479999999999997</v>
      </c>
      <c r="U344" s="18">
        <v>32.93</v>
      </c>
      <c r="V344" s="18">
        <f t="shared" ref="V344" si="24">U344-U343+V343</f>
        <v>33.519999999999996</v>
      </c>
      <c r="W344" s="18">
        <f t="shared" ref="W344" si="25">V344-V343+W343</f>
        <v>34.11</v>
      </c>
      <c r="X344" s="18">
        <v>34.700000000000003</v>
      </c>
      <c r="Y344" s="18">
        <v>35.29</v>
      </c>
      <c r="Z344" s="18">
        <v>35.880000000000003</v>
      </c>
      <c r="AA344" s="18"/>
      <c r="AB344" s="18"/>
    </row>
    <row r="345" spans="1:43" s="5" customFormat="1" ht="15" x14ac:dyDescent="0.25">
      <c r="B345" s="21">
        <v>44193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>
        <v>33.299999999999997</v>
      </c>
      <c r="M345" s="18">
        <v>33.35</v>
      </c>
      <c r="N345" s="18">
        <v>33.400000000000006</v>
      </c>
      <c r="O345" s="18">
        <v>33.44</v>
      </c>
      <c r="P345" s="18">
        <v>33.519999999999996</v>
      </c>
      <c r="Q345" s="18">
        <v>33.58</v>
      </c>
      <c r="R345" s="18">
        <v>33.619999999999997</v>
      </c>
      <c r="S345" s="18">
        <v>33.67</v>
      </c>
      <c r="T345" s="18">
        <v>34</v>
      </c>
      <c r="U345" s="18">
        <v>34.46</v>
      </c>
      <c r="V345" s="18">
        <v>35.049999999999997</v>
      </c>
      <c r="W345" s="18">
        <v>35.64</v>
      </c>
      <c r="X345" s="18">
        <v>36.229999999999997</v>
      </c>
      <c r="Y345" s="18">
        <v>36.82</v>
      </c>
      <c r="Z345" s="18">
        <v>37.409999999999997</v>
      </c>
      <c r="AA345" s="18"/>
      <c r="AB345" s="18"/>
    </row>
    <row r="346" spans="1:43" s="5" customFormat="1" ht="15" x14ac:dyDescent="0.25">
      <c r="B346" s="21">
        <v>44194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>
        <v>32.89</v>
      </c>
      <c r="M346" s="18">
        <v>32.940000000000005</v>
      </c>
      <c r="N346" s="18">
        <v>32.990000000000009</v>
      </c>
      <c r="O346" s="18">
        <v>33.03</v>
      </c>
      <c r="P346" s="18">
        <v>33.11</v>
      </c>
      <c r="Q346" s="18">
        <v>33.17</v>
      </c>
      <c r="R346" s="18">
        <v>33.21</v>
      </c>
      <c r="S346" s="18">
        <v>33.260000000000005</v>
      </c>
      <c r="T346" s="18">
        <v>33.590000000000003</v>
      </c>
      <c r="U346" s="18">
        <v>34.050000000000004</v>
      </c>
      <c r="V346" s="18">
        <v>34.64</v>
      </c>
      <c r="W346" s="18">
        <v>35.230000000000004</v>
      </c>
      <c r="X346" s="18">
        <v>35.82</v>
      </c>
      <c r="Y346" s="18">
        <v>36.410000000000004</v>
      </c>
      <c r="Z346" s="18">
        <v>37</v>
      </c>
      <c r="AA346" s="18"/>
      <c r="AB346" s="18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</row>
    <row r="347" spans="1:43" s="5" customFormat="1" ht="15" x14ac:dyDescent="0.25">
      <c r="B347" s="21">
        <v>44200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>
        <v>33.58</v>
      </c>
      <c r="M347" s="18">
        <v>33.619999999999997</v>
      </c>
      <c r="N347" s="18">
        <v>33.659999999999997</v>
      </c>
      <c r="O347" s="18">
        <v>33.700000000000003</v>
      </c>
      <c r="P347" s="18">
        <v>33.75</v>
      </c>
      <c r="Q347" s="18">
        <v>33.799999999999997</v>
      </c>
      <c r="R347" s="18">
        <v>33.85</v>
      </c>
      <c r="S347" s="18">
        <v>33.89</v>
      </c>
      <c r="T347" s="18">
        <v>34.229999999999997</v>
      </c>
      <c r="U347" s="18">
        <v>34.700000000000003</v>
      </c>
      <c r="V347" s="18">
        <v>35.29</v>
      </c>
      <c r="W347" s="18">
        <v>35.880000000000003</v>
      </c>
      <c r="X347" s="18">
        <v>36.47</v>
      </c>
      <c r="Y347" s="18">
        <v>37.06</v>
      </c>
      <c r="Z347" s="18">
        <v>37.65</v>
      </c>
      <c r="AA347" s="18"/>
      <c r="AB347" s="18"/>
    </row>
    <row r="348" spans="1:43" s="5" customFormat="1" ht="15" x14ac:dyDescent="0.25">
      <c r="B348" s="21">
        <v>44201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>
        <v>32.869999999999997</v>
      </c>
      <c r="M348" s="18">
        <v>32.89</v>
      </c>
      <c r="N348" s="18">
        <v>32.93</v>
      </c>
      <c r="O348" s="18">
        <v>32.950000000000003</v>
      </c>
      <c r="P348" s="18">
        <v>33.020000000000003</v>
      </c>
      <c r="Q348" s="18">
        <v>33.07</v>
      </c>
      <c r="R348" s="18">
        <v>33.119999999999997</v>
      </c>
      <c r="S348" s="18">
        <v>33.159999999999997</v>
      </c>
      <c r="T348" s="18">
        <v>33.49</v>
      </c>
      <c r="U348" s="18">
        <v>33.97</v>
      </c>
      <c r="V348" s="18">
        <v>34.56</v>
      </c>
      <c r="W348" s="18">
        <v>35.15</v>
      </c>
      <c r="X348" s="18">
        <v>35.74</v>
      </c>
      <c r="Y348" s="18">
        <v>36.33</v>
      </c>
      <c r="Z348" s="18">
        <v>36.92</v>
      </c>
      <c r="AA348" s="18"/>
      <c r="AB348" s="18"/>
    </row>
    <row r="349" spans="1:43" s="5" customFormat="1" ht="15" x14ac:dyDescent="0.25">
      <c r="B349" s="21">
        <v>44202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>
        <v>33.53</v>
      </c>
      <c r="M349" s="18">
        <v>33.56</v>
      </c>
      <c r="N349" s="18">
        <v>33.6</v>
      </c>
      <c r="O349" s="18">
        <v>33.630000000000003</v>
      </c>
      <c r="P349" s="18">
        <v>33.700000000000003</v>
      </c>
      <c r="Q349" s="18">
        <v>33.75</v>
      </c>
      <c r="R349" s="18">
        <v>33.799999999999997</v>
      </c>
      <c r="S349" s="18">
        <v>33.83</v>
      </c>
      <c r="T349" s="18">
        <v>34.159999999999997</v>
      </c>
      <c r="U349" s="18">
        <v>34.64</v>
      </c>
      <c r="V349" s="18">
        <v>35.229999999999997</v>
      </c>
      <c r="W349" s="18">
        <v>35.82</v>
      </c>
      <c r="X349" s="18">
        <v>36.409999999999997</v>
      </c>
      <c r="Y349" s="18">
        <v>37</v>
      </c>
      <c r="Z349" s="18">
        <v>37.590000000000003</v>
      </c>
      <c r="AA349" s="18"/>
      <c r="AB349" s="18"/>
    </row>
    <row r="350" spans="1:43" s="5" customFormat="1" ht="15" x14ac:dyDescent="0.25">
      <c r="B350" s="21">
        <v>44203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>
        <v>34.67</v>
      </c>
      <c r="M350" s="18">
        <v>34.700000000000003</v>
      </c>
      <c r="N350" s="18">
        <v>34.729999999999997</v>
      </c>
      <c r="O350" s="18">
        <v>34.770000000000003</v>
      </c>
      <c r="P350" s="18">
        <v>34.840000000000003</v>
      </c>
      <c r="Q350" s="18">
        <v>34.89</v>
      </c>
      <c r="R350" s="18">
        <v>34.94</v>
      </c>
      <c r="S350" s="18">
        <v>34.979999999999997</v>
      </c>
      <c r="T350" s="18">
        <v>35.31</v>
      </c>
      <c r="U350" s="18">
        <v>35.79</v>
      </c>
      <c r="V350" s="18">
        <v>36.380000000000003</v>
      </c>
      <c r="W350" s="18">
        <v>36.97</v>
      </c>
      <c r="X350" s="18">
        <v>37.56</v>
      </c>
      <c r="Y350" s="18">
        <v>38.15</v>
      </c>
      <c r="Z350" s="18">
        <v>38.74</v>
      </c>
      <c r="AA350" s="18"/>
      <c r="AB350" s="18"/>
    </row>
    <row r="351" spans="1:43" s="5" customFormat="1" ht="15" x14ac:dyDescent="0.25">
      <c r="B351" s="21">
        <v>44204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>
        <v>34.81</v>
      </c>
      <c r="M351" s="18">
        <v>34.840000000000003</v>
      </c>
      <c r="N351" s="18">
        <v>34.869999999999997</v>
      </c>
      <c r="O351" s="18">
        <v>34.909999999999997</v>
      </c>
      <c r="P351" s="18">
        <v>34.979999999999997</v>
      </c>
      <c r="Q351" s="18">
        <v>35.03</v>
      </c>
      <c r="R351" s="18">
        <v>35.08</v>
      </c>
      <c r="S351" s="18">
        <v>35.130000000000003</v>
      </c>
      <c r="T351" s="18">
        <v>35.47</v>
      </c>
      <c r="U351" s="18">
        <v>35.950000000000003</v>
      </c>
      <c r="V351" s="18">
        <v>36.54</v>
      </c>
      <c r="W351" s="18">
        <v>37.130000000000003</v>
      </c>
      <c r="X351" s="18">
        <v>37.72</v>
      </c>
      <c r="Y351" s="18">
        <v>38.31</v>
      </c>
      <c r="Z351" s="18">
        <v>38.9</v>
      </c>
      <c r="AA351" s="18"/>
      <c r="AB351" s="18"/>
    </row>
    <row r="352" spans="1:43" s="5" customFormat="1" ht="15" x14ac:dyDescent="0.25">
      <c r="B352" s="21">
        <v>44207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>
        <v>34.43</v>
      </c>
      <c r="M352" s="18">
        <v>34.46</v>
      </c>
      <c r="N352" s="18">
        <v>34.49</v>
      </c>
      <c r="O352" s="18">
        <v>34.53</v>
      </c>
      <c r="P352" s="18">
        <v>34.6</v>
      </c>
      <c r="Q352" s="18">
        <v>34.659999999999997</v>
      </c>
      <c r="R352" s="18">
        <v>34.71</v>
      </c>
      <c r="S352" s="18">
        <v>34.76</v>
      </c>
      <c r="T352" s="18">
        <v>35.1</v>
      </c>
      <c r="U352" s="18">
        <v>35.630000000000003</v>
      </c>
      <c r="V352" s="18">
        <v>36.22</v>
      </c>
      <c r="W352" s="18">
        <v>36.81</v>
      </c>
      <c r="X352" s="18">
        <v>37.4</v>
      </c>
      <c r="Y352" s="18">
        <v>37.99</v>
      </c>
      <c r="Z352" s="18">
        <v>38.58</v>
      </c>
      <c r="AA352" s="18"/>
      <c r="AB352" s="18"/>
    </row>
    <row r="353" spans="2:28" s="5" customFormat="1" ht="15" x14ac:dyDescent="0.25">
      <c r="B353" s="21">
        <v>44208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>
        <v>34.56</v>
      </c>
      <c r="M353" s="18">
        <v>34.58</v>
      </c>
      <c r="N353" s="18">
        <v>34.61</v>
      </c>
      <c r="O353" s="18">
        <v>34.65</v>
      </c>
      <c r="P353" s="18">
        <v>34.72</v>
      </c>
      <c r="Q353" s="18">
        <v>34.78</v>
      </c>
      <c r="R353" s="18">
        <v>34.83</v>
      </c>
      <c r="S353" s="18">
        <v>34.880000000000003</v>
      </c>
      <c r="T353" s="18">
        <v>35.22</v>
      </c>
      <c r="U353" s="18">
        <v>35.75</v>
      </c>
      <c r="V353" s="18">
        <v>36.340000000000003</v>
      </c>
      <c r="W353" s="18">
        <v>36.93</v>
      </c>
      <c r="X353" s="18">
        <v>37.520000000000003</v>
      </c>
      <c r="Y353" s="18">
        <v>38.11</v>
      </c>
      <c r="Z353" s="18">
        <v>38.700000000000003</v>
      </c>
      <c r="AA353" s="18"/>
      <c r="AB353" s="18"/>
    </row>
    <row r="354" spans="2:28" s="5" customFormat="1" ht="15" x14ac:dyDescent="0.25">
      <c r="B354" s="21">
        <v>44209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>
        <v>33.57</v>
      </c>
      <c r="M354" s="18">
        <v>33.590000000000003</v>
      </c>
      <c r="N354" s="18">
        <v>33.619999999999997</v>
      </c>
      <c r="O354" s="18">
        <v>33.659999999999997</v>
      </c>
      <c r="P354" s="18">
        <v>33.729999999999997</v>
      </c>
      <c r="Q354" s="18">
        <v>33.79</v>
      </c>
      <c r="R354" s="18">
        <v>33.840000000000003</v>
      </c>
      <c r="S354" s="18">
        <v>33.89</v>
      </c>
      <c r="T354" s="18">
        <v>34.229999999999997</v>
      </c>
      <c r="U354" s="18">
        <v>34.74</v>
      </c>
      <c r="V354" s="18">
        <v>35.33</v>
      </c>
      <c r="W354" s="18">
        <v>35.92</v>
      </c>
      <c r="X354" s="18">
        <v>36.51</v>
      </c>
      <c r="Y354" s="18">
        <v>37.1</v>
      </c>
      <c r="Z354" s="18">
        <v>37.69</v>
      </c>
      <c r="AA354" s="18"/>
      <c r="AB354" s="18"/>
    </row>
    <row r="355" spans="2:28" s="5" customFormat="1" ht="15" x14ac:dyDescent="0.25">
      <c r="B355" s="21">
        <v>44210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>
        <v>33.43</v>
      </c>
      <c r="M355" s="18">
        <v>33.46</v>
      </c>
      <c r="N355" s="18">
        <v>33.49</v>
      </c>
      <c r="O355" s="18">
        <v>33.53</v>
      </c>
      <c r="P355" s="18">
        <v>33.61</v>
      </c>
      <c r="Q355" s="18">
        <v>33.67</v>
      </c>
      <c r="R355" s="18">
        <v>33.72</v>
      </c>
      <c r="S355" s="18">
        <v>33.770000000000003</v>
      </c>
      <c r="T355" s="18">
        <v>34.119999999999997</v>
      </c>
      <c r="U355" s="18">
        <v>34.619999999999997</v>
      </c>
      <c r="V355" s="18">
        <v>35.21</v>
      </c>
      <c r="W355" s="18">
        <v>35.799999999999997</v>
      </c>
      <c r="X355" s="18">
        <v>36.39</v>
      </c>
      <c r="Y355" s="18">
        <v>36.979999999999997</v>
      </c>
      <c r="Z355" s="18">
        <v>37.57</v>
      </c>
      <c r="AA355" s="18"/>
      <c r="AB355" s="18"/>
    </row>
    <row r="356" spans="2:28" s="5" customFormat="1" ht="15" x14ac:dyDescent="0.25">
      <c r="B356" s="21">
        <v>44211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>
        <v>31.64</v>
      </c>
      <c r="M356" s="18">
        <v>31.67</v>
      </c>
      <c r="N356" s="18">
        <v>31.7</v>
      </c>
      <c r="O356" s="18">
        <v>31.73</v>
      </c>
      <c r="P356" s="18">
        <v>31.8</v>
      </c>
      <c r="Q356" s="18">
        <v>31.86</v>
      </c>
      <c r="R356" s="18">
        <v>31.91</v>
      </c>
      <c r="S356" s="18">
        <v>31.96</v>
      </c>
      <c r="T356" s="18">
        <v>32.31</v>
      </c>
      <c r="U356" s="18">
        <v>32.81</v>
      </c>
      <c r="V356" s="18">
        <v>33.4</v>
      </c>
      <c r="W356" s="18">
        <v>33.99</v>
      </c>
      <c r="X356" s="18">
        <v>34.58</v>
      </c>
      <c r="Y356" s="18">
        <v>35.17</v>
      </c>
      <c r="Z356" s="18">
        <v>35.76</v>
      </c>
      <c r="AA356" s="18"/>
      <c r="AB356" s="18"/>
    </row>
    <row r="357" spans="2:28" s="5" customFormat="1" ht="15" x14ac:dyDescent="0.25">
      <c r="B357" s="21">
        <v>44214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>
        <v>31.54</v>
      </c>
      <c r="M357" s="18">
        <v>31.56</v>
      </c>
      <c r="N357" s="18">
        <v>31.59</v>
      </c>
      <c r="O357" s="18">
        <v>31.62</v>
      </c>
      <c r="P357" s="18">
        <v>31.69</v>
      </c>
      <c r="Q357" s="18">
        <v>31.75</v>
      </c>
      <c r="R357" s="18">
        <v>31.8</v>
      </c>
      <c r="S357" s="18">
        <v>31.85</v>
      </c>
      <c r="T357" s="18">
        <v>32.200000000000003</v>
      </c>
      <c r="U357" s="18">
        <v>32.700000000000003</v>
      </c>
      <c r="V357" s="18">
        <v>33.29</v>
      </c>
      <c r="W357" s="18">
        <v>33.880000000000003</v>
      </c>
      <c r="X357" s="18">
        <v>34.47</v>
      </c>
      <c r="Y357" s="18">
        <v>35.06</v>
      </c>
      <c r="Z357" s="18">
        <v>35.65</v>
      </c>
      <c r="AA357" s="18"/>
      <c r="AB357" s="18"/>
    </row>
    <row r="358" spans="2:28" s="5" customFormat="1" ht="15" x14ac:dyDescent="0.25">
      <c r="B358" s="21">
        <v>44215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>
        <v>33.01</v>
      </c>
      <c r="M358" s="18">
        <v>33.03</v>
      </c>
      <c r="N358" s="18">
        <v>33.06</v>
      </c>
      <c r="O358" s="18">
        <v>33.090000000000003</v>
      </c>
      <c r="P358" s="18">
        <v>33.17</v>
      </c>
      <c r="Q358" s="18">
        <v>33.22</v>
      </c>
      <c r="R358" s="18">
        <v>33.26</v>
      </c>
      <c r="S358" s="18">
        <v>33.31</v>
      </c>
      <c r="T358" s="18">
        <v>33.659999999999997</v>
      </c>
      <c r="U358" s="18">
        <v>34.159999999999997</v>
      </c>
      <c r="V358" s="18">
        <v>34.75</v>
      </c>
      <c r="W358" s="18">
        <v>35.340000000000003</v>
      </c>
      <c r="X358" s="18">
        <v>35.93</v>
      </c>
      <c r="Y358" s="18">
        <v>36.520000000000003</v>
      </c>
      <c r="Z358" s="18">
        <v>37.11</v>
      </c>
      <c r="AA358" s="18"/>
      <c r="AB358" s="18"/>
    </row>
    <row r="359" spans="2:28" s="5" customFormat="1" ht="15" x14ac:dyDescent="0.25">
      <c r="B359" s="21">
        <v>44216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>
        <v>32.82</v>
      </c>
      <c r="M359" s="18">
        <v>32.85</v>
      </c>
      <c r="N359" s="18">
        <v>32.880000000000003</v>
      </c>
      <c r="O359" s="18">
        <v>32.909999999999997</v>
      </c>
      <c r="P359" s="18">
        <v>32.99</v>
      </c>
      <c r="Q359" s="18">
        <v>33.04</v>
      </c>
      <c r="R359" s="18">
        <v>33.08</v>
      </c>
      <c r="S359" s="18">
        <v>33.119999999999997</v>
      </c>
      <c r="T359" s="18">
        <v>33.5</v>
      </c>
      <c r="U359" s="18">
        <v>33.99</v>
      </c>
      <c r="V359" s="18">
        <v>34.590000000000003</v>
      </c>
      <c r="W359" s="18">
        <v>35.18</v>
      </c>
      <c r="X359" s="18">
        <v>35.770000000000003</v>
      </c>
      <c r="Y359" s="18">
        <v>36.36</v>
      </c>
      <c r="Z359" s="18">
        <v>36.949999999999996</v>
      </c>
      <c r="AA359" s="18"/>
      <c r="AB359" s="18"/>
    </row>
    <row r="360" spans="2:28" s="5" customFormat="1" ht="15" x14ac:dyDescent="0.25">
      <c r="B360" s="21">
        <v>44217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>
        <v>34.03</v>
      </c>
      <c r="M360" s="18">
        <v>34.049999999999997</v>
      </c>
      <c r="N360" s="18">
        <v>34.08</v>
      </c>
      <c r="O360" s="18">
        <v>34.11</v>
      </c>
      <c r="P360" s="18">
        <v>34.19</v>
      </c>
      <c r="Q360" s="18">
        <v>34.24</v>
      </c>
      <c r="R360" s="18">
        <v>34.28</v>
      </c>
      <c r="S360" s="18">
        <v>34.32</v>
      </c>
      <c r="T360" s="18">
        <v>34.68</v>
      </c>
      <c r="U360" s="18">
        <v>35.19</v>
      </c>
      <c r="V360" s="18">
        <v>35.79</v>
      </c>
      <c r="W360" s="18">
        <v>36.380000000000003</v>
      </c>
      <c r="X360" s="18">
        <v>36.97</v>
      </c>
      <c r="Y360" s="18">
        <v>37.56</v>
      </c>
      <c r="Z360" s="18">
        <v>38.15</v>
      </c>
      <c r="AA360" s="18"/>
      <c r="AB360" s="18"/>
    </row>
    <row r="361" spans="2:28" s="5" customFormat="1" ht="15" x14ac:dyDescent="0.25">
      <c r="B361" s="21">
        <v>44218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>
        <v>34.17</v>
      </c>
      <c r="M361" s="18">
        <v>34.18</v>
      </c>
      <c r="N361" s="18">
        <v>34.21</v>
      </c>
      <c r="O361" s="18">
        <v>34.24</v>
      </c>
      <c r="P361" s="18">
        <v>34.32</v>
      </c>
      <c r="Q361" s="18">
        <v>34.369999999999997</v>
      </c>
      <c r="R361" s="18">
        <v>34.409999999999997</v>
      </c>
      <c r="S361" s="18">
        <v>34.450000000000003</v>
      </c>
      <c r="T361" s="18">
        <v>34.81</v>
      </c>
      <c r="U361" s="18">
        <v>35.31</v>
      </c>
      <c r="V361" s="18">
        <v>36.03</v>
      </c>
      <c r="W361" s="18">
        <v>36.75</v>
      </c>
      <c r="X361" s="18">
        <v>37.47</v>
      </c>
      <c r="Y361" s="18">
        <v>38.19</v>
      </c>
      <c r="Z361" s="18">
        <v>38.779999999999994</v>
      </c>
      <c r="AA361" s="18"/>
      <c r="AB361" s="18"/>
    </row>
    <row r="362" spans="2:28" s="5" customFormat="1" ht="15" x14ac:dyDescent="0.25">
      <c r="B362" s="21">
        <v>44221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>
        <v>33.1</v>
      </c>
      <c r="M362" s="18">
        <v>33.11</v>
      </c>
      <c r="N362" s="18">
        <v>33.14</v>
      </c>
      <c r="O362" s="18">
        <v>33.159999999999997</v>
      </c>
      <c r="P362" s="18">
        <v>33.24</v>
      </c>
      <c r="Q362" s="18">
        <v>33.29</v>
      </c>
      <c r="R362" s="18">
        <v>33.340000000000003</v>
      </c>
      <c r="S362" s="18">
        <v>33.39</v>
      </c>
      <c r="T362" s="18">
        <v>33.729999999999997</v>
      </c>
      <c r="U362" s="18">
        <v>34.22</v>
      </c>
      <c r="V362" s="18">
        <v>34.94</v>
      </c>
      <c r="W362" s="18">
        <v>35.659999999999997</v>
      </c>
      <c r="X362" s="18">
        <v>36.380000000000003</v>
      </c>
      <c r="Y362" s="18">
        <v>37.1</v>
      </c>
      <c r="Z362" s="18">
        <v>37.69</v>
      </c>
      <c r="AA362" s="18"/>
      <c r="AB362" s="18"/>
    </row>
    <row r="363" spans="2:28" s="5" customFormat="1" ht="15" x14ac:dyDescent="0.25">
      <c r="B363" s="21">
        <v>44222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>
        <v>33.29</v>
      </c>
      <c r="M363" s="18">
        <v>33.299999999999997</v>
      </c>
      <c r="N363" s="18">
        <v>33.33</v>
      </c>
      <c r="O363" s="18">
        <v>33.35</v>
      </c>
      <c r="P363" s="18">
        <v>33.43</v>
      </c>
      <c r="Q363" s="18">
        <v>33.479999999999997</v>
      </c>
      <c r="R363" s="18">
        <v>33.520000000000003</v>
      </c>
      <c r="S363" s="18">
        <v>33.57</v>
      </c>
      <c r="T363" s="18">
        <v>33.9</v>
      </c>
      <c r="U363" s="18">
        <v>34.380000000000003</v>
      </c>
      <c r="V363" s="18">
        <v>35.1</v>
      </c>
      <c r="W363" s="18">
        <v>35.82</v>
      </c>
      <c r="X363" s="18">
        <v>36.54</v>
      </c>
      <c r="Y363" s="18">
        <v>37.26</v>
      </c>
      <c r="Z363" s="18">
        <v>37.979999999999997</v>
      </c>
      <c r="AA363" s="18"/>
      <c r="AB363" s="18"/>
    </row>
    <row r="364" spans="2:28" s="5" customFormat="1" ht="15" x14ac:dyDescent="0.25">
      <c r="B364" s="21">
        <v>44223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>
        <v>33.22</v>
      </c>
      <c r="M364" s="18">
        <v>33.229999999999997</v>
      </c>
      <c r="N364" s="18">
        <v>33.26</v>
      </c>
      <c r="O364" s="18">
        <v>33.28</v>
      </c>
      <c r="P364" s="18">
        <v>33.36</v>
      </c>
      <c r="Q364" s="18">
        <v>33.409999999999997</v>
      </c>
      <c r="R364" s="18">
        <v>33.46</v>
      </c>
      <c r="S364" s="18">
        <v>33.51</v>
      </c>
      <c r="T364" s="18">
        <v>33.840000000000003</v>
      </c>
      <c r="U364" s="18">
        <v>34.32</v>
      </c>
      <c r="V364" s="18">
        <v>35.04</v>
      </c>
      <c r="W364" s="18">
        <v>35.76</v>
      </c>
      <c r="X364" s="18">
        <v>36.479999999999997</v>
      </c>
      <c r="Y364" s="18">
        <v>37.200000000000003</v>
      </c>
      <c r="Z364" s="18">
        <v>37.92</v>
      </c>
      <c r="AA364" s="18"/>
      <c r="AB364" s="18"/>
    </row>
    <row r="365" spans="2:28" s="5" customFormat="1" ht="15" x14ac:dyDescent="0.25">
      <c r="B365" s="21">
        <v>44224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>
        <v>33.9</v>
      </c>
      <c r="M365" s="18">
        <v>33.909999999999997</v>
      </c>
      <c r="N365" s="18">
        <v>33.92</v>
      </c>
      <c r="O365" s="18">
        <v>33.94</v>
      </c>
      <c r="P365" s="18">
        <v>34.020000000000003</v>
      </c>
      <c r="Q365" s="18">
        <v>34.07</v>
      </c>
      <c r="R365" s="18">
        <v>34.119999999999997</v>
      </c>
      <c r="S365" s="18">
        <v>34.159999999999997</v>
      </c>
      <c r="T365" s="18">
        <v>34.49</v>
      </c>
      <c r="U365" s="18">
        <v>34.979999999999997</v>
      </c>
      <c r="V365" s="18">
        <v>35.700000000000003</v>
      </c>
      <c r="W365" s="18">
        <v>36.42</v>
      </c>
      <c r="X365" s="18">
        <v>37.14</v>
      </c>
      <c r="Y365" s="18">
        <v>37.86</v>
      </c>
      <c r="Z365" s="18">
        <v>38.58</v>
      </c>
      <c r="AA365" s="18"/>
      <c r="AB365" s="18"/>
    </row>
    <row r="366" spans="2:28" s="5" customFormat="1" ht="15" x14ac:dyDescent="0.25">
      <c r="B366" s="21">
        <v>44225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>
        <v>32.9</v>
      </c>
      <c r="M366" s="18">
        <v>32.909999999999997</v>
      </c>
      <c r="N366" s="18">
        <v>32.93</v>
      </c>
      <c r="O366" s="18">
        <v>32.96</v>
      </c>
      <c r="P366" s="18">
        <v>33.04</v>
      </c>
      <c r="Q366" s="18">
        <v>33.090000000000003</v>
      </c>
      <c r="R366" s="18">
        <v>33.14</v>
      </c>
      <c r="S366" s="18">
        <v>33.19</v>
      </c>
      <c r="T366" s="18">
        <v>33.520000000000003</v>
      </c>
      <c r="U366" s="18">
        <v>34.01</v>
      </c>
      <c r="V366" s="18">
        <v>34.76</v>
      </c>
      <c r="W366" s="18">
        <v>35.51</v>
      </c>
      <c r="X366" s="18">
        <v>36.26</v>
      </c>
      <c r="Y366" s="18">
        <v>37.01</v>
      </c>
      <c r="Z366" s="18">
        <v>37.76</v>
      </c>
      <c r="AA366" s="18"/>
      <c r="AB366" s="18"/>
    </row>
    <row r="367" spans="2:28" s="5" customFormat="1" ht="15" x14ac:dyDescent="0.25">
      <c r="B367" s="21">
        <v>44228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>
        <v>32.81</v>
      </c>
      <c r="M367" s="18">
        <v>32.82</v>
      </c>
      <c r="N367" s="18">
        <v>32.840000000000003</v>
      </c>
      <c r="O367" s="18">
        <v>32.85</v>
      </c>
      <c r="P367" s="18">
        <v>32.93</v>
      </c>
      <c r="Q367" s="18">
        <v>32.979999999999997</v>
      </c>
      <c r="R367" s="18">
        <v>33.03</v>
      </c>
      <c r="S367" s="18">
        <v>33.08</v>
      </c>
      <c r="T367" s="18">
        <v>33.409999999999997</v>
      </c>
      <c r="U367" s="18">
        <v>33.880000000000003</v>
      </c>
      <c r="V367" s="18">
        <v>34.630000000000003</v>
      </c>
      <c r="W367" s="18">
        <v>35.380000000000003</v>
      </c>
      <c r="X367" s="18">
        <v>36.130000000000003</v>
      </c>
      <c r="Y367" s="18">
        <v>36.880000000000003</v>
      </c>
      <c r="Z367" s="18">
        <v>37.630000000000003</v>
      </c>
      <c r="AA367" s="18"/>
      <c r="AB367" s="18"/>
    </row>
    <row r="368" spans="2:28" s="5" customFormat="1" ht="15" x14ac:dyDescent="0.25">
      <c r="B368" s="21">
        <v>44229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>
        <v>34.93</v>
      </c>
      <c r="M368" s="18">
        <v>34.94</v>
      </c>
      <c r="N368" s="18">
        <v>34.96</v>
      </c>
      <c r="O368" s="18">
        <v>34.97</v>
      </c>
      <c r="P368" s="18">
        <v>35.03</v>
      </c>
      <c r="Q368" s="18">
        <v>35.08</v>
      </c>
      <c r="R368" s="18">
        <v>35.130000000000003</v>
      </c>
      <c r="S368" s="18">
        <v>35.18</v>
      </c>
      <c r="T368" s="18">
        <v>35.51</v>
      </c>
      <c r="U368" s="18">
        <v>35.979999999999997</v>
      </c>
      <c r="V368" s="18">
        <v>36.729999999999997</v>
      </c>
      <c r="W368" s="18">
        <v>37.47</v>
      </c>
      <c r="X368" s="18">
        <v>38.21</v>
      </c>
      <c r="Y368" s="18">
        <v>38.950000000000003</v>
      </c>
      <c r="Z368" s="18">
        <v>39.700000000000003</v>
      </c>
      <c r="AA368" s="18"/>
      <c r="AB368" s="18"/>
    </row>
    <row r="369" spans="2:43" s="5" customFormat="1" ht="15" x14ac:dyDescent="0.25">
      <c r="B369" s="21">
        <v>44230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>
        <v>37.39</v>
      </c>
      <c r="M369" s="18">
        <v>37.409999999999997</v>
      </c>
      <c r="N369" s="18">
        <v>37.43</v>
      </c>
      <c r="O369" s="18">
        <v>37.44</v>
      </c>
      <c r="P369" s="18">
        <v>37.5</v>
      </c>
      <c r="Q369" s="18">
        <v>37.56</v>
      </c>
      <c r="R369" s="18">
        <v>37.61</v>
      </c>
      <c r="S369" s="18">
        <v>37.659999999999997</v>
      </c>
      <c r="T369" s="18">
        <v>37.99</v>
      </c>
      <c r="U369" s="18">
        <v>38.46</v>
      </c>
      <c r="V369" s="18">
        <v>39.200000000000003</v>
      </c>
      <c r="W369" s="18">
        <v>39.94</v>
      </c>
      <c r="X369" s="18">
        <v>40.68</v>
      </c>
      <c r="Y369" s="18">
        <v>41.42</v>
      </c>
      <c r="Z369" s="18">
        <v>42.16</v>
      </c>
      <c r="AA369" s="18"/>
      <c r="AB369" s="18"/>
    </row>
    <row r="370" spans="2:43" s="5" customFormat="1" ht="15" x14ac:dyDescent="0.25">
      <c r="B370" s="21">
        <v>44231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>
        <v>37.22</v>
      </c>
      <c r="M370" s="18">
        <v>37.229999999999997</v>
      </c>
      <c r="N370" s="18">
        <v>37.25</v>
      </c>
      <c r="O370" s="18">
        <v>37.270000000000003</v>
      </c>
      <c r="P370" s="18">
        <v>37.35</v>
      </c>
      <c r="Q370" s="18">
        <v>37.4</v>
      </c>
      <c r="R370" s="18">
        <v>37.44</v>
      </c>
      <c r="S370" s="18">
        <v>37.479999999999997</v>
      </c>
      <c r="T370" s="18">
        <v>37.79</v>
      </c>
      <c r="U370" s="18">
        <v>38.28</v>
      </c>
      <c r="V370" s="18">
        <v>39.119999999999997</v>
      </c>
      <c r="W370" s="18">
        <v>39.96</v>
      </c>
      <c r="X370" s="18">
        <v>40.799999999999997</v>
      </c>
      <c r="Y370" s="18">
        <v>41.54</v>
      </c>
      <c r="Z370" s="18">
        <v>42.28</v>
      </c>
      <c r="AA370" s="18"/>
      <c r="AB370" s="18"/>
    </row>
    <row r="371" spans="2:43" s="5" customFormat="1" ht="15" x14ac:dyDescent="0.25">
      <c r="B371" s="21">
        <v>44232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>
        <v>38.159999999999997</v>
      </c>
      <c r="M371" s="18">
        <v>38.17</v>
      </c>
      <c r="N371" s="18">
        <v>38.19</v>
      </c>
      <c r="O371" s="18">
        <v>38.200000000000003</v>
      </c>
      <c r="P371" s="18">
        <v>38.28</v>
      </c>
      <c r="Q371" s="18">
        <v>38.340000000000003</v>
      </c>
      <c r="R371" s="18">
        <v>38.380000000000003</v>
      </c>
      <c r="S371" s="18">
        <v>38.43</v>
      </c>
      <c r="T371" s="18">
        <v>38.74</v>
      </c>
      <c r="U371" s="18">
        <v>39.229999999999997</v>
      </c>
      <c r="V371" s="18">
        <v>40.020000000000003</v>
      </c>
      <c r="W371" s="18">
        <v>40.86</v>
      </c>
      <c r="X371" s="18">
        <v>41.7</v>
      </c>
      <c r="Y371" s="18">
        <v>42.44</v>
      </c>
      <c r="Z371" s="18">
        <v>43.18</v>
      </c>
      <c r="AA371" s="18"/>
      <c r="AB371" s="18"/>
    </row>
    <row r="372" spans="2:43" s="5" customFormat="1" ht="15" x14ac:dyDescent="0.25">
      <c r="B372" s="21">
        <v>44235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>
        <v>38.57</v>
      </c>
      <c r="M372" s="18">
        <v>38.58</v>
      </c>
      <c r="N372" s="18">
        <v>38.6</v>
      </c>
      <c r="O372" s="18">
        <v>38.61</v>
      </c>
      <c r="P372" s="18">
        <v>38.69</v>
      </c>
      <c r="Q372" s="18">
        <v>38.75</v>
      </c>
      <c r="R372" s="18">
        <v>38.79</v>
      </c>
      <c r="S372" s="18">
        <v>38.840000000000003</v>
      </c>
      <c r="T372" s="18">
        <v>39.159999999999997</v>
      </c>
      <c r="U372" s="18">
        <v>39.65</v>
      </c>
      <c r="V372" s="18">
        <v>40.44</v>
      </c>
      <c r="W372" s="18">
        <v>41.25</v>
      </c>
      <c r="X372" s="18">
        <v>42.07</v>
      </c>
      <c r="Y372" s="18">
        <v>42.81</v>
      </c>
      <c r="Z372" s="18">
        <v>43.55</v>
      </c>
      <c r="AA372" s="18"/>
      <c r="AB372" s="18"/>
    </row>
    <row r="373" spans="2:43" s="5" customFormat="1" ht="15" x14ac:dyDescent="0.25">
      <c r="B373" s="21">
        <v>44236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>
        <v>38.21</v>
      </c>
      <c r="M373" s="18">
        <v>38.229999999999997</v>
      </c>
      <c r="N373" s="18">
        <v>38.25</v>
      </c>
      <c r="O373" s="18">
        <v>38.26</v>
      </c>
      <c r="P373" s="18">
        <v>38.340000000000003</v>
      </c>
      <c r="Q373" s="18">
        <v>38.4</v>
      </c>
      <c r="R373" s="18">
        <v>38.44</v>
      </c>
      <c r="S373" s="18">
        <v>38.479999999999997</v>
      </c>
      <c r="T373" s="18">
        <v>38.81</v>
      </c>
      <c r="U373" s="18">
        <v>39.31</v>
      </c>
      <c r="V373" s="18">
        <v>40.08</v>
      </c>
      <c r="W373" s="18">
        <v>40.840000000000003</v>
      </c>
      <c r="X373" s="18">
        <v>41.6</v>
      </c>
      <c r="Y373" s="18">
        <v>42.36</v>
      </c>
      <c r="Z373" s="18">
        <v>43.12</v>
      </c>
      <c r="AA373" s="18"/>
      <c r="AB373" s="18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</row>
    <row r="374" spans="2:43" s="5" customFormat="1" ht="15" x14ac:dyDescent="0.25">
      <c r="B374" s="21">
        <v>44237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>
        <v>39.29</v>
      </c>
      <c r="M374" s="18">
        <v>39.31</v>
      </c>
      <c r="N374" s="18">
        <v>39.33</v>
      </c>
      <c r="O374" s="18">
        <v>39.340000000000003</v>
      </c>
      <c r="P374" s="18">
        <v>39.42</v>
      </c>
      <c r="Q374" s="18">
        <v>39.479999999999997</v>
      </c>
      <c r="R374" s="18">
        <v>39.520000000000003</v>
      </c>
      <c r="S374" s="18">
        <v>39.57</v>
      </c>
      <c r="T374" s="18">
        <v>39.909999999999997</v>
      </c>
      <c r="U374" s="18">
        <v>40.409999999999997</v>
      </c>
      <c r="V374" s="18">
        <v>41.18</v>
      </c>
      <c r="W374" s="18">
        <v>41.94</v>
      </c>
      <c r="X374" s="18">
        <v>42.7</v>
      </c>
      <c r="Y374" s="18">
        <v>43.46</v>
      </c>
      <c r="Z374" s="18">
        <v>44.22</v>
      </c>
      <c r="AA374" s="18"/>
      <c r="AB374" s="18"/>
    </row>
    <row r="375" spans="2:43" s="5" customFormat="1" ht="15" x14ac:dyDescent="0.25">
      <c r="B375" s="21">
        <v>44238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>
        <v>38.71</v>
      </c>
      <c r="M375" s="18">
        <v>38.729999999999997</v>
      </c>
      <c r="N375" s="18">
        <v>38.75</v>
      </c>
      <c r="O375" s="18">
        <v>38.76</v>
      </c>
      <c r="P375" s="18">
        <v>38.85</v>
      </c>
      <c r="Q375" s="18">
        <v>38.909999999999997</v>
      </c>
      <c r="R375" s="18">
        <v>38.950000000000003</v>
      </c>
      <c r="S375" s="18">
        <v>39</v>
      </c>
      <c r="T375" s="18">
        <v>39.340000000000003</v>
      </c>
      <c r="U375" s="18">
        <v>39.840000000000003</v>
      </c>
      <c r="V375" s="18">
        <v>40.61</v>
      </c>
      <c r="W375" s="18">
        <v>41.37</v>
      </c>
      <c r="X375" s="18">
        <v>42.13</v>
      </c>
      <c r="Y375" s="18">
        <v>42.89</v>
      </c>
      <c r="Z375" s="18">
        <v>43.65</v>
      </c>
      <c r="AA375" s="18"/>
      <c r="AB375" s="18"/>
    </row>
    <row r="376" spans="2:43" s="5" customFormat="1" ht="15" x14ac:dyDescent="0.25">
      <c r="B376" s="21">
        <v>44239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>
        <v>39.97</v>
      </c>
      <c r="M376" s="18">
        <v>39.99</v>
      </c>
      <c r="N376" s="18">
        <v>40.01</v>
      </c>
      <c r="O376" s="18">
        <v>40.020000000000003</v>
      </c>
      <c r="P376" s="18">
        <v>40.11</v>
      </c>
      <c r="Q376" s="18">
        <v>40.17</v>
      </c>
      <c r="R376" s="18">
        <v>40.22</v>
      </c>
      <c r="S376" s="18">
        <v>40.28</v>
      </c>
      <c r="T376" s="18">
        <v>40.65</v>
      </c>
      <c r="U376" s="18">
        <v>41.18</v>
      </c>
      <c r="V376" s="18">
        <v>41.94</v>
      </c>
      <c r="W376" s="18">
        <v>42.7</v>
      </c>
      <c r="X376" s="18">
        <v>43.46</v>
      </c>
      <c r="Y376" s="18">
        <v>44.22</v>
      </c>
      <c r="Z376" s="18">
        <v>44.98</v>
      </c>
      <c r="AA376" s="18"/>
      <c r="AB376" s="18"/>
    </row>
    <row r="377" spans="2:43" s="5" customFormat="1" ht="15" x14ac:dyDescent="0.25">
      <c r="B377" s="21">
        <v>44242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>
        <v>39.47</v>
      </c>
      <c r="M377" s="18">
        <v>39.49</v>
      </c>
      <c r="N377" s="18">
        <v>39.51</v>
      </c>
      <c r="O377" s="18">
        <v>39.520000000000003</v>
      </c>
      <c r="P377" s="18">
        <v>39.619999999999997</v>
      </c>
      <c r="Q377" s="18">
        <v>39.68</v>
      </c>
      <c r="R377" s="18">
        <v>39.729999999999997</v>
      </c>
      <c r="S377" s="18">
        <v>39.79</v>
      </c>
      <c r="T377" s="18">
        <v>40.270000000000003</v>
      </c>
      <c r="U377" s="18">
        <v>40.840000000000003</v>
      </c>
      <c r="V377" s="18">
        <v>41.6</v>
      </c>
      <c r="W377" s="18">
        <v>42.36</v>
      </c>
      <c r="X377" s="18">
        <v>43.12</v>
      </c>
      <c r="Y377" s="18">
        <v>43.88</v>
      </c>
      <c r="Z377" s="18">
        <v>44.64</v>
      </c>
      <c r="AA377" s="18"/>
      <c r="AB377" s="18"/>
    </row>
    <row r="378" spans="2:43" s="5" customFormat="1" ht="15" x14ac:dyDescent="0.25">
      <c r="B378" s="21">
        <v>44243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>
        <v>38.82</v>
      </c>
      <c r="M378" s="18">
        <v>38.840000000000003</v>
      </c>
      <c r="N378" s="18">
        <v>38.86</v>
      </c>
      <c r="O378" s="18">
        <v>38.86</v>
      </c>
      <c r="P378" s="18">
        <v>38.96</v>
      </c>
      <c r="Q378" s="18">
        <v>39.020000000000003</v>
      </c>
      <c r="R378" s="18">
        <v>39.07</v>
      </c>
      <c r="S378" s="18">
        <v>39.130000000000003</v>
      </c>
      <c r="T378" s="18">
        <v>39.61</v>
      </c>
      <c r="U378" s="18">
        <v>40.17</v>
      </c>
      <c r="V378" s="18">
        <v>40.93</v>
      </c>
      <c r="W378" s="18">
        <v>41.69</v>
      </c>
      <c r="X378" s="18">
        <v>42.45</v>
      </c>
      <c r="Y378" s="18">
        <v>43.21</v>
      </c>
      <c r="Z378" s="18">
        <v>43.97</v>
      </c>
      <c r="AA378" s="18"/>
      <c r="AB378" s="18"/>
    </row>
    <row r="379" spans="2:43" s="5" customFormat="1" ht="15" x14ac:dyDescent="0.25">
      <c r="B379" s="21">
        <v>44244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>
        <v>38.06</v>
      </c>
      <c r="M379" s="18">
        <v>38.07</v>
      </c>
      <c r="N379" s="18">
        <v>38.090000000000003</v>
      </c>
      <c r="O379" s="18">
        <v>38.1</v>
      </c>
      <c r="P379" s="18">
        <v>38.21</v>
      </c>
      <c r="Q379" s="18">
        <v>38.28</v>
      </c>
      <c r="R379" s="18">
        <v>38.33</v>
      </c>
      <c r="S379" s="18">
        <v>38.409999999999997</v>
      </c>
      <c r="T379" s="18">
        <v>38.86</v>
      </c>
      <c r="U379" s="18">
        <v>39.409999999999997</v>
      </c>
      <c r="V379" s="18">
        <v>40.17</v>
      </c>
      <c r="W379" s="18">
        <v>40.93</v>
      </c>
      <c r="X379" s="18">
        <v>41.69</v>
      </c>
      <c r="Y379" s="18">
        <v>42.45</v>
      </c>
      <c r="Z379" s="18">
        <v>43.21</v>
      </c>
      <c r="AA379" s="18"/>
      <c r="AB379" s="18"/>
    </row>
    <row r="380" spans="2:43" s="5" customFormat="1" ht="15" x14ac:dyDescent="0.25">
      <c r="B380" s="21">
        <v>44245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>
        <v>38.28</v>
      </c>
      <c r="M380" s="18">
        <v>38.29</v>
      </c>
      <c r="N380" s="18">
        <v>38.31</v>
      </c>
      <c r="O380" s="18">
        <v>38.33</v>
      </c>
      <c r="P380" s="18">
        <v>38.43</v>
      </c>
      <c r="Q380" s="18">
        <v>38.49</v>
      </c>
      <c r="R380" s="18">
        <v>38.549999999999997</v>
      </c>
      <c r="S380" s="18">
        <v>38.619999999999997</v>
      </c>
      <c r="T380" s="18">
        <v>39.06</v>
      </c>
      <c r="U380" s="18">
        <v>39.69</v>
      </c>
      <c r="V380" s="18">
        <v>40.450000000000003</v>
      </c>
      <c r="W380" s="18">
        <v>41.21</v>
      </c>
      <c r="X380" s="18">
        <v>41.97</v>
      </c>
      <c r="Y380" s="18">
        <v>42.73</v>
      </c>
      <c r="Z380" s="18">
        <v>43.49</v>
      </c>
      <c r="AA380" s="18"/>
      <c r="AB380" s="18"/>
    </row>
    <row r="381" spans="2:43" s="5" customFormat="1" ht="15" x14ac:dyDescent="0.25">
      <c r="B381" s="21">
        <v>44246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>
        <v>37.369999999999997</v>
      </c>
      <c r="M381" s="18">
        <v>37.380000000000003</v>
      </c>
      <c r="N381" s="18">
        <v>37.4</v>
      </c>
      <c r="O381" s="18">
        <v>37.409999999999997</v>
      </c>
      <c r="P381" s="18">
        <v>37.51</v>
      </c>
      <c r="Q381" s="18">
        <v>37.57</v>
      </c>
      <c r="R381" s="18">
        <v>37.64</v>
      </c>
      <c r="S381" s="18">
        <v>37.71</v>
      </c>
      <c r="T381" s="18">
        <v>38.159999999999997</v>
      </c>
      <c r="U381" s="18">
        <v>38.799999999999997</v>
      </c>
      <c r="V381" s="18">
        <v>39.57</v>
      </c>
      <c r="W381" s="18">
        <v>40.33</v>
      </c>
      <c r="X381" s="18">
        <v>41.09</v>
      </c>
      <c r="Y381" s="18">
        <v>41.85</v>
      </c>
      <c r="Z381" s="18">
        <v>42.61</v>
      </c>
      <c r="AA381" s="18"/>
      <c r="AB381" s="18"/>
    </row>
    <row r="382" spans="2:43" s="5" customFormat="1" ht="15" x14ac:dyDescent="0.25">
      <c r="B382" s="21">
        <v>44249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>
        <v>37.92</v>
      </c>
      <c r="M382" s="18">
        <v>37.93</v>
      </c>
      <c r="N382" s="18">
        <v>37.94</v>
      </c>
      <c r="O382" s="18">
        <v>37.96</v>
      </c>
      <c r="P382" s="18">
        <v>38.06</v>
      </c>
      <c r="Q382" s="18">
        <v>38.119999999999997</v>
      </c>
      <c r="R382" s="18">
        <v>38.19</v>
      </c>
      <c r="S382" s="18">
        <v>38.26</v>
      </c>
      <c r="T382" s="18">
        <v>38.69</v>
      </c>
      <c r="U382" s="18">
        <v>39.340000000000003</v>
      </c>
      <c r="V382" s="18">
        <v>40.1</v>
      </c>
      <c r="W382" s="18">
        <v>40.86</v>
      </c>
      <c r="X382" s="18">
        <v>41.62</v>
      </c>
      <c r="Y382" s="18">
        <v>42.38</v>
      </c>
      <c r="Z382" s="18">
        <v>43.14</v>
      </c>
      <c r="AA382" s="18"/>
      <c r="AB382" s="18"/>
    </row>
    <row r="383" spans="2:43" s="5" customFormat="1" ht="15" x14ac:dyDescent="0.25">
      <c r="B383" s="21">
        <v>44250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>
        <v>38.61</v>
      </c>
      <c r="M383" s="18">
        <v>38.630000000000003</v>
      </c>
      <c r="N383" s="18">
        <v>38.64</v>
      </c>
      <c r="O383" s="18">
        <v>38.67</v>
      </c>
      <c r="P383" s="18">
        <v>38.770000000000003</v>
      </c>
      <c r="Q383" s="18">
        <v>38.83</v>
      </c>
      <c r="R383" s="18">
        <v>38.9</v>
      </c>
      <c r="S383" s="18">
        <v>38.97</v>
      </c>
      <c r="T383" s="18">
        <v>39.4</v>
      </c>
      <c r="U383" s="18">
        <v>40.049999999999997</v>
      </c>
      <c r="V383" s="18">
        <v>40.81</v>
      </c>
      <c r="W383" s="18">
        <v>41.57</v>
      </c>
      <c r="X383" s="18">
        <v>42.33</v>
      </c>
      <c r="Y383" s="18">
        <v>43.09</v>
      </c>
      <c r="Z383" s="18">
        <v>43.85</v>
      </c>
      <c r="AA383" s="18"/>
      <c r="AB383" s="18"/>
    </row>
    <row r="384" spans="2:43" s="5" customFormat="1" ht="15" x14ac:dyDescent="0.25">
      <c r="B384" s="21">
        <v>44251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>
        <v>39.090000000000003</v>
      </c>
      <c r="M384" s="18">
        <v>39.1</v>
      </c>
      <c r="N384" s="18">
        <v>39.130000000000003</v>
      </c>
      <c r="O384" s="18">
        <v>39.15</v>
      </c>
      <c r="P384" s="18">
        <v>39.229999999999997</v>
      </c>
      <c r="Q384" s="18">
        <v>39.299999999999997</v>
      </c>
      <c r="R384" s="18">
        <v>39.369999999999997</v>
      </c>
      <c r="S384" s="18">
        <v>39.44</v>
      </c>
      <c r="T384" s="18">
        <v>39.880000000000003</v>
      </c>
      <c r="U384" s="18">
        <v>40.53</v>
      </c>
      <c r="V384" s="18">
        <v>41.29</v>
      </c>
      <c r="W384" s="18">
        <v>42.05</v>
      </c>
      <c r="X384" s="18">
        <v>42.81</v>
      </c>
      <c r="Y384" s="18">
        <v>43.57</v>
      </c>
      <c r="Z384" s="18">
        <v>44.33</v>
      </c>
      <c r="AA384" s="18"/>
      <c r="AB384" s="18"/>
    </row>
    <row r="385" spans="2:43" s="5" customFormat="1" ht="15" x14ac:dyDescent="0.25">
      <c r="B385" s="21">
        <v>44252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>
        <v>38.200000000000003</v>
      </c>
      <c r="M385" s="18">
        <v>38.229999999999997</v>
      </c>
      <c r="N385" s="18">
        <v>38.25</v>
      </c>
      <c r="O385" s="18">
        <v>38.270000000000003</v>
      </c>
      <c r="P385" s="18">
        <v>38.36</v>
      </c>
      <c r="Q385" s="18">
        <v>38.43</v>
      </c>
      <c r="R385" s="18">
        <v>38.5</v>
      </c>
      <c r="S385" s="18">
        <v>38.57</v>
      </c>
      <c r="T385" s="18">
        <v>39.03</v>
      </c>
      <c r="U385" s="18">
        <v>39.69</v>
      </c>
      <c r="V385" s="18">
        <v>40.450000000000003</v>
      </c>
      <c r="W385" s="18">
        <v>41.21</v>
      </c>
      <c r="X385" s="18">
        <v>41.97</v>
      </c>
      <c r="Y385" s="18">
        <v>42.73</v>
      </c>
      <c r="Z385" s="18">
        <v>43.49</v>
      </c>
      <c r="AA385" s="18"/>
      <c r="AB385" s="18"/>
    </row>
    <row r="386" spans="2:43" s="5" customFormat="1" ht="15" x14ac:dyDescent="0.25">
      <c r="B386" s="21">
        <v>44253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>
        <v>37.22</v>
      </c>
      <c r="M386" s="18">
        <v>37.24</v>
      </c>
      <c r="N386" s="18">
        <v>37.26</v>
      </c>
      <c r="O386" s="18">
        <v>37.270000000000003</v>
      </c>
      <c r="P386" s="18">
        <v>37.369999999999997</v>
      </c>
      <c r="Q386" s="18">
        <v>37.44</v>
      </c>
      <c r="R386" s="18">
        <v>37.51</v>
      </c>
      <c r="S386" s="18">
        <v>37.590000000000003</v>
      </c>
      <c r="T386" s="18">
        <v>38.03</v>
      </c>
      <c r="U386" s="18">
        <v>38.700000000000003</v>
      </c>
      <c r="V386" s="18">
        <v>39.46</v>
      </c>
      <c r="W386" s="18">
        <v>40.22</v>
      </c>
      <c r="X386" s="18">
        <v>40.98</v>
      </c>
      <c r="Y386" s="18">
        <v>41.74</v>
      </c>
      <c r="Z386" s="18">
        <v>42.5</v>
      </c>
      <c r="AA386" s="18"/>
      <c r="AB386" s="18"/>
    </row>
    <row r="387" spans="2:43" s="5" customFormat="1" ht="15" x14ac:dyDescent="0.25">
      <c r="B387" s="21">
        <v>44256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>
        <v>37.07</v>
      </c>
      <c r="M387" s="18">
        <v>37.090000000000003</v>
      </c>
      <c r="N387" s="18">
        <v>37.11</v>
      </c>
      <c r="O387" s="18">
        <v>37.130000000000003</v>
      </c>
      <c r="P387" s="18">
        <v>37.22</v>
      </c>
      <c r="Q387" s="18">
        <v>37.29</v>
      </c>
      <c r="R387" s="18">
        <v>37.369999999999997</v>
      </c>
      <c r="S387" s="18">
        <v>37.450000000000003</v>
      </c>
      <c r="T387" s="18">
        <v>37.909999999999997</v>
      </c>
      <c r="U387" s="18">
        <v>38.58</v>
      </c>
      <c r="V387" s="18">
        <v>39.35</v>
      </c>
      <c r="W387" s="18">
        <v>40.119999999999997</v>
      </c>
      <c r="X387" s="18">
        <v>40.89</v>
      </c>
      <c r="Y387" s="18">
        <v>41.65</v>
      </c>
      <c r="Z387" s="18">
        <v>42.41</v>
      </c>
      <c r="AA387" s="18"/>
      <c r="AB387" s="18"/>
    </row>
    <row r="388" spans="2:43" s="5" customFormat="1" ht="15" x14ac:dyDescent="0.25">
      <c r="B388" s="21">
        <v>44257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>
        <v>38.29</v>
      </c>
      <c r="M388" s="18">
        <v>38.299999999999997</v>
      </c>
      <c r="N388" s="18">
        <v>38.33</v>
      </c>
      <c r="O388" s="18">
        <v>38.340000000000003</v>
      </c>
      <c r="P388" s="18">
        <v>38.44</v>
      </c>
      <c r="Q388" s="18">
        <v>38.51</v>
      </c>
      <c r="R388" s="18">
        <v>38.590000000000003</v>
      </c>
      <c r="S388" s="18">
        <v>38.68</v>
      </c>
      <c r="T388" s="18">
        <v>39.14</v>
      </c>
      <c r="U388" s="18">
        <v>39.81</v>
      </c>
      <c r="V388" s="18">
        <v>40.549999999999997</v>
      </c>
      <c r="W388" s="18">
        <v>41.33</v>
      </c>
      <c r="X388" s="18">
        <v>42.11</v>
      </c>
      <c r="Y388" s="18">
        <v>42.89</v>
      </c>
      <c r="Z388" s="18">
        <v>43.67</v>
      </c>
      <c r="AA388" s="18"/>
      <c r="AB388" s="18"/>
    </row>
    <row r="389" spans="2:43" s="5" customFormat="1" ht="15" x14ac:dyDescent="0.25">
      <c r="B389" s="21">
        <v>44258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>
        <v>37.409999999999997</v>
      </c>
      <c r="M389" s="18">
        <v>37.42</v>
      </c>
      <c r="N389" s="18">
        <v>37.450000000000003</v>
      </c>
      <c r="O389" s="18">
        <v>37.47</v>
      </c>
      <c r="P389" s="18">
        <v>37.56</v>
      </c>
      <c r="Q389" s="18">
        <v>37.630000000000003</v>
      </c>
      <c r="R389" s="18">
        <v>37.729999999999997</v>
      </c>
      <c r="S389" s="18">
        <v>37.82</v>
      </c>
      <c r="T389" s="18">
        <v>38.28</v>
      </c>
      <c r="U389" s="18">
        <v>38.950000000000003</v>
      </c>
      <c r="V389" s="18">
        <v>39.729999999999997</v>
      </c>
      <c r="W389" s="18">
        <v>40.51</v>
      </c>
      <c r="X389" s="18">
        <v>41.29</v>
      </c>
      <c r="Y389" s="18">
        <v>42.07</v>
      </c>
      <c r="Z389" s="18">
        <v>42.85</v>
      </c>
      <c r="AA389" s="18"/>
      <c r="AB389" s="18"/>
    </row>
    <row r="390" spans="2:43" s="5" customFormat="1" ht="15" x14ac:dyDescent="0.25">
      <c r="B390" s="21">
        <v>44259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>
        <v>38.1</v>
      </c>
      <c r="M390" s="18">
        <v>38.11</v>
      </c>
      <c r="N390" s="18">
        <v>38.14</v>
      </c>
      <c r="O390" s="18">
        <v>38.159999999999997</v>
      </c>
      <c r="P390" s="18">
        <v>38.25</v>
      </c>
      <c r="Q390" s="18">
        <v>38.33</v>
      </c>
      <c r="R390" s="18">
        <v>38.42</v>
      </c>
      <c r="S390" s="18">
        <v>38.51</v>
      </c>
      <c r="T390" s="18">
        <v>38.96</v>
      </c>
      <c r="U390" s="18">
        <v>39.64</v>
      </c>
      <c r="V390" s="18">
        <v>40.46</v>
      </c>
      <c r="W390" s="18">
        <v>41.28</v>
      </c>
      <c r="X390" s="18">
        <v>42.1</v>
      </c>
      <c r="Y390" s="18">
        <v>42.92</v>
      </c>
      <c r="Z390" s="18">
        <v>43.74</v>
      </c>
      <c r="AA390" s="18"/>
      <c r="AB390" s="18"/>
    </row>
    <row r="391" spans="2:43" s="5" customFormat="1" ht="15" x14ac:dyDescent="0.25">
      <c r="B391" s="21">
        <v>44260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>
        <v>38.950000000000003</v>
      </c>
      <c r="M391" s="18">
        <v>38.96</v>
      </c>
      <c r="N391" s="18">
        <v>38.979999999999997</v>
      </c>
      <c r="O391" s="18">
        <v>39.03</v>
      </c>
      <c r="P391" s="18">
        <v>39.090000000000003</v>
      </c>
      <c r="Q391" s="18">
        <v>39.19</v>
      </c>
      <c r="R391" s="18">
        <v>39.270000000000003</v>
      </c>
      <c r="S391" s="18">
        <v>39.33</v>
      </c>
      <c r="T391" s="18">
        <v>39.799999999999997</v>
      </c>
      <c r="U391" s="18">
        <v>40.479999999999997</v>
      </c>
      <c r="V391" s="18">
        <v>41.31</v>
      </c>
      <c r="W391" s="18">
        <v>42.13</v>
      </c>
      <c r="X391" s="18">
        <v>42.95</v>
      </c>
      <c r="Y391" s="18">
        <v>43.77</v>
      </c>
      <c r="Z391" s="18">
        <v>44.59</v>
      </c>
      <c r="AA391" s="18"/>
      <c r="AB391" s="18"/>
    </row>
    <row r="392" spans="2:43" s="5" customFormat="1" ht="15" x14ac:dyDescent="0.25">
      <c r="B392" s="21">
        <v>44263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>
        <v>39.07</v>
      </c>
      <c r="M392" s="18">
        <v>39.08</v>
      </c>
      <c r="N392" s="18">
        <v>39.1</v>
      </c>
      <c r="O392" s="18">
        <v>39.130000000000003</v>
      </c>
      <c r="P392" s="18">
        <v>39.22</v>
      </c>
      <c r="Q392" s="18">
        <v>39.31</v>
      </c>
      <c r="R392" s="18">
        <v>39.39</v>
      </c>
      <c r="S392" s="18">
        <v>39.47</v>
      </c>
      <c r="T392" s="18">
        <v>39.93</v>
      </c>
      <c r="U392" s="18">
        <v>40.61</v>
      </c>
      <c r="V392" s="18">
        <v>41.44</v>
      </c>
      <c r="W392" s="18">
        <v>42.26</v>
      </c>
      <c r="X392" s="18">
        <v>43.08</v>
      </c>
      <c r="Y392" s="18">
        <v>43.9</v>
      </c>
      <c r="Z392" s="18">
        <v>44.72</v>
      </c>
      <c r="AA392" s="18"/>
      <c r="AB392" s="18"/>
    </row>
    <row r="393" spans="2:43" s="5" customFormat="1" ht="15" x14ac:dyDescent="0.25">
      <c r="B393" s="21">
        <v>44264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>
        <v>40.57</v>
      </c>
      <c r="M393" s="18">
        <v>40.590000000000003</v>
      </c>
      <c r="N393" s="18">
        <v>40.61</v>
      </c>
      <c r="O393" s="18">
        <v>40.64</v>
      </c>
      <c r="P393" s="18">
        <v>40.729999999999997</v>
      </c>
      <c r="Q393" s="18">
        <v>40.82</v>
      </c>
      <c r="R393" s="18">
        <v>40.9</v>
      </c>
      <c r="S393" s="18">
        <v>40.99</v>
      </c>
      <c r="T393" s="18">
        <v>41.42</v>
      </c>
      <c r="U393" s="18">
        <v>42.12</v>
      </c>
      <c r="V393" s="18">
        <v>42.95</v>
      </c>
      <c r="W393" s="18">
        <v>43.77</v>
      </c>
      <c r="X393" s="18">
        <v>44.59</v>
      </c>
      <c r="Y393" s="18">
        <v>45.41</v>
      </c>
      <c r="Z393" s="18">
        <v>46.23</v>
      </c>
      <c r="AA393" s="18"/>
      <c r="AB393" s="18"/>
    </row>
    <row r="394" spans="2:43" s="5" customFormat="1" ht="15" x14ac:dyDescent="0.25">
      <c r="B394" s="21">
        <v>44265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>
        <v>41.47</v>
      </c>
      <c r="M394" s="18">
        <v>41.49</v>
      </c>
      <c r="N394" s="18">
        <v>41.51</v>
      </c>
      <c r="O394" s="18">
        <v>41.54</v>
      </c>
      <c r="P394" s="18">
        <v>41.63</v>
      </c>
      <c r="Q394" s="18">
        <v>41.72</v>
      </c>
      <c r="R394" s="18">
        <v>41.8</v>
      </c>
      <c r="S394" s="18">
        <v>41.87</v>
      </c>
      <c r="T394" s="18">
        <v>42.33</v>
      </c>
      <c r="U394" s="18">
        <v>43.03</v>
      </c>
      <c r="V394" s="18">
        <v>43.88</v>
      </c>
      <c r="W394" s="18">
        <v>44.73</v>
      </c>
      <c r="X394" s="18">
        <v>45.57</v>
      </c>
      <c r="Y394" s="18">
        <v>46.39</v>
      </c>
      <c r="Z394" s="18">
        <v>47.21</v>
      </c>
      <c r="AA394" s="18"/>
      <c r="AB394" s="18"/>
    </row>
    <row r="395" spans="2:43" s="5" customFormat="1" ht="15" x14ac:dyDescent="0.25">
      <c r="B395" s="21">
        <v>44266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>
        <v>41.85</v>
      </c>
      <c r="M395" s="18">
        <v>41.87</v>
      </c>
      <c r="N395" s="18">
        <v>41.9</v>
      </c>
      <c r="O395" s="18">
        <v>41.94</v>
      </c>
      <c r="P395" s="18">
        <v>42.03</v>
      </c>
      <c r="Q395" s="18">
        <v>42.11</v>
      </c>
      <c r="R395" s="18">
        <v>42.19</v>
      </c>
      <c r="S395" s="18">
        <v>42.27</v>
      </c>
      <c r="T395" s="18">
        <v>42.73</v>
      </c>
      <c r="U395" s="18">
        <v>43.42</v>
      </c>
      <c r="V395" s="18">
        <v>44.27</v>
      </c>
      <c r="W395" s="18">
        <v>45.12</v>
      </c>
      <c r="X395" s="18">
        <v>45.97</v>
      </c>
      <c r="Y395" s="18">
        <v>46.82</v>
      </c>
      <c r="Z395" s="18">
        <v>47.67</v>
      </c>
      <c r="AA395" s="18"/>
      <c r="AB395" s="18"/>
    </row>
    <row r="396" spans="2:43" s="5" customFormat="1" ht="15" x14ac:dyDescent="0.25">
      <c r="B396" s="21">
        <v>44267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>
        <v>42.77</v>
      </c>
      <c r="M396" s="18">
        <v>42.79</v>
      </c>
      <c r="N396" s="18">
        <v>42.82</v>
      </c>
      <c r="O396" s="18">
        <v>42.85</v>
      </c>
      <c r="P396" s="18">
        <v>42.95</v>
      </c>
      <c r="Q396" s="18">
        <v>43.03</v>
      </c>
      <c r="R396" s="18">
        <v>43.11</v>
      </c>
      <c r="S396" s="18">
        <v>43.19</v>
      </c>
      <c r="T396" s="18">
        <v>43.65</v>
      </c>
      <c r="U396" s="18">
        <v>44.34</v>
      </c>
      <c r="V396" s="18">
        <v>45.21</v>
      </c>
      <c r="W396" s="18">
        <v>46.08</v>
      </c>
      <c r="X396" s="18">
        <v>46.95</v>
      </c>
      <c r="Y396" s="18">
        <v>47.82</v>
      </c>
      <c r="Z396" s="18">
        <v>48.69</v>
      </c>
      <c r="AA396" s="18"/>
      <c r="AB396" s="18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</row>
    <row r="397" spans="2:43" s="5" customFormat="1" ht="15" x14ac:dyDescent="0.25">
      <c r="B397" s="21">
        <v>44270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>
        <v>42.3</v>
      </c>
      <c r="M397" s="18">
        <v>42.31</v>
      </c>
      <c r="N397" s="18">
        <v>42.35</v>
      </c>
      <c r="O397" s="18">
        <v>42.39</v>
      </c>
      <c r="P397" s="18">
        <v>42.5</v>
      </c>
      <c r="Q397" s="18">
        <v>42.58</v>
      </c>
      <c r="R397" s="18">
        <v>42.66</v>
      </c>
      <c r="S397" s="18">
        <v>42.74</v>
      </c>
      <c r="T397" s="18">
        <v>43.22</v>
      </c>
      <c r="U397" s="18">
        <v>43.89</v>
      </c>
      <c r="V397" s="18">
        <v>44.76</v>
      </c>
      <c r="W397" s="18">
        <v>45.63</v>
      </c>
      <c r="X397" s="18">
        <v>46.5</v>
      </c>
      <c r="Y397" s="18">
        <v>47.37</v>
      </c>
      <c r="Z397" s="18">
        <v>48.24</v>
      </c>
      <c r="AA397" s="18"/>
      <c r="AB397" s="18"/>
    </row>
    <row r="398" spans="2:43" s="5" customFormat="1" ht="15" x14ac:dyDescent="0.25">
      <c r="B398" s="21">
        <v>44271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>
        <v>41.47</v>
      </c>
      <c r="M398" s="18">
        <v>41.5</v>
      </c>
      <c r="N398" s="18">
        <v>41.54</v>
      </c>
      <c r="O398" s="18">
        <v>41.59</v>
      </c>
      <c r="P398" s="18">
        <v>41.68</v>
      </c>
      <c r="Q398" s="18">
        <v>41.77</v>
      </c>
      <c r="R398" s="18">
        <v>41.85</v>
      </c>
      <c r="S398" s="18">
        <v>41.96</v>
      </c>
      <c r="T398" s="18">
        <v>42.42</v>
      </c>
      <c r="U398" s="18">
        <v>43.11</v>
      </c>
      <c r="V398" s="18">
        <v>43.99</v>
      </c>
      <c r="W398" s="18">
        <v>44.87</v>
      </c>
      <c r="X398" s="18">
        <v>45.75</v>
      </c>
      <c r="Y398" s="18">
        <v>46.63</v>
      </c>
      <c r="Z398" s="18">
        <v>47.51</v>
      </c>
      <c r="AA398" s="18"/>
      <c r="AB398" s="18"/>
    </row>
    <row r="399" spans="2:43" s="5" customFormat="1" ht="15" x14ac:dyDescent="0.25">
      <c r="B399" s="21">
        <v>44272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>
        <v>42.85</v>
      </c>
      <c r="M399" s="18">
        <v>42.88</v>
      </c>
      <c r="N399" s="18">
        <v>42.93</v>
      </c>
      <c r="O399" s="18">
        <v>42.98</v>
      </c>
      <c r="P399" s="18">
        <v>43.06</v>
      </c>
      <c r="Q399" s="18">
        <v>43.15</v>
      </c>
      <c r="R399" s="18">
        <v>43.23</v>
      </c>
      <c r="S399" s="18">
        <v>43.34</v>
      </c>
      <c r="T399" s="18">
        <v>43.78</v>
      </c>
      <c r="U399" s="18">
        <v>44.49</v>
      </c>
      <c r="V399" s="18">
        <v>45.37</v>
      </c>
      <c r="W399" s="18">
        <v>46.26</v>
      </c>
      <c r="X399" s="18">
        <v>47.15</v>
      </c>
      <c r="Y399" s="18">
        <v>48.03</v>
      </c>
      <c r="Z399" s="18">
        <v>48.91</v>
      </c>
      <c r="AA399" s="18"/>
      <c r="AB399" s="18"/>
    </row>
    <row r="400" spans="2:43" s="5" customFormat="1" ht="15" x14ac:dyDescent="0.25">
      <c r="B400" s="21">
        <v>44273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>
        <v>42.28</v>
      </c>
      <c r="M400" s="18">
        <v>42.32</v>
      </c>
      <c r="N400" s="18">
        <v>42.36</v>
      </c>
      <c r="O400" s="18">
        <v>42.41</v>
      </c>
      <c r="P400" s="18">
        <v>42.48</v>
      </c>
      <c r="Q400" s="18">
        <v>42.57</v>
      </c>
      <c r="R400" s="18">
        <v>42.65</v>
      </c>
      <c r="S400" s="18">
        <v>42.75</v>
      </c>
      <c r="T400" s="18">
        <v>43.23</v>
      </c>
      <c r="U400" s="18">
        <v>43.92</v>
      </c>
      <c r="V400" s="18">
        <v>44.8</v>
      </c>
      <c r="W400" s="18">
        <v>45.69</v>
      </c>
      <c r="X400" s="18">
        <v>46.58</v>
      </c>
      <c r="Y400" s="18">
        <v>47.47</v>
      </c>
      <c r="Z400" s="18">
        <v>48.36</v>
      </c>
      <c r="AA400" s="18"/>
      <c r="AB400" s="18"/>
    </row>
    <row r="401" spans="2:43" s="5" customFormat="1" ht="15" x14ac:dyDescent="0.25">
      <c r="B401" s="21">
        <v>44274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>
        <v>41.85</v>
      </c>
      <c r="M401" s="18">
        <v>41.89</v>
      </c>
      <c r="N401" s="18">
        <v>41.93</v>
      </c>
      <c r="O401" s="18">
        <v>41.97</v>
      </c>
      <c r="P401" s="18">
        <v>42.05</v>
      </c>
      <c r="Q401" s="18">
        <v>42.14</v>
      </c>
      <c r="R401" s="18">
        <v>42.22</v>
      </c>
      <c r="S401" s="18">
        <v>42.31</v>
      </c>
      <c r="T401" s="18">
        <v>42.79</v>
      </c>
      <c r="U401" s="18">
        <v>43.48</v>
      </c>
      <c r="V401" s="18">
        <v>44.36</v>
      </c>
      <c r="W401" s="18">
        <v>45.25</v>
      </c>
      <c r="X401" s="18">
        <v>46.14</v>
      </c>
      <c r="Y401" s="18">
        <v>47.03</v>
      </c>
      <c r="Z401" s="18">
        <v>47.92</v>
      </c>
      <c r="AA401" s="18"/>
      <c r="AB401" s="18"/>
    </row>
    <row r="402" spans="2:43" s="5" customFormat="1" ht="15" x14ac:dyDescent="0.25">
      <c r="B402" s="21">
        <v>44277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>
        <v>42.72</v>
      </c>
      <c r="M402" s="18">
        <v>42.76</v>
      </c>
      <c r="N402" s="18">
        <v>42.8</v>
      </c>
      <c r="O402" s="18">
        <v>42.84</v>
      </c>
      <c r="P402" s="18">
        <v>42.93</v>
      </c>
      <c r="Q402" s="18">
        <v>43.01</v>
      </c>
      <c r="R402" s="18">
        <v>43.09</v>
      </c>
      <c r="S402" s="18">
        <v>43.18</v>
      </c>
      <c r="T402" s="18">
        <v>43.67</v>
      </c>
      <c r="U402" s="18">
        <v>44.35</v>
      </c>
      <c r="V402" s="18">
        <v>45.23</v>
      </c>
      <c r="W402" s="18">
        <v>46.12</v>
      </c>
      <c r="X402" s="18">
        <v>47.01</v>
      </c>
      <c r="Y402" s="18">
        <v>47.9</v>
      </c>
      <c r="Z402" s="18">
        <v>48.79</v>
      </c>
      <c r="AA402" s="18"/>
      <c r="AB402" s="18"/>
    </row>
    <row r="403" spans="2:43" s="5" customFormat="1" ht="15" x14ac:dyDescent="0.25">
      <c r="B403" s="21">
        <v>44278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>
        <v>41.36</v>
      </c>
      <c r="N403" s="18">
        <v>41.4</v>
      </c>
      <c r="O403" s="18">
        <v>41.43</v>
      </c>
      <c r="P403" s="18">
        <v>41.53</v>
      </c>
      <c r="Q403" s="18">
        <v>41.61</v>
      </c>
      <c r="R403" s="18">
        <v>41.69</v>
      </c>
      <c r="S403" s="18">
        <v>41.78</v>
      </c>
      <c r="T403" s="18">
        <v>42.28</v>
      </c>
      <c r="U403" s="18">
        <v>42.95</v>
      </c>
      <c r="V403" s="18">
        <v>43.84</v>
      </c>
      <c r="W403" s="18">
        <v>44.73</v>
      </c>
      <c r="X403" s="18">
        <v>45.62</v>
      </c>
      <c r="Y403" s="18">
        <v>46.51</v>
      </c>
      <c r="Z403" s="18">
        <v>47.4</v>
      </c>
      <c r="AA403" s="18"/>
      <c r="AB403" s="18"/>
    </row>
    <row r="404" spans="2:43" s="5" customFormat="1" ht="15" x14ac:dyDescent="0.25">
      <c r="B404" s="21">
        <v>44279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>
        <v>41.53</v>
      </c>
      <c r="N404" s="18">
        <v>41.57</v>
      </c>
      <c r="O404" s="18">
        <v>41.62</v>
      </c>
      <c r="P404" s="18">
        <v>41.72</v>
      </c>
      <c r="Q404" s="18">
        <v>41.8</v>
      </c>
      <c r="R404" s="18">
        <v>41.88</v>
      </c>
      <c r="S404" s="18">
        <v>41.98</v>
      </c>
      <c r="T404" s="18">
        <v>42.47</v>
      </c>
      <c r="U404" s="18">
        <v>43.14</v>
      </c>
      <c r="V404" s="18">
        <v>44.03</v>
      </c>
      <c r="W404" s="18">
        <v>44.92</v>
      </c>
      <c r="X404" s="18">
        <v>45.81</v>
      </c>
      <c r="Y404" s="18">
        <v>46.7</v>
      </c>
      <c r="Z404" s="18">
        <v>47.59</v>
      </c>
      <c r="AA404" s="18"/>
      <c r="AB404" s="18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</row>
    <row r="405" spans="2:43" s="5" customFormat="1" ht="15" x14ac:dyDescent="0.25">
      <c r="B405" s="21">
        <v>44280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>
        <v>40.29</v>
      </c>
      <c r="N405" s="18">
        <v>40.33</v>
      </c>
      <c r="O405" s="18">
        <v>40.35</v>
      </c>
      <c r="P405" s="18">
        <v>40.450000000000003</v>
      </c>
      <c r="Q405" s="18">
        <v>40.54</v>
      </c>
      <c r="R405" s="18">
        <v>40.619999999999997</v>
      </c>
      <c r="S405" s="18">
        <v>40.71</v>
      </c>
      <c r="T405" s="18">
        <v>41.22</v>
      </c>
      <c r="U405" s="18">
        <v>41.89</v>
      </c>
      <c r="V405" s="18">
        <v>42.78</v>
      </c>
      <c r="W405" s="18">
        <v>43.67</v>
      </c>
      <c r="X405" s="18">
        <v>44.56</v>
      </c>
      <c r="Y405" s="18">
        <v>45.45</v>
      </c>
      <c r="Z405" s="18">
        <v>46.34</v>
      </c>
      <c r="AA405" s="18"/>
      <c r="AB405" s="18"/>
    </row>
    <row r="406" spans="2:43" s="5" customFormat="1" ht="15" x14ac:dyDescent="0.25">
      <c r="B406" s="21">
        <v>44281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>
        <v>41.67</v>
      </c>
      <c r="N406" s="18">
        <v>41.7</v>
      </c>
      <c r="O406" s="18">
        <v>41.73</v>
      </c>
      <c r="P406" s="18">
        <v>41.83</v>
      </c>
      <c r="Q406" s="18">
        <v>41.92</v>
      </c>
      <c r="R406" s="18">
        <v>42</v>
      </c>
      <c r="S406" s="18">
        <v>42.09</v>
      </c>
      <c r="T406" s="18">
        <v>42.59</v>
      </c>
      <c r="U406" s="18">
        <v>43.28</v>
      </c>
      <c r="V406" s="18">
        <v>44.17</v>
      </c>
      <c r="W406" s="18">
        <v>45.06</v>
      </c>
      <c r="X406" s="18">
        <v>45.95</v>
      </c>
      <c r="Y406" s="18">
        <v>46.84</v>
      </c>
      <c r="Z406" s="18">
        <v>47.73</v>
      </c>
      <c r="AA406" s="18"/>
      <c r="AB406" s="18"/>
    </row>
    <row r="407" spans="2:43" s="5" customFormat="1" ht="15" x14ac:dyDescent="0.25">
      <c r="B407" s="21">
        <v>44284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>
        <v>41.79</v>
      </c>
      <c r="N407" s="18">
        <v>41.82</v>
      </c>
      <c r="O407" s="18">
        <v>41.85</v>
      </c>
      <c r="P407" s="18">
        <v>41.95</v>
      </c>
      <c r="Q407" s="18">
        <v>42.04</v>
      </c>
      <c r="R407" s="18">
        <v>42.12</v>
      </c>
      <c r="S407" s="18">
        <v>42.21</v>
      </c>
      <c r="T407" s="18">
        <v>42.71</v>
      </c>
      <c r="U407" s="18">
        <v>43.4</v>
      </c>
      <c r="V407" s="18">
        <v>44.29</v>
      </c>
      <c r="W407" s="18">
        <v>45.18</v>
      </c>
      <c r="X407" s="18">
        <v>46.07</v>
      </c>
      <c r="Y407" s="18">
        <v>46.96</v>
      </c>
      <c r="Z407" s="18">
        <v>47.85</v>
      </c>
      <c r="AA407" s="18"/>
      <c r="AB407" s="18"/>
    </row>
    <row r="408" spans="2:43" s="5" customFormat="1" ht="15" x14ac:dyDescent="0.25">
      <c r="B408" s="21">
        <v>44285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>
        <v>41.99</v>
      </c>
      <c r="N408" s="18">
        <v>42.02</v>
      </c>
      <c r="O408" s="18">
        <v>42.05</v>
      </c>
      <c r="P408" s="18">
        <v>42.15</v>
      </c>
      <c r="Q408" s="18">
        <v>42.24</v>
      </c>
      <c r="R408" s="18">
        <v>42.32</v>
      </c>
      <c r="S408" s="18">
        <v>42.4</v>
      </c>
      <c r="T408" s="18">
        <v>42.91</v>
      </c>
      <c r="U408" s="18">
        <v>43.6</v>
      </c>
      <c r="V408" s="18">
        <v>44.49</v>
      </c>
      <c r="W408" s="18">
        <v>45.38</v>
      </c>
      <c r="X408" s="18">
        <v>46.27</v>
      </c>
      <c r="Y408" s="18">
        <v>47.16</v>
      </c>
      <c r="Z408" s="18">
        <v>48.05</v>
      </c>
      <c r="AA408" s="18"/>
      <c r="AB408" s="18"/>
    </row>
    <row r="409" spans="2:43" s="5" customFormat="1" ht="15" x14ac:dyDescent="0.25">
      <c r="B409" s="21">
        <v>44286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>
        <v>42.49</v>
      </c>
      <c r="N409" s="18">
        <v>42.52</v>
      </c>
      <c r="O409" s="18">
        <v>42.55</v>
      </c>
      <c r="P409" s="18">
        <v>42.65</v>
      </c>
      <c r="Q409" s="18">
        <v>42.74</v>
      </c>
      <c r="R409" s="18">
        <v>42.82</v>
      </c>
      <c r="S409" s="18">
        <v>42.9</v>
      </c>
      <c r="T409" s="18">
        <v>43.4</v>
      </c>
      <c r="U409" s="18">
        <v>44.09</v>
      </c>
      <c r="V409" s="18">
        <v>44.98</v>
      </c>
      <c r="W409" s="18">
        <v>45.87</v>
      </c>
      <c r="X409" s="18">
        <v>46.76</v>
      </c>
      <c r="Y409" s="18">
        <v>47.65</v>
      </c>
      <c r="Z409" s="18">
        <v>48.54</v>
      </c>
      <c r="AA409" s="18"/>
      <c r="AB409" s="18"/>
    </row>
    <row r="410" spans="2:43" s="5" customFormat="1" ht="15" x14ac:dyDescent="0.25">
      <c r="B410" s="21">
        <v>44287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>
        <v>42.41</v>
      </c>
      <c r="N410" s="18">
        <v>42.44</v>
      </c>
      <c r="O410" s="18">
        <v>42.48</v>
      </c>
      <c r="P410" s="18">
        <v>42.57</v>
      </c>
      <c r="Q410" s="18">
        <v>42.66</v>
      </c>
      <c r="R410" s="18">
        <v>42.74</v>
      </c>
      <c r="S410" s="18">
        <v>42.82</v>
      </c>
      <c r="T410" s="18">
        <v>43.32</v>
      </c>
      <c r="U410" s="18">
        <v>44.01</v>
      </c>
      <c r="V410" s="18">
        <v>44.9</v>
      </c>
      <c r="W410" s="18">
        <v>45.79</v>
      </c>
      <c r="X410" s="18">
        <v>46.68</v>
      </c>
      <c r="Y410" s="18">
        <v>47.57</v>
      </c>
      <c r="Z410" s="18">
        <v>48.46</v>
      </c>
      <c r="AA410" s="18"/>
      <c r="AB410" s="18"/>
    </row>
    <row r="411" spans="2:43" s="5" customFormat="1" ht="15" x14ac:dyDescent="0.25">
      <c r="B411" s="21">
        <v>44292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>
        <v>44.18</v>
      </c>
      <c r="N411" s="18">
        <v>44.21</v>
      </c>
      <c r="O411" s="18">
        <v>44.24</v>
      </c>
      <c r="P411" s="18">
        <v>44.34</v>
      </c>
      <c r="Q411" s="18">
        <v>44.43</v>
      </c>
      <c r="R411" s="18">
        <v>44.51</v>
      </c>
      <c r="S411" s="18">
        <v>44.6</v>
      </c>
      <c r="T411" s="18">
        <v>45.1</v>
      </c>
      <c r="U411" s="18">
        <v>45.78</v>
      </c>
      <c r="V411" s="18">
        <v>46.67</v>
      </c>
      <c r="W411" s="18">
        <v>47.56</v>
      </c>
      <c r="X411" s="18">
        <v>48.45</v>
      </c>
      <c r="Y411" s="18">
        <v>49.34</v>
      </c>
      <c r="Z411" s="18">
        <v>50.23</v>
      </c>
      <c r="AA411" s="18"/>
      <c r="AB411" s="18"/>
    </row>
    <row r="412" spans="2:43" s="5" customFormat="1" ht="15" x14ac:dyDescent="0.25">
      <c r="B412" s="21">
        <v>44293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>
        <v>43.79</v>
      </c>
      <c r="N412" s="18">
        <v>43.82</v>
      </c>
      <c r="O412" s="18">
        <v>43.86</v>
      </c>
      <c r="P412" s="18">
        <v>43.95</v>
      </c>
      <c r="Q412" s="18">
        <v>44.04</v>
      </c>
      <c r="R412" s="18">
        <v>44.13</v>
      </c>
      <c r="S412" s="18">
        <v>44.23</v>
      </c>
      <c r="T412" s="18">
        <v>44.75</v>
      </c>
      <c r="U412" s="18">
        <v>45.43</v>
      </c>
      <c r="V412" s="18">
        <v>46.32</v>
      </c>
      <c r="W412" s="18">
        <v>47.21</v>
      </c>
      <c r="X412" s="18">
        <v>48.1</v>
      </c>
      <c r="Y412" s="18">
        <v>48.99</v>
      </c>
      <c r="Z412" s="18">
        <v>49.88</v>
      </c>
      <c r="AA412" s="18"/>
      <c r="AB412" s="18"/>
    </row>
    <row r="413" spans="2:43" s="5" customFormat="1" ht="15" x14ac:dyDescent="0.25">
      <c r="B413" s="21">
        <v>44294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>
        <v>43.4</v>
      </c>
      <c r="N413" s="18">
        <v>43.43</v>
      </c>
      <c r="O413" s="18">
        <v>43.49</v>
      </c>
      <c r="P413" s="18">
        <v>43.55</v>
      </c>
      <c r="Q413" s="18">
        <v>43.65</v>
      </c>
      <c r="R413" s="18">
        <v>43.74</v>
      </c>
      <c r="S413" s="18">
        <v>43.85</v>
      </c>
      <c r="T413" s="18">
        <v>44.36</v>
      </c>
      <c r="U413" s="18">
        <v>45.06</v>
      </c>
      <c r="V413" s="18">
        <v>45.95</v>
      </c>
      <c r="W413" s="18">
        <v>46.84</v>
      </c>
      <c r="X413" s="18">
        <v>47.73</v>
      </c>
      <c r="Y413" s="18">
        <v>48.62</v>
      </c>
      <c r="Z413" s="18">
        <v>49.51</v>
      </c>
      <c r="AA413" s="18"/>
      <c r="AB413" s="18"/>
    </row>
    <row r="414" spans="2:43" s="5" customFormat="1" ht="15" x14ac:dyDescent="0.25">
      <c r="B414" s="21">
        <v>44295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>
        <v>43.57</v>
      </c>
      <c r="N414" s="18">
        <v>43.6</v>
      </c>
      <c r="O414" s="18">
        <v>43.64</v>
      </c>
      <c r="P414" s="18">
        <v>43.73</v>
      </c>
      <c r="Q414" s="18">
        <v>43.82</v>
      </c>
      <c r="R414" s="18">
        <v>43.91</v>
      </c>
      <c r="S414" s="18">
        <v>44.01</v>
      </c>
      <c r="T414" s="18">
        <v>44.55</v>
      </c>
      <c r="U414" s="18">
        <v>45.26</v>
      </c>
      <c r="V414" s="18">
        <v>46.17</v>
      </c>
      <c r="W414" s="18">
        <v>47.08</v>
      </c>
      <c r="X414" s="18">
        <v>47.99</v>
      </c>
      <c r="Y414" s="18">
        <v>48.9</v>
      </c>
      <c r="Z414" s="18">
        <v>49.81</v>
      </c>
      <c r="AA414" s="18"/>
      <c r="AB414" s="18"/>
    </row>
    <row r="415" spans="2:43" s="5" customFormat="1" ht="15" x14ac:dyDescent="0.25">
      <c r="B415" s="21">
        <v>44298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>
        <v>44.36</v>
      </c>
      <c r="N415" s="18">
        <v>44.39</v>
      </c>
      <c r="O415" s="18">
        <v>44.43</v>
      </c>
      <c r="P415" s="18">
        <v>44.52</v>
      </c>
      <c r="Q415" s="18">
        <v>44.61</v>
      </c>
      <c r="R415" s="18">
        <v>44.7</v>
      </c>
      <c r="S415" s="18">
        <v>44.8</v>
      </c>
      <c r="T415" s="18">
        <v>45.34</v>
      </c>
      <c r="U415" s="18">
        <v>46.05</v>
      </c>
      <c r="V415" s="18">
        <v>47</v>
      </c>
      <c r="W415" s="18">
        <v>47.94</v>
      </c>
      <c r="X415" s="18">
        <v>48.88</v>
      </c>
      <c r="Y415" s="18">
        <v>49.82</v>
      </c>
      <c r="Z415" s="18">
        <v>50.76</v>
      </c>
      <c r="AA415" s="18"/>
      <c r="AB415" s="18"/>
    </row>
    <row r="416" spans="2:43" s="5" customFormat="1" ht="15" x14ac:dyDescent="0.25">
      <c r="B416" s="21">
        <v>44299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>
        <v>43.72</v>
      </c>
      <c r="N416" s="18">
        <v>43.74</v>
      </c>
      <c r="O416" s="18">
        <v>43.78</v>
      </c>
      <c r="P416" s="18">
        <v>43.86</v>
      </c>
      <c r="Q416" s="18">
        <v>43.96</v>
      </c>
      <c r="R416" s="18">
        <v>44.06</v>
      </c>
      <c r="S416" s="18">
        <v>44.16</v>
      </c>
      <c r="T416" s="18">
        <v>44.72</v>
      </c>
      <c r="U416" s="18">
        <v>45.43</v>
      </c>
      <c r="V416" s="18">
        <v>46.38</v>
      </c>
      <c r="W416" s="18">
        <v>47.31</v>
      </c>
      <c r="X416" s="18">
        <v>48.24</v>
      </c>
      <c r="Y416" s="18">
        <v>49.18</v>
      </c>
      <c r="Z416" s="18">
        <v>50.12</v>
      </c>
      <c r="AA416" s="18"/>
      <c r="AB416" s="18"/>
    </row>
    <row r="417" spans="2:43" s="5" customFormat="1" ht="15" x14ac:dyDescent="0.25">
      <c r="B417" s="21">
        <v>44300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>
        <v>43.77</v>
      </c>
      <c r="N417" s="18">
        <v>43.79</v>
      </c>
      <c r="O417" s="18">
        <v>43.83</v>
      </c>
      <c r="P417" s="18">
        <v>43.91</v>
      </c>
      <c r="Q417" s="18">
        <v>44.01</v>
      </c>
      <c r="R417" s="18">
        <v>44.11</v>
      </c>
      <c r="S417" s="18">
        <v>44.21</v>
      </c>
      <c r="T417" s="18">
        <v>44.77</v>
      </c>
      <c r="U417" s="18">
        <v>45.48</v>
      </c>
      <c r="V417" s="18">
        <v>46.43</v>
      </c>
      <c r="W417" s="18">
        <v>47.36</v>
      </c>
      <c r="X417" s="18">
        <v>48.29</v>
      </c>
      <c r="Y417" s="18">
        <v>49.23</v>
      </c>
      <c r="Z417" s="18">
        <v>50.17</v>
      </c>
      <c r="AA417" s="18"/>
      <c r="AB417" s="18"/>
    </row>
    <row r="418" spans="2:43" s="5" customFormat="1" ht="15" x14ac:dyDescent="0.25">
      <c r="B418" s="21">
        <v>44301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>
        <v>44.28</v>
      </c>
      <c r="N418" s="18">
        <v>44.3</v>
      </c>
      <c r="O418" s="18">
        <v>44.34</v>
      </c>
      <c r="P418" s="18">
        <v>44.43</v>
      </c>
      <c r="Q418" s="18">
        <v>44.53</v>
      </c>
      <c r="R418" s="18">
        <v>44.63</v>
      </c>
      <c r="S418" s="18">
        <v>44.73</v>
      </c>
      <c r="T418" s="18">
        <v>45.28</v>
      </c>
      <c r="U418" s="18">
        <v>46.01</v>
      </c>
      <c r="V418" s="18">
        <v>46.96</v>
      </c>
      <c r="W418" s="18">
        <v>47.89</v>
      </c>
      <c r="X418" s="18">
        <v>48.82</v>
      </c>
      <c r="Y418" s="18">
        <v>49.75</v>
      </c>
      <c r="Z418" s="18">
        <v>50.68</v>
      </c>
      <c r="AA418" s="18"/>
      <c r="AB418" s="18"/>
    </row>
    <row r="419" spans="2:43" s="5" customFormat="1" ht="15" x14ac:dyDescent="0.25">
      <c r="B419" s="21">
        <v>44302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>
        <v>44.37</v>
      </c>
      <c r="N419" s="18">
        <v>44.39</v>
      </c>
      <c r="O419" s="18">
        <v>44.44</v>
      </c>
      <c r="P419" s="18">
        <v>44.54</v>
      </c>
      <c r="Q419" s="18">
        <v>44.63</v>
      </c>
      <c r="R419" s="18">
        <v>44.73</v>
      </c>
      <c r="S419" s="18">
        <v>44.82</v>
      </c>
      <c r="T419" s="18">
        <v>45.39</v>
      </c>
      <c r="U419" s="18">
        <v>46.11</v>
      </c>
      <c r="V419" s="18">
        <v>47.06</v>
      </c>
      <c r="W419" s="18">
        <v>47.99</v>
      </c>
      <c r="X419" s="18">
        <v>48.92</v>
      </c>
      <c r="Y419" s="18">
        <v>49.85</v>
      </c>
      <c r="Z419" s="18">
        <v>50.78</v>
      </c>
      <c r="AA419" s="18"/>
      <c r="AB419" s="18"/>
    </row>
    <row r="420" spans="2:43" s="5" customFormat="1" ht="15" x14ac:dyDescent="0.25">
      <c r="B420" s="21">
        <v>44305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>
        <v>43.83</v>
      </c>
      <c r="N420" s="18">
        <v>43.85</v>
      </c>
      <c r="O420" s="18">
        <v>43.9</v>
      </c>
      <c r="P420" s="18">
        <v>44.01</v>
      </c>
      <c r="Q420" s="18">
        <v>44.11</v>
      </c>
      <c r="R420" s="18">
        <v>44.21</v>
      </c>
      <c r="S420" s="18">
        <v>44.3</v>
      </c>
      <c r="T420" s="18">
        <v>44.88</v>
      </c>
      <c r="U420" s="18">
        <v>45.6</v>
      </c>
      <c r="V420" s="18">
        <v>46.55</v>
      </c>
      <c r="W420" s="18">
        <v>47.48</v>
      </c>
      <c r="X420" s="18">
        <v>48.41</v>
      </c>
      <c r="Y420" s="18">
        <v>49.34</v>
      </c>
      <c r="Z420" s="18">
        <v>50.27</v>
      </c>
      <c r="AA420" s="18"/>
      <c r="AB420" s="18"/>
    </row>
    <row r="421" spans="2:43" s="5" customFormat="1" ht="15" x14ac:dyDescent="0.25">
      <c r="B421" s="21">
        <v>44306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>
        <v>45</v>
      </c>
      <c r="N421" s="18">
        <v>45.01</v>
      </c>
      <c r="O421" s="18">
        <v>45.07</v>
      </c>
      <c r="P421" s="18">
        <v>45.18</v>
      </c>
      <c r="Q421" s="18">
        <v>45.28</v>
      </c>
      <c r="R421" s="18">
        <v>45.38</v>
      </c>
      <c r="S421" s="18">
        <v>45.47</v>
      </c>
      <c r="T421" s="18">
        <v>46.06</v>
      </c>
      <c r="U421" s="18">
        <v>46.8</v>
      </c>
      <c r="V421" s="18">
        <v>47.75</v>
      </c>
      <c r="W421" s="18">
        <v>48.68</v>
      </c>
      <c r="X421" s="18">
        <v>49.61</v>
      </c>
      <c r="Y421" s="18">
        <v>50.54</v>
      </c>
      <c r="Z421" s="18">
        <v>51.47</v>
      </c>
      <c r="AA421" s="18"/>
      <c r="AB421" s="18"/>
    </row>
    <row r="422" spans="2:43" s="5" customFormat="1" ht="15" x14ac:dyDescent="0.25">
      <c r="B422" s="21">
        <v>44307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>
        <v>45.839999999999996</v>
      </c>
      <c r="N422" s="18">
        <v>45.86</v>
      </c>
      <c r="O422" s="18">
        <v>45.93</v>
      </c>
      <c r="P422" s="18">
        <v>46.01</v>
      </c>
      <c r="Q422" s="18">
        <v>46.1</v>
      </c>
      <c r="R422" s="18">
        <v>46.2</v>
      </c>
      <c r="S422" s="18">
        <v>46.29</v>
      </c>
      <c r="T422" s="18">
        <v>46.89</v>
      </c>
      <c r="U422" s="18">
        <v>47.66</v>
      </c>
      <c r="V422" s="18">
        <v>48.61</v>
      </c>
      <c r="W422" s="18">
        <v>49.55</v>
      </c>
      <c r="X422" s="18">
        <v>50.48</v>
      </c>
      <c r="Y422" s="18">
        <v>51.41</v>
      </c>
      <c r="Z422" s="18">
        <v>52.34</v>
      </c>
      <c r="AA422" s="18"/>
      <c r="AB422" s="18"/>
    </row>
    <row r="423" spans="2:43" s="5" customFormat="1" ht="15" x14ac:dyDescent="0.25">
      <c r="B423" s="21">
        <v>44308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>
        <v>47.02</v>
      </c>
      <c r="N423" s="18">
        <v>47.05</v>
      </c>
      <c r="O423" s="18">
        <v>47.09</v>
      </c>
      <c r="P423" s="18">
        <v>47.19</v>
      </c>
      <c r="Q423" s="18">
        <v>47.3</v>
      </c>
      <c r="R423" s="18">
        <v>47.41</v>
      </c>
      <c r="S423" s="18">
        <v>47.52</v>
      </c>
      <c r="T423" s="18">
        <v>48.12</v>
      </c>
      <c r="U423" s="18">
        <v>48.88</v>
      </c>
      <c r="V423" s="18">
        <v>49.85</v>
      </c>
      <c r="W423" s="18">
        <v>50.77</v>
      </c>
      <c r="X423" s="18">
        <v>51.7</v>
      </c>
      <c r="Y423" s="18">
        <v>52.63</v>
      </c>
      <c r="Z423" s="18">
        <v>53.56</v>
      </c>
      <c r="AA423" s="18"/>
      <c r="AB423" s="18"/>
    </row>
    <row r="424" spans="2:43" s="5" customFormat="1" ht="15" x14ac:dyDescent="0.25">
      <c r="B424" s="21">
        <v>44309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>
        <v>46.89</v>
      </c>
      <c r="N424" s="18">
        <v>46.92</v>
      </c>
      <c r="O424" s="18">
        <v>46.96</v>
      </c>
      <c r="P424" s="18">
        <v>47.06</v>
      </c>
      <c r="Q424" s="18">
        <v>47.16</v>
      </c>
      <c r="R424" s="18">
        <v>47.27</v>
      </c>
      <c r="S424" s="18">
        <v>47.39</v>
      </c>
      <c r="T424" s="18">
        <v>48.03</v>
      </c>
      <c r="U424" s="18">
        <v>48.83</v>
      </c>
      <c r="V424" s="18">
        <v>49.81</v>
      </c>
      <c r="W424" s="18">
        <v>50.74</v>
      </c>
      <c r="X424" s="18">
        <v>51.67</v>
      </c>
      <c r="Y424" s="18">
        <v>52.6</v>
      </c>
      <c r="Z424" s="18">
        <v>53.53</v>
      </c>
      <c r="AA424" s="18"/>
      <c r="AB424" s="18"/>
    </row>
    <row r="425" spans="2:43" s="5" customFormat="1" ht="15" x14ac:dyDescent="0.25">
      <c r="B425" s="21">
        <v>44312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>
        <v>47.14</v>
      </c>
      <c r="N425" s="18">
        <v>47.17</v>
      </c>
      <c r="O425" s="18">
        <v>47.21</v>
      </c>
      <c r="P425" s="18">
        <v>47.31</v>
      </c>
      <c r="Q425" s="18">
        <v>47.42</v>
      </c>
      <c r="R425" s="18">
        <v>47.55</v>
      </c>
      <c r="S425" s="18">
        <v>47.68</v>
      </c>
      <c r="T425" s="18">
        <v>48.36</v>
      </c>
      <c r="U425" s="18">
        <v>49.21</v>
      </c>
      <c r="V425" s="18">
        <v>50.23</v>
      </c>
      <c r="W425" s="18">
        <v>51.16</v>
      </c>
      <c r="X425" s="18">
        <v>52.09</v>
      </c>
      <c r="Y425" s="18">
        <v>53.02</v>
      </c>
      <c r="Z425" s="18">
        <v>53.95</v>
      </c>
      <c r="AA425" s="18"/>
      <c r="AB425" s="18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</row>
    <row r="426" spans="2:43" s="5" customFormat="1" ht="15" x14ac:dyDescent="0.25">
      <c r="B426" s="21">
        <v>44313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>
        <v>47.22</v>
      </c>
      <c r="N426" s="18">
        <v>47.26</v>
      </c>
      <c r="O426" s="18">
        <v>47.3</v>
      </c>
      <c r="P426" s="18">
        <v>47.41</v>
      </c>
      <c r="Q426" s="18">
        <v>47.52</v>
      </c>
      <c r="R426" s="18">
        <v>47.65</v>
      </c>
      <c r="S426" s="18">
        <v>47.78</v>
      </c>
      <c r="T426" s="18">
        <v>48.48</v>
      </c>
      <c r="U426" s="18">
        <v>49.33</v>
      </c>
      <c r="V426" s="18">
        <v>50.35</v>
      </c>
      <c r="W426" s="18">
        <v>51.28</v>
      </c>
      <c r="X426" s="18">
        <v>52.21</v>
      </c>
      <c r="Y426" s="18">
        <v>53.14</v>
      </c>
      <c r="Z426" s="18">
        <v>54.07</v>
      </c>
      <c r="AA426" s="18"/>
      <c r="AB426" s="18"/>
    </row>
    <row r="427" spans="2:43" s="5" customFormat="1" ht="15" x14ac:dyDescent="0.25">
      <c r="B427" s="21">
        <v>44314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>
        <v>47.71</v>
      </c>
      <c r="N427" s="18">
        <v>47.75</v>
      </c>
      <c r="O427" s="18">
        <v>47.79</v>
      </c>
      <c r="P427" s="18">
        <v>47.91</v>
      </c>
      <c r="Q427" s="18">
        <v>48.02</v>
      </c>
      <c r="R427" s="18">
        <v>48.15</v>
      </c>
      <c r="S427" s="18">
        <v>48.28</v>
      </c>
      <c r="T427" s="18">
        <v>49.04</v>
      </c>
      <c r="U427" s="18">
        <v>49.9</v>
      </c>
      <c r="V427" s="18">
        <v>50.97</v>
      </c>
      <c r="W427" s="18">
        <v>51.9</v>
      </c>
      <c r="X427" s="18">
        <v>52.83</v>
      </c>
      <c r="Y427" s="18">
        <v>53.76</v>
      </c>
      <c r="Z427" s="18">
        <v>54.69</v>
      </c>
      <c r="AA427" s="18"/>
      <c r="AB427" s="18"/>
    </row>
    <row r="428" spans="2:43" s="23" customFormat="1" ht="15" x14ac:dyDescent="0.25">
      <c r="B428" s="21">
        <v>44315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>
        <v>47.93</v>
      </c>
      <c r="N428" s="18">
        <v>47.97</v>
      </c>
      <c r="O428" s="18">
        <v>48.02</v>
      </c>
      <c r="P428" s="18">
        <v>48.14</v>
      </c>
      <c r="Q428" s="18">
        <v>48.25</v>
      </c>
      <c r="R428" s="18">
        <v>48.38</v>
      </c>
      <c r="S428" s="18">
        <v>48.51</v>
      </c>
      <c r="T428" s="18">
        <v>49.27</v>
      </c>
      <c r="U428" s="18">
        <v>50.18</v>
      </c>
      <c r="V428" s="18">
        <v>51.38</v>
      </c>
      <c r="W428" s="18">
        <v>52.43</v>
      </c>
      <c r="X428" s="18">
        <v>53.48</v>
      </c>
      <c r="Y428" s="18">
        <v>54.53</v>
      </c>
      <c r="Z428" s="18">
        <v>55.58</v>
      </c>
      <c r="AA428" s="18"/>
      <c r="AB428" s="18"/>
    </row>
    <row r="429" spans="2:43" s="23" customFormat="1" ht="15" x14ac:dyDescent="0.25">
      <c r="B429" s="21">
        <v>44316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>
        <v>48.75</v>
      </c>
      <c r="N429" s="18">
        <v>48.79</v>
      </c>
      <c r="O429" s="18">
        <v>48.84</v>
      </c>
      <c r="P429" s="18">
        <v>48.98</v>
      </c>
      <c r="Q429" s="18">
        <v>49.08</v>
      </c>
      <c r="R429" s="18">
        <v>49.2</v>
      </c>
      <c r="S429" s="18">
        <v>49.31</v>
      </c>
      <c r="T429" s="18">
        <v>50.1</v>
      </c>
      <c r="U429" s="18">
        <v>51.01</v>
      </c>
      <c r="V429" s="18">
        <v>52.21</v>
      </c>
      <c r="W429" s="18">
        <v>53.26</v>
      </c>
      <c r="X429" s="18">
        <v>54.31</v>
      </c>
      <c r="Y429" s="18">
        <v>55.36</v>
      </c>
      <c r="Z429" s="18">
        <v>56.41</v>
      </c>
      <c r="AA429" s="18"/>
      <c r="AB429" s="18"/>
    </row>
    <row r="430" spans="2:43" s="23" customFormat="1" ht="15" x14ac:dyDescent="0.25">
      <c r="B430" s="21">
        <v>44319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>
        <v>49.34</v>
      </c>
      <c r="N430" s="18">
        <v>49.38</v>
      </c>
      <c r="O430" s="18">
        <v>49.43</v>
      </c>
      <c r="P430" s="18">
        <v>49.56</v>
      </c>
      <c r="Q430" s="18">
        <v>49.67</v>
      </c>
      <c r="R430" s="18">
        <v>49.79</v>
      </c>
      <c r="S430" s="18">
        <v>49.9</v>
      </c>
      <c r="T430" s="18">
        <v>50.7</v>
      </c>
      <c r="U430" s="18">
        <v>51.61</v>
      </c>
      <c r="V430" s="18">
        <v>52.81</v>
      </c>
      <c r="W430" s="18">
        <v>53.86</v>
      </c>
      <c r="X430" s="18">
        <v>54.91</v>
      </c>
      <c r="Y430" s="18">
        <v>55.96</v>
      </c>
      <c r="Z430" s="18">
        <v>57.01</v>
      </c>
      <c r="AA430" s="18"/>
      <c r="AB430" s="18"/>
    </row>
    <row r="431" spans="2:43" s="23" customFormat="1" ht="15" x14ac:dyDescent="0.25">
      <c r="B431" s="21">
        <v>44320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>
        <v>48.52</v>
      </c>
      <c r="N431" s="18">
        <v>48.56</v>
      </c>
      <c r="O431" s="18">
        <v>48.61</v>
      </c>
      <c r="P431" s="18">
        <v>48.74</v>
      </c>
      <c r="Q431" s="18">
        <v>48.84</v>
      </c>
      <c r="R431" s="18">
        <v>48.96</v>
      </c>
      <c r="S431" s="18">
        <v>49.06</v>
      </c>
      <c r="T431" s="18">
        <v>49.87</v>
      </c>
      <c r="U431" s="18">
        <v>50.79</v>
      </c>
      <c r="V431" s="18">
        <v>51.99</v>
      </c>
      <c r="W431" s="18">
        <v>53.04</v>
      </c>
      <c r="X431" s="18">
        <v>54.09</v>
      </c>
      <c r="Y431" s="18">
        <v>55.14</v>
      </c>
      <c r="Z431" s="18">
        <v>56.19</v>
      </c>
      <c r="AA431" s="18"/>
      <c r="AB431" s="18"/>
    </row>
    <row r="432" spans="2:43" s="23" customFormat="1" ht="15" x14ac:dyDescent="0.25">
      <c r="B432" s="21">
        <v>44321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>
        <v>49.35</v>
      </c>
      <c r="N432" s="18">
        <v>49.39</v>
      </c>
      <c r="O432" s="18">
        <v>49.45</v>
      </c>
      <c r="P432" s="18">
        <v>49.57</v>
      </c>
      <c r="Q432" s="18">
        <v>49.68</v>
      </c>
      <c r="R432" s="18">
        <v>49.79</v>
      </c>
      <c r="S432" s="18">
        <v>49.89</v>
      </c>
      <c r="T432" s="18">
        <v>50.72</v>
      </c>
      <c r="U432" s="18">
        <v>51.64</v>
      </c>
      <c r="V432" s="18">
        <v>52.84</v>
      </c>
      <c r="W432" s="18">
        <v>53.89</v>
      </c>
      <c r="X432" s="18">
        <v>54.94</v>
      </c>
      <c r="Y432" s="18">
        <v>55.99</v>
      </c>
      <c r="Z432" s="18">
        <v>57.04</v>
      </c>
      <c r="AA432" s="18"/>
      <c r="AB432" s="18"/>
    </row>
    <row r="433" spans="2:43" s="23" customFormat="1" ht="15" x14ac:dyDescent="0.25">
      <c r="B433" s="21">
        <v>44322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>
        <v>49.84</v>
      </c>
      <c r="N433" s="18">
        <v>49.88</v>
      </c>
      <c r="O433" s="18">
        <v>49.94</v>
      </c>
      <c r="P433" s="18">
        <v>50.07</v>
      </c>
      <c r="Q433" s="18">
        <v>50.18</v>
      </c>
      <c r="R433" s="18">
        <v>50.29</v>
      </c>
      <c r="S433" s="18">
        <v>50.4</v>
      </c>
      <c r="T433" s="18">
        <v>51.23</v>
      </c>
      <c r="U433" s="18">
        <v>52.15</v>
      </c>
      <c r="V433" s="18">
        <v>53.35</v>
      </c>
      <c r="W433" s="18">
        <v>54.54</v>
      </c>
      <c r="X433" s="18">
        <v>55.74</v>
      </c>
      <c r="Y433" s="18">
        <v>56.94</v>
      </c>
      <c r="Z433" s="18">
        <v>58.14</v>
      </c>
      <c r="AA433" s="18"/>
      <c r="AB433" s="18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</row>
    <row r="434" spans="2:43" s="23" customFormat="1" ht="15" x14ac:dyDescent="0.25">
      <c r="B434" s="21">
        <v>44323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>
        <v>50.36</v>
      </c>
      <c r="N434" s="18">
        <v>50.4</v>
      </c>
      <c r="O434" s="18">
        <v>50.44</v>
      </c>
      <c r="P434" s="18">
        <v>50.59</v>
      </c>
      <c r="Q434" s="18">
        <v>50.7</v>
      </c>
      <c r="R434" s="18">
        <v>50.81</v>
      </c>
      <c r="S434" s="18">
        <v>50.92</v>
      </c>
      <c r="T434" s="18">
        <v>51.76</v>
      </c>
      <c r="U434" s="18">
        <v>52.68</v>
      </c>
      <c r="V434" s="18">
        <v>53.88</v>
      </c>
      <c r="W434" s="18">
        <v>55.08</v>
      </c>
      <c r="X434" s="18">
        <v>56.28</v>
      </c>
      <c r="Y434" s="18">
        <v>57.48</v>
      </c>
      <c r="Z434" s="18">
        <v>58.68</v>
      </c>
      <c r="AA434" s="18"/>
      <c r="AB434" s="18"/>
    </row>
    <row r="435" spans="2:43" s="23" customFormat="1" ht="15" x14ac:dyDescent="0.25">
      <c r="B435" s="21">
        <v>44326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>
        <v>52.12</v>
      </c>
      <c r="N435" s="18">
        <v>52.18</v>
      </c>
      <c r="O435" s="18">
        <v>52.23</v>
      </c>
      <c r="P435" s="18">
        <v>52.36</v>
      </c>
      <c r="Q435" s="18">
        <v>52.49</v>
      </c>
      <c r="R435" s="18">
        <v>52.6</v>
      </c>
      <c r="S435" s="18">
        <v>52.72</v>
      </c>
      <c r="T435" s="18">
        <v>53.56</v>
      </c>
      <c r="U435" s="18">
        <v>54.48</v>
      </c>
      <c r="V435" s="18">
        <v>55.73</v>
      </c>
      <c r="W435" s="18">
        <v>56.93</v>
      </c>
      <c r="X435" s="18">
        <v>58.13</v>
      </c>
      <c r="Y435" s="18">
        <v>59.33</v>
      </c>
      <c r="Z435" s="18">
        <v>60.53</v>
      </c>
      <c r="AA435" s="18"/>
      <c r="AB435" s="18"/>
    </row>
    <row r="436" spans="2:43" s="23" customFormat="1" ht="15" x14ac:dyDescent="0.25">
      <c r="B436" s="21">
        <v>44327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>
        <v>52.92</v>
      </c>
      <c r="N436" s="18">
        <v>53</v>
      </c>
      <c r="O436" s="18">
        <v>53.05</v>
      </c>
      <c r="P436" s="18">
        <v>53.19</v>
      </c>
      <c r="Q436" s="18">
        <v>53.32</v>
      </c>
      <c r="R436" s="18">
        <v>53.43</v>
      </c>
      <c r="S436" s="18">
        <v>53.55</v>
      </c>
      <c r="T436" s="18">
        <v>54.39</v>
      </c>
      <c r="U436" s="18">
        <v>55.34</v>
      </c>
      <c r="V436" s="18">
        <v>56.6</v>
      </c>
      <c r="W436" s="18">
        <v>57.8</v>
      </c>
      <c r="X436" s="18">
        <v>59</v>
      </c>
      <c r="Y436" s="18">
        <v>60.2</v>
      </c>
      <c r="Z436" s="18">
        <v>61.4</v>
      </c>
      <c r="AA436" s="18"/>
      <c r="AB436" s="18"/>
    </row>
    <row r="437" spans="2:43" s="23" customFormat="1" ht="15" x14ac:dyDescent="0.25">
      <c r="B437" s="21">
        <v>44328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>
        <v>55.18</v>
      </c>
      <c r="N437" s="18">
        <v>55.27</v>
      </c>
      <c r="O437" s="18">
        <v>55.32</v>
      </c>
      <c r="P437" s="18">
        <v>55.47</v>
      </c>
      <c r="Q437" s="18">
        <v>55.6</v>
      </c>
      <c r="R437" s="18">
        <v>55.72</v>
      </c>
      <c r="S437" s="18">
        <v>55.85</v>
      </c>
      <c r="T437" s="18">
        <v>56.72</v>
      </c>
      <c r="U437" s="18">
        <v>57.67</v>
      </c>
      <c r="V437" s="18">
        <v>58.93</v>
      </c>
      <c r="W437" s="18">
        <v>60.13</v>
      </c>
      <c r="X437" s="18">
        <v>61.33</v>
      </c>
      <c r="Y437" s="18">
        <v>62.53</v>
      </c>
      <c r="Z437" s="18">
        <v>63.73</v>
      </c>
      <c r="AA437" s="18"/>
      <c r="AB437" s="18"/>
    </row>
    <row r="438" spans="2:43" s="23" customFormat="1" ht="15" x14ac:dyDescent="0.25">
      <c r="B438" s="21">
        <v>44329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>
        <v>54.35</v>
      </c>
      <c r="N438" s="18">
        <v>54.44</v>
      </c>
      <c r="O438" s="18">
        <v>54.49</v>
      </c>
      <c r="P438" s="18">
        <v>54.65</v>
      </c>
      <c r="Q438" s="18">
        <v>54.78</v>
      </c>
      <c r="R438" s="18">
        <v>54.9</v>
      </c>
      <c r="S438" s="18">
        <v>55.04</v>
      </c>
      <c r="T438" s="18">
        <v>55.9</v>
      </c>
      <c r="U438" s="18">
        <v>56.87</v>
      </c>
      <c r="V438" s="18">
        <v>58.23</v>
      </c>
      <c r="W438" s="18">
        <v>59.43</v>
      </c>
      <c r="X438" s="18">
        <v>60.63</v>
      </c>
      <c r="Y438" s="18">
        <v>61.83</v>
      </c>
      <c r="Z438" s="18">
        <v>63.03</v>
      </c>
      <c r="AA438" s="18"/>
      <c r="AB438" s="18"/>
    </row>
    <row r="439" spans="2:43" s="23" customFormat="1" ht="15" x14ac:dyDescent="0.25">
      <c r="B439" s="21">
        <v>44330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>
        <v>56.5</v>
      </c>
      <c r="N439" s="18">
        <v>56.57</v>
      </c>
      <c r="O439" s="18">
        <v>56.65</v>
      </c>
      <c r="P439" s="18">
        <v>56.82</v>
      </c>
      <c r="Q439" s="18">
        <v>56.96</v>
      </c>
      <c r="R439" s="18">
        <v>57.08</v>
      </c>
      <c r="S439" s="18">
        <v>57.24</v>
      </c>
      <c r="T439" s="18">
        <v>58.11</v>
      </c>
      <c r="U439" s="18">
        <v>59.1</v>
      </c>
      <c r="V439" s="18">
        <v>60.48</v>
      </c>
      <c r="W439" s="18">
        <v>61.68</v>
      </c>
      <c r="X439" s="18">
        <v>62.88</v>
      </c>
      <c r="Y439" s="18">
        <v>64.08</v>
      </c>
      <c r="Z439" s="18">
        <v>65.28</v>
      </c>
      <c r="AA439" s="18"/>
      <c r="AB439" s="18"/>
    </row>
    <row r="440" spans="2:43" s="23" customFormat="1" ht="15" x14ac:dyDescent="0.25">
      <c r="B440" s="21">
        <v>44333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>
        <v>56.17</v>
      </c>
      <c r="N440" s="18">
        <v>56.24</v>
      </c>
      <c r="O440" s="18">
        <v>56.34</v>
      </c>
      <c r="P440" s="18">
        <v>56.53</v>
      </c>
      <c r="Q440" s="18">
        <v>56.68</v>
      </c>
      <c r="R440" s="18">
        <v>56.81</v>
      </c>
      <c r="S440" s="18">
        <v>56.96</v>
      </c>
      <c r="T440" s="18">
        <v>57.88</v>
      </c>
      <c r="U440" s="18">
        <v>58.87</v>
      </c>
      <c r="V440" s="18">
        <v>60.29</v>
      </c>
      <c r="W440" s="18">
        <v>61.49</v>
      </c>
      <c r="X440" s="18">
        <v>62.69</v>
      </c>
      <c r="Y440" s="18">
        <v>63.89</v>
      </c>
      <c r="Z440" s="18">
        <v>65.09</v>
      </c>
      <c r="AA440" s="18"/>
      <c r="AB440" s="18"/>
    </row>
    <row r="441" spans="2:43" s="23" customFormat="1" ht="15" x14ac:dyDescent="0.25">
      <c r="B441" s="21">
        <v>44334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>
        <v>52.91</v>
      </c>
      <c r="N441" s="18">
        <v>52.97</v>
      </c>
      <c r="O441" s="18">
        <v>53.07</v>
      </c>
      <c r="P441" s="18">
        <v>53.27</v>
      </c>
      <c r="Q441" s="18">
        <v>53.42</v>
      </c>
      <c r="R441" s="18">
        <v>53.59</v>
      </c>
      <c r="S441" s="18">
        <v>53.75</v>
      </c>
      <c r="T441" s="18">
        <v>54.67</v>
      </c>
      <c r="U441" s="18">
        <v>55.66</v>
      </c>
      <c r="V441" s="18">
        <v>57.08</v>
      </c>
      <c r="W441" s="18">
        <v>58.28</v>
      </c>
      <c r="X441" s="18">
        <v>59.48</v>
      </c>
      <c r="Y441" s="18">
        <v>60.68</v>
      </c>
      <c r="Z441" s="18">
        <v>61.88</v>
      </c>
      <c r="AA441" s="18"/>
      <c r="AB441" s="18"/>
    </row>
    <row r="442" spans="2:43" s="23" customFormat="1" ht="15" x14ac:dyDescent="0.25">
      <c r="B442" s="21">
        <v>44335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>
        <v>49.56</v>
      </c>
      <c r="N442" s="18">
        <v>49.61</v>
      </c>
      <c r="O442" s="18">
        <v>49.69</v>
      </c>
      <c r="P442" s="18">
        <v>49.89</v>
      </c>
      <c r="Q442" s="18">
        <v>50.03</v>
      </c>
      <c r="R442" s="18">
        <v>50.19</v>
      </c>
      <c r="S442" s="18">
        <v>50.36</v>
      </c>
      <c r="T442" s="18">
        <v>51.29</v>
      </c>
      <c r="U442" s="18">
        <v>52.28</v>
      </c>
      <c r="V442" s="18">
        <v>53.83</v>
      </c>
      <c r="W442" s="18">
        <v>55.03</v>
      </c>
      <c r="X442" s="18">
        <v>56.23</v>
      </c>
      <c r="Y442" s="18">
        <v>57.43</v>
      </c>
      <c r="Z442" s="18">
        <v>58.63</v>
      </c>
      <c r="AA442" s="18"/>
      <c r="AB442" s="18"/>
    </row>
    <row r="443" spans="2:43" s="23" customFormat="1" ht="15" x14ac:dyDescent="0.25">
      <c r="B443" s="21">
        <v>44336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>
        <v>52.59</v>
      </c>
      <c r="N443" s="18">
        <v>52.63</v>
      </c>
      <c r="O443" s="18">
        <v>52.7</v>
      </c>
      <c r="P443" s="18">
        <v>52.9</v>
      </c>
      <c r="Q443" s="18">
        <v>53.07</v>
      </c>
      <c r="R443" s="18">
        <v>53.24</v>
      </c>
      <c r="S443" s="18">
        <v>53.41</v>
      </c>
      <c r="T443" s="18">
        <v>54.36</v>
      </c>
      <c r="U443" s="18">
        <v>55.34</v>
      </c>
      <c r="V443" s="18">
        <v>57.03</v>
      </c>
      <c r="W443" s="18">
        <v>58.23</v>
      </c>
      <c r="X443" s="18">
        <v>59.43</v>
      </c>
      <c r="Y443" s="18">
        <v>60.63</v>
      </c>
      <c r="Z443" s="18">
        <v>61.83</v>
      </c>
      <c r="AA443" s="18"/>
      <c r="AB443" s="18"/>
    </row>
    <row r="444" spans="2:43" s="23" customFormat="1" ht="15" x14ac:dyDescent="0.25">
      <c r="B444" s="21">
        <v>44337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>
        <v>51.66</v>
      </c>
      <c r="N444" s="18">
        <v>51.7</v>
      </c>
      <c r="O444" s="18">
        <v>51.75</v>
      </c>
      <c r="P444" s="18">
        <v>51.92</v>
      </c>
      <c r="Q444" s="18">
        <v>52.09</v>
      </c>
      <c r="R444" s="18">
        <v>52.26</v>
      </c>
      <c r="S444" s="18">
        <v>52.43</v>
      </c>
      <c r="T444" s="18">
        <v>53.37</v>
      </c>
      <c r="U444" s="18">
        <v>54.37</v>
      </c>
      <c r="V444" s="18">
        <v>56.16</v>
      </c>
      <c r="W444" s="18">
        <v>57.36</v>
      </c>
      <c r="X444" s="18">
        <v>58.56</v>
      </c>
      <c r="Y444" s="18">
        <v>59.76</v>
      </c>
      <c r="Z444" s="18">
        <v>60.96</v>
      </c>
      <c r="AA444" s="18"/>
      <c r="AB444" s="18"/>
    </row>
    <row r="445" spans="2:43" s="23" customFormat="1" ht="15" x14ac:dyDescent="0.25">
      <c r="B445" s="21">
        <v>44340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>
        <v>52.69</v>
      </c>
      <c r="N445" s="18">
        <v>52.72</v>
      </c>
      <c r="O445" s="18">
        <v>52.77</v>
      </c>
      <c r="P445" s="18">
        <v>52.94</v>
      </c>
      <c r="Q445" s="18">
        <v>53.1</v>
      </c>
      <c r="R445" s="18">
        <v>53.26</v>
      </c>
      <c r="S445" s="18">
        <v>53.41</v>
      </c>
      <c r="T445" s="18">
        <v>54.36</v>
      </c>
      <c r="U445" s="18">
        <v>55.35</v>
      </c>
      <c r="V445" s="18">
        <v>57.04</v>
      </c>
      <c r="W445" s="18">
        <v>58.24</v>
      </c>
      <c r="X445" s="18">
        <v>59.44</v>
      </c>
      <c r="Y445" s="18">
        <v>60.64</v>
      </c>
      <c r="Z445" s="18">
        <v>61.84</v>
      </c>
      <c r="AA445" s="18"/>
      <c r="AB445" s="18"/>
    </row>
    <row r="446" spans="2:43" s="23" customFormat="1" ht="15" x14ac:dyDescent="0.25">
      <c r="B446" s="21">
        <v>44341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>
        <v>53.24</v>
      </c>
      <c r="N446" s="18">
        <v>53.27</v>
      </c>
      <c r="O446" s="18">
        <v>53.32</v>
      </c>
      <c r="P446" s="18">
        <v>53.46</v>
      </c>
      <c r="Q446" s="18">
        <v>53.59</v>
      </c>
      <c r="R446" s="18">
        <v>53.7</v>
      </c>
      <c r="S446" s="18">
        <v>53.83</v>
      </c>
      <c r="T446" s="18">
        <v>54.7</v>
      </c>
      <c r="U446" s="18">
        <v>55.64</v>
      </c>
      <c r="V446" s="18">
        <v>57.36</v>
      </c>
      <c r="W446" s="18">
        <v>58.56</v>
      </c>
      <c r="X446" s="18">
        <v>59.76</v>
      </c>
      <c r="Y446" s="18">
        <v>60.96</v>
      </c>
      <c r="Z446" s="18">
        <v>62.16</v>
      </c>
      <c r="AA446" s="18"/>
      <c r="AB446" s="18"/>
    </row>
    <row r="447" spans="2:43" s="23" customFormat="1" ht="15" x14ac:dyDescent="0.25">
      <c r="B447" s="21">
        <v>44342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>
        <v>53.6</v>
      </c>
      <c r="N447" s="18">
        <v>53.63</v>
      </c>
      <c r="O447" s="18">
        <v>53.67</v>
      </c>
      <c r="P447" s="18">
        <v>53.81</v>
      </c>
      <c r="Q447" s="18">
        <v>53.95</v>
      </c>
      <c r="R447" s="18">
        <v>54.08</v>
      </c>
      <c r="S447" s="18">
        <v>54.21</v>
      </c>
      <c r="T447" s="18">
        <v>55.09</v>
      </c>
      <c r="U447" s="18">
        <v>56.01</v>
      </c>
      <c r="V447" s="18">
        <v>57.62</v>
      </c>
      <c r="W447" s="18">
        <v>58.81</v>
      </c>
      <c r="X447" s="18">
        <v>60.01</v>
      </c>
      <c r="Y447" s="18">
        <v>61.21</v>
      </c>
      <c r="Z447" s="18">
        <v>62.41</v>
      </c>
      <c r="AA447" s="18"/>
      <c r="AB447" s="18"/>
    </row>
    <row r="448" spans="2:43" s="23" customFormat="1" ht="15" x14ac:dyDescent="0.25">
      <c r="B448" s="21">
        <v>44343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>
        <v>51.77</v>
      </c>
      <c r="N448" s="18">
        <v>51.8</v>
      </c>
      <c r="O448" s="18">
        <v>51.84</v>
      </c>
      <c r="P448" s="18">
        <v>51.98</v>
      </c>
      <c r="Q448" s="18">
        <v>52.12</v>
      </c>
      <c r="R448" s="18">
        <v>52.25</v>
      </c>
      <c r="S448" s="18">
        <v>52.38</v>
      </c>
      <c r="T448" s="18">
        <v>53.27</v>
      </c>
      <c r="U448" s="18">
        <v>54.19</v>
      </c>
      <c r="V448" s="18">
        <v>55.9</v>
      </c>
      <c r="W448" s="18">
        <v>57.1</v>
      </c>
      <c r="X448" s="18">
        <v>58.3</v>
      </c>
      <c r="Y448" s="18">
        <v>59.5</v>
      </c>
      <c r="Z448" s="18">
        <v>60.7</v>
      </c>
      <c r="AA448" s="18"/>
      <c r="AB448" s="18"/>
    </row>
    <row r="449" spans="2:28" s="23" customFormat="1" ht="15" x14ac:dyDescent="0.25">
      <c r="B449" s="21">
        <v>44344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>
        <v>50.96</v>
      </c>
      <c r="N449" s="18">
        <v>50.99</v>
      </c>
      <c r="O449" s="18">
        <v>51.04</v>
      </c>
      <c r="P449" s="18">
        <v>51.18</v>
      </c>
      <c r="Q449" s="18">
        <v>51.32</v>
      </c>
      <c r="R449" s="18">
        <v>51.45</v>
      </c>
      <c r="S449" s="18">
        <v>51.59</v>
      </c>
      <c r="T449" s="18">
        <v>52.44</v>
      </c>
      <c r="U449" s="18">
        <v>53.33</v>
      </c>
      <c r="V449" s="18">
        <v>55.02</v>
      </c>
      <c r="W449" s="18">
        <v>56.22</v>
      </c>
      <c r="X449" s="18">
        <v>57.42</v>
      </c>
      <c r="Y449" s="18">
        <v>58.62</v>
      </c>
      <c r="Z449" s="18">
        <v>59.82</v>
      </c>
      <c r="AA449" s="18"/>
      <c r="AB449" s="18"/>
    </row>
    <row r="450" spans="2:28" s="23" customFormat="1" ht="15" x14ac:dyDescent="0.25">
      <c r="B450" s="21">
        <v>44347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>
        <v>51.61</v>
      </c>
      <c r="N450" s="18">
        <v>51.64</v>
      </c>
      <c r="O450" s="18">
        <v>51.69</v>
      </c>
      <c r="P450" s="18">
        <v>51.83</v>
      </c>
      <c r="Q450" s="18">
        <v>51.97</v>
      </c>
      <c r="R450" s="18">
        <v>52.1</v>
      </c>
      <c r="S450" s="18">
        <v>52.23</v>
      </c>
      <c r="T450" s="18">
        <v>53.11</v>
      </c>
      <c r="U450" s="18">
        <v>54</v>
      </c>
      <c r="V450" s="18">
        <v>55.69</v>
      </c>
      <c r="W450" s="18">
        <v>56.89</v>
      </c>
      <c r="X450" s="18">
        <v>58.09</v>
      </c>
      <c r="Y450" s="18">
        <v>59.29</v>
      </c>
      <c r="Z450" s="18">
        <v>60.49</v>
      </c>
      <c r="AA450" s="18"/>
      <c r="AB450" s="18"/>
    </row>
    <row r="451" spans="2:28" s="23" customFormat="1" ht="15" x14ac:dyDescent="0.25">
      <c r="B451" s="21">
        <v>44348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>
        <v>52.32</v>
      </c>
      <c r="N451" s="18">
        <v>52.35</v>
      </c>
      <c r="O451" s="18">
        <v>52.41</v>
      </c>
      <c r="P451" s="18">
        <v>52.55</v>
      </c>
      <c r="Q451" s="18">
        <v>52.7</v>
      </c>
      <c r="R451" s="18">
        <v>52.84</v>
      </c>
      <c r="S451" s="18">
        <v>52.97</v>
      </c>
      <c r="T451" s="18">
        <v>53.81</v>
      </c>
      <c r="U451" s="18">
        <v>54.7</v>
      </c>
      <c r="V451" s="18">
        <v>56.35</v>
      </c>
      <c r="W451" s="18">
        <v>57.55</v>
      </c>
      <c r="X451" s="18">
        <v>58.75</v>
      </c>
      <c r="Y451" s="18">
        <v>59.95</v>
      </c>
      <c r="Z451" s="18">
        <v>61.15</v>
      </c>
      <c r="AA451" s="18"/>
      <c r="AB451" s="18"/>
    </row>
    <row r="452" spans="2:28" s="23" customFormat="1" ht="15" x14ac:dyDescent="0.25">
      <c r="B452" s="21">
        <v>44349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>
        <v>51.31</v>
      </c>
      <c r="N452" s="18">
        <v>51.34</v>
      </c>
      <c r="O452" s="18">
        <v>51.39</v>
      </c>
      <c r="P452" s="18">
        <v>51.51</v>
      </c>
      <c r="Q452" s="18">
        <v>51.66</v>
      </c>
      <c r="R452" s="18">
        <v>51.8</v>
      </c>
      <c r="S452" s="18">
        <v>51.92</v>
      </c>
      <c r="T452" s="18">
        <v>52.74</v>
      </c>
      <c r="U452" s="18">
        <v>53.66</v>
      </c>
      <c r="V452" s="18">
        <v>55.3</v>
      </c>
      <c r="W452" s="18">
        <v>56.5</v>
      </c>
      <c r="X452" s="18">
        <v>57.7</v>
      </c>
      <c r="Y452" s="18">
        <v>58.9</v>
      </c>
      <c r="Z452" s="18">
        <v>60.1</v>
      </c>
      <c r="AA452" s="18"/>
      <c r="AB452" s="18"/>
    </row>
    <row r="453" spans="2:28" s="23" customFormat="1" ht="15" x14ac:dyDescent="0.25">
      <c r="B453" s="21">
        <v>44350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>
        <v>50.17</v>
      </c>
      <c r="N453" s="18">
        <v>50.2</v>
      </c>
      <c r="O453" s="18">
        <v>50.24</v>
      </c>
      <c r="P453" s="18">
        <v>50.36</v>
      </c>
      <c r="Q453" s="18">
        <v>50.48</v>
      </c>
      <c r="R453" s="18">
        <v>50.62</v>
      </c>
      <c r="S453" s="18">
        <v>50.73</v>
      </c>
      <c r="T453" s="18">
        <v>51.51</v>
      </c>
      <c r="U453" s="18">
        <v>52.42</v>
      </c>
      <c r="V453" s="18">
        <v>54</v>
      </c>
      <c r="W453" s="18">
        <v>55.2</v>
      </c>
      <c r="X453" s="18">
        <v>56.4</v>
      </c>
      <c r="Y453" s="18">
        <v>57.6</v>
      </c>
      <c r="Z453" s="18">
        <v>58.8</v>
      </c>
      <c r="AA453" s="18"/>
      <c r="AB453" s="18"/>
    </row>
    <row r="454" spans="2:28" s="23" customFormat="1" ht="15" x14ac:dyDescent="0.25">
      <c r="B454" s="21">
        <v>44351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>
        <v>49.9</v>
      </c>
      <c r="N454" s="18">
        <v>49.93</v>
      </c>
      <c r="O454" s="18">
        <v>49.97</v>
      </c>
      <c r="P454" s="18">
        <v>50.08</v>
      </c>
      <c r="Q454" s="18">
        <v>50.2</v>
      </c>
      <c r="R454" s="18">
        <v>50.34</v>
      </c>
      <c r="S454" s="18">
        <v>50.47</v>
      </c>
      <c r="T454" s="18">
        <v>51.23</v>
      </c>
      <c r="U454" s="18">
        <v>52.14</v>
      </c>
      <c r="V454" s="18">
        <v>53.72</v>
      </c>
      <c r="W454" s="18">
        <v>54.92</v>
      </c>
      <c r="X454" s="18">
        <v>56.12</v>
      </c>
      <c r="Y454" s="18">
        <v>57.32</v>
      </c>
      <c r="Z454" s="18">
        <v>58.52</v>
      </c>
      <c r="AA454" s="18"/>
      <c r="AB454" s="18"/>
    </row>
    <row r="455" spans="2:28" s="23" customFormat="1" ht="15" x14ac:dyDescent="0.25">
      <c r="B455" s="21">
        <v>44354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>
        <v>51.39</v>
      </c>
      <c r="N455" s="18">
        <v>51.42</v>
      </c>
      <c r="O455" s="18">
        <v>51.46</v>
      </c>
      <c r="P455" s="18">
        <v>51.57</v>
      </c>
      <c r="Q455" s="18">
        <v>51.69</v>
      </c>
      <c r="R455" s="18">
        <v>51.83</v>
      </c>
      <c r="S455" s="18">
        <v>51.96</v>
      </c>
      <c r="T455" s="18">
        <v>52.72</v>
      </c>
      <c r="U455" s="18">
        <v>53.63</v>
      </c>
      <c r="V455" s="18">
        <v>55.21</v>
      </c>
      <c r="W455" s="18">
        <v>56.41</v>
      </c>
      <c r="X455" s="18">
        <v>57.61</v>
      </c>
      <c r="Y455" s="18">
        <v>58.81</v>
      </c>
      <c r="Z455" s="18">
        <v>60.01</v>
      </c>
      <c r="AA455" s="18"/>
      <c r="AB455" s="18"/>
    </row>
    <row r="456" spans="2:28" s="23" customFormat="1" ht="15" x14ac:dyDescent="0.25">
      <c r="B456" s="21">
        <v>44355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>
        <v>52.1</v>
      </c>
      <c r="N456" s="18">
        <v>52.13</v>
      </c>
      <c r="O456" s="18">
        <v>52.17</v>
      </c>
      <c r="P456" s="18">
        <v>52.28</v>
      </c>
      <c r="Q456" s="18">
        <v>52.39</v>
      </c>
      <c r="R456" s="18">
        <v>52.49</v>
      </c>
      <c r="S456" s="18">
        <v>52.58</v>
      </c>
      <c r="T456" s="18">
        <v>53.32</v>
      </c>
      <c r="U456" s="18">
        <v>54.3</v>
      </c>
      <c r="V456" s="18">
        <v>56.2</v>
      </c>
      <c r="W456" s="18">
        <v>57.4</v>
      </c>
      <c r="X456" s="18">
        <v>58.6</v>
      </c>
      <c r="Y456" s="18">
        <v>59.8</v>
      </c>
      <c r="Z456" s="18">
        <v>61</v>
      </c>
      <c r="AA456" s="18"/>
      <c r="AB456" s="18"/>
    </row>
    <row r="457" spans="2:28" s="23" customFormat="1" ht="15" x14ac:dyDescent="0.25">
      <c r="B457" s="21">
        <v>44356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>
        <v>53.43</v>
      </c>
      <c r="N457" s="18">
        <v>53.47</v>
      </c>
      <c r="O457" s="18">
        <v>53.51</v>
      </c>
      <c r="P457" s="18">
        <v>53.62</v>
      </c>
      <c r="Q457" s="18">
        <v>53.72</v>
      </c>
      <c r="R457" s="18">
        <v>53.82</v>
      </c>
      <c r="S457" s="18">
        <v>53.9</v>
      </c>
      <c r="T457" s="18">
        <v>54.58</v>
      </c>
      <c r="U457" s="18">
        <v>55.56</v>
      </c>
      <c r="V457" s="18">
        <v>57.46</v>
      </c>
      <c r="W457" s="18">
        <v>58.66</v>
      </c>
      <c r="X457" s="18">
        <v>59.86</v>
      </c>
      <c r="Y457" s="18">
        <v>61.06</v>
      </c>
      <c r="Z457" s="18">
        <v>62.26</v>
      </c>
      <c r="AA457" s="18"/>
      <c r="AB457" s="18"/>
    </row>
    <row r="458" spans="2:28" s="23" customFormat="1" ht="15" x14ac:dyDescent="0.25">
      <c r="B458" s="21">
        <v>44357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>
        <v>53.7</v>
      </c>
      <c r="N458" s="18">
        <v>53.74</v>
      </c>
      <c r="O458" s="18">
        <v>53.78</v>
      </c>
      <c r="P458" s="18">
        <v>53.89</v>
      </c>
      <c r="Q458" s="18">
        <v>53.98</v>
      </c>
      <c r="R458" s="18">
        <v>54.08</v>
      </c>
      <c r="S458" s="18">
        <v>54.15</v>
      </c>
      <c r="T458" s="18">
        <v>54.86</v>
      </c>
      <c r="U458" s="18">
        <v>55.79</v>
      </c>
      <c r="V458" s="18">
        <v>57.46</v>
      </c>
      <c r="W458" s="18">
        <v>58.66</v>
      </c>
      <c r="X458" s="18">
        <v>59.86</v>
      </c>
      <c r="Y458" s="18">
        <v>61.06</v>
      </c>
      <c r="Z458" s="18">
        <v>62.26</v>
      </c>
      <c r="AA458" s="18"/>
      <c r="AB458" s="18"/>
    </row>
    <row r="459" spans="2:28" s="23" customFormat="1" ht="15" x14ac:dyDescent="0.25">
      <c r="B459" s="21">
        <v>44358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>
        <v>52.59</v>
      </c>
      <c r="N459" s="18">
        <v>52.63</v>
      </c>
      <c r="O459" s="18">
        <v>52.67</v>
      </c>
      <c r="P459" s="18">
        <v>52.78</v>
      </c>
      <c r="Q459" s="18">
        <v>52.89</v>
      </c>
      <c r="R459" s="18">
        <v>52.99</v>
      </c>
      <c r="S459" s="18">
        <v>53.08</v>
      </c>
      <c r="T459" s="18">
        <v>53.78</v>
      </c>
      <c r="U459" s="18">
        <v>54.73</v>
      </c>
      <c r="V459" s="18">
        <v>56.4</v>
      </c>
      <c r="W459" s="18">
        <v>57.6</v>
      </c>
      <c r="X459" s="18">
        <v>58.8</v>
      </c>
      <c r="Y459" s="18">
        <v>60</v>
      </c>
      <c r="Z459" s="18">
        <v>61.2</v>
      </c>
      <c r="AA459" s="18"/>
      <c r="AB459" s="18"/>
    </row>
    <row r="460" spans="2:28" s="23" customFormat="1" ht="15" x14ac:dyDescent="0.25">
      <c r="B460" s="21">
        <v>44361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>
        <v>52.81</v>
      </c>
      <c r="N460" s="18">
        <v>52.85</v>
      </c>
      <c r="O460" s="18">
        <v>52.9</v>
      </c>
      <c r="P460" s="18">
        <v>53.02</v>
      </c>
      <c r="Q460" s="18">
        <v>53.11</v>
      </c>
      <c r="R460" s="18">
        <v>53.21</v>
      </c>
      <c r="S460" s="18">
        <v>53.31</v>
      </c>
      <c r="T460" s="18">
        <v>53.97</v>
      </c>
      <c r="U460" s="18">
        <v>54.95</v>
      </c>
      <c r="V460" s="18">
        <v>56.6</v>
      </c>
      <c r="W460" s="18">
        <v>57.8</v>
      </c>
      <c r="X460" s="18">
        <v>59</v>
      </c>
      <c r="Y460" s="18">
        <v>60.2</v>
      </c>
      <c r="Z460" s="18">
        <v>61.4</v>
      </c>
      <c r="AA460" s="18"/>
      <c r="AB460" s="18"/>
    </row>
    <row r="461" spans="2:28" s="23" customFormat="1" ht="15" x14ac:dyDescent="0.25">
      <c r="B461" s="21">
        <v>44362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>
        <v>51.31</v>
      </c>
      <c r="N461" s="18">
        <v>51.35</v>
      </c>
      <c r="O461" s="18">
        <v>51.4</v>
      </c>
      <c r="P461" s="18">
        <v>51.51</v>
      </c>
      <c r="Q461" s="18">
        <v>51.6</v>
      </c>
      <c r="R461" s="18">
        <v>51.69</v>
      </c>
      <c r="S461" s="18">
        <v>51.76</v>
      </c>
      <c r="T461" s="18">
        <v>52.46</v>
      </c>
      <c r="U461" s="18">
        <v>53.43</v>
      </c>
      <c r="V461" s="18">
        <v>54.98</v>
      </c>
      <c r="W461" s="18">
        <v>56.18</v>
      </c>
      <c r="X461" s="18">
        <v>57.38</v>
      </c>
      <c r="Y461" s="18">
        <v>58.58</v>
      </c>
      <c r="Z461" s="18">
        <v>59.78</v>
      </c>
      <c r="AA461" s="18"/>
      <c r="AB461" s="18"/>
    </row>
    <row r="462" spans="2:28" s="23" customFormat="1" ht="15" x14ac:dyDescent="0.25">
      <c r="B462" s="21">
        <v>44363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>
        <v>51.25</v>
      </c>
      <c r="N462" s="18">
        <v>51.29</v>
      </c>
      <c r="O462" s="18">
        <v>51.34</v>
      </c>
      <c r="P462" s="18">
        <v>51.45</v>
      </c>
      <c r="Q462" s="18">
        <v>51.54</v>
      </c>
      <c r="R462" s="18">
        <v>51.63</v>
      </c>
      <c r="S462" s="18">
        <v>51.72</v>
      </c>
      <c r="T462" s="18">
        <v>52.39</v>
      </c>
      <c r="U462" s="18">
        <v>53.36</v>
      </c>
      <c r="V462" s="18">
        <v>54.94</v>
      </c>
      <c r="W462" s="18">
        <v>56.14</v>
      </c>
      <c r="X462" s="18">
        <v>57.34</v>
      </c>
      <c r="Y462" s="18">
        <v>58.54</v>
      </c>
      <c r="Z462" s="18">
        <v>59.74</v>
      </c>
      <c r="AA462" s="18"/>
      <c r="AB462" s="18"/>
    </row>
    <row r="463" spans="2:28" s="23" customFormat="1" ht="15" x14ac:dyDescent="0.25">
      <c r="B463" s="21">
        <v>44364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>
        <v>50.82</v>
      </c>
      <c r="N463" s="18">
        <v>50.86</v>
      </c>
      <c r="O463" s="18">
        <v>50.91</v>
      </c>
      <c r="P463" s="18">
        <v>51.01</v>
      </c>
      <c r="Q463" s="18">
        <v>51.1</v>
      </c>
      <c r="R463" s="18">
        <v>51.19</v>
      </c>
      <c r="S463" s="18">
        <v>51.28</v>
      </c>
      <c r="T463" s="18">
        <v>51.95</v>
      </c>
      <c r="U463" s="18">
        <v>52.92</v>
      </c>
      <c r="V463" s="18">
        <v>54.5</v>
      </c>
      <c r="W463" s="18">
        <v>55.7</v>
      </c>
      <c r="X463" s="18">
        <v>56.9</v>
      </c>
      <c r="Y463" s="18">
        <v>58.1</v>
      </c>
      <c r="Z463" s="18">
        <v>59.3</v>
      </c>
      <c r="AA463" s="18"/>
      <c r="AB463" s="18"/>
    </row>
    <row r="464" spans="2:28" s="23" customFormat="1" ht="15" x14ac:dyDescent="0.25">
      <c r="B464" s="21">
        <v>44365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>
        <v>51.81</v>
      </c>
      <c r="N464" s="18">
        <v>51.85</v>
      </c>
      <c r="O464" s="18">
        <v>51.9</v>
      </c>
      <c r="P464" s="18">
        <v>52</v>
      </c>
      <c r="Q464" s="18">
        <v>52.09</v>
      </c>
      <c r="R464" s="18">
        <v>52.18</v>
      </c>
      <c r="S464" s="18">
        <v>52.26</v>
      </c>
      <c r="T464" s="18">
        <v>52.94</v>
      </c>
      <c r="U464" s="18">
        <v>53.91</v>
      </c>
      <c r="V464" s="18">
        <v>55.49</v>
      </c>
      <c r="W464" s="18">
        <v>56.69</v>
      </c>
      <c r="X464" s="18">
        <v>57.89</v>
      </c>
      <c r="Y464" s="18">
        <v>59.09</v>
      </c>
      <c r="Z464" s="18">
        <v>60.29</v>
      </c>
      <c r="AA464" s="18"/>
      <c r="AB464" s="18"/>
    </row>
    <row r="465" spans="2:43" s="23" customFormat="1" ht="15" x14ac:dyDescent="0.25">
      <c r="B465" s="21">
        <v>44368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>
        <v>52.33</v>
      </c>
      <c r="N465" s="18">
        <v>52.37</v>
      </c>
      <c r="O465" s="18">
        <v>52.42</v>
      </c>
      <c r="P465" s="18">
        <v>52.52</v>
      </c>
      <c r="Q465" s="18">
        <v>52.61</v>
      </c>
      <c r="R465" s="18">
        <v>52.7</v>
      </c>
      <c r="S465" s="18">
        <v>52.78</v>
      </c>
      <c r="T465" s="18">
        <v>53.46</v>
      </c>
      <c r="U465" s="18">
        <v>54.41</v>
      </c>
      <c r="V465" s="18">
        <v>56</v>
      </c>
      <c r="W465" s="18">
        <v>57.2</v>
      </c>
      <c r="X465" s="18">
        <v>58.4</v>
      </c>
      <c r="Y465" s="18">
        <v>59.6</v>
      </c>
      <c r="Z465" s="18">
        <v>60.8</v>
      </c>
      <c r="AA465" s="18"/>
      <c r="AB465" s="18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</row>
    <row r="466" spans="2:43" s="23" customFormat="1" ht="15" x14ac:dyDescent="0.25">
      <c r="B466" s="21">
        <v>44369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>
        <v>53.32</v>
      </c>
      <c r="N466" s="18">
        <v>53.36</v>
      </c>
      <c r="O466" s="18">
        <v>53.42</v>
      </c>
      <c r="P466" s="18">
        <v>53.51</v>
      </c>
      <c r="Q466" s="18">
        <v>53.6</v>
      </c>
      <c r="R466" s="18">
        <v>53.69</v>
      </c>
      <c r="S466" s="18">
        <v>53.77</v>
      </c>
      <c r="T466" s="18">
        <v>54.45</v>
      </c>
      <c r="U466" s="18">
        <v>55.38</v>
      </c>
      <c r="V466" s="18">
        <v>56.98</v>
      </c>
      <c r="W466" s="18">
        <v>58.18</v>
      </c>
      <c r="X466" s="18">
        <v>59.38</v>
      </c>
      <c r="Y466" s="18">
        <v>60.58</v>
      </c>
      <c r="Z466" s="18">
        <v>61.78</v>
      </c>
      <c r="AA466" s="18"/>
      <c r="AB466" s="18"/>
    </row>
    <row r="467" spans="2:43" s="23" customFormat="1" ht="15" x14ac:dyDescent="0.25">
      <c r="B467" s="21">
        <v>44370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>
        <v>54.56</v>
      </c>
      <c r="N467" s="18">
        <v>54.6</v>
      </c>
      <c r="O467" s="18">
        <v>54.66</v>
      </c>
      <c r="P467" s="18">
        <v>54.75</v>
      </c>
      <c r="Q467" s="18">
        <v>54.84</v>
      </c>
      <c r="R467" s="18">
        <v>54.93</v>
      </c>
      <c r="S467" s="18">
        <v>55.02</v>
      </c>
      <c r="T467" s="18">
        <v>55.7</v>
      </c>
      <c r="U467" s="18">
        <v>56.62</v>
      </c>
      <c r="V467" s="18">
        <v>58.22</v>
      </c>
      <c r="W467" s="18">
        <v>59.42</v>
      </c>
      <c r="X467" s="18">
        <v>60.62</v>
      </c>
      <c r="Y467" s="18">
        <v>61.82</v>
      </c>
      <c r="Z467" s="18">
        <v>63.02</v>
      </c>
      <c r="AA467" s="18"/>
      <c r="AB467" s="18"/>
    </row>
    <row r="468" spans="2:43" s="23" customFormat="1" ht="15" x14ac:dyDescent="0.25">
      <c r="B468" s="21">
        <v>44371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>
        <v>54.99</v>
      </c>
      <c r="N468" s="18">
        <v>55.03</v>
      </c>
      <c r="O468" s="18">
        <v>55.09</v>
      </c>
      <c r="P468" s="18">
        <v>55.19</v>
      </c>
      <c r="Q468" s="18">
        <v>55.29</v>
      </c>
      <c r="R468" s="18">
        <v>55.38</v>
      </c>
      <c r="S468" s="18">
        <v>55.49</v>
      </c>
      <c r="T468" s="18">
        <v>56.18</v>
      </c>
      <c r="U468" s="18">
        <v>57.07</v>
      </c>
      <c r="V468" s="18">
        <v>58.67</v>
      </c>
      <c r="W468" s="18">
        <v>59.87</v>
      </c>
      <c r="X468" s="18">
        <v>61.07</v>
      </c>
      <c r="Y468" s="18">
        <v>62.27</v>
      </c>
      <c r="Z468" s="18">
        <v>63.47</v>
      </c>
      <c r="AA468" s="18"/>
      <c r="AB468" s="18"/>
    </row>
    <row r="469" spans="2:43" s="23" customFormat="1" ht="15" x14ac:dyDescent="0.25">
      <c r="B469" s="21">
        <v>44372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>
        <v>54.95</v>
      </c>
      <c r="N469" s="18">
        <v>54.99</v>
      </c>
      <c r="O469" s="18">
        <v>55.05</v>
      </c>
      <c r="P469" s="18">
        <v>55.15</v>
      </c>
      <c r="Q469" s="18">
        <v>55.25</v>
      </c>
      <c r="R469" s="18">
        <v>55.36</v>
      </c>
      <c r="S469" s="18">
        <v>55.48</v>
      </c>
      <c r="T469" s="18">
        <v>56.15</v>
      </c>
      <c r="U469" s="18">
        <v>57.01</v>
      </c>
      <c r="V469" s="18">
        <v>58.59</v>
      </c>
      <c r="W469" s="18">
        <v>59.81</v>
      </c>
      <c r="X469" s="18">
        <v>61.07</v>
      </c>
      <c r="Y469" s="18">
        <v>62.27</v>
      </c>
      <c r="Z469" s="18">
        <v>63.47</v>
      </c>
      <c r="AA469" s="18"/>
      <c r="AB469" s="18"/>
    </row>
    <row r="470" spans="2:43" s="23" customFormat="1" ht="15" x14ac:dyDescent="0.25">
      <c r="B470" s="21">
        <v>44375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>
        <v>55.4</v>
      </c>
      <c r="N470" s="18">
        <v>55.44</v>
      </c>
      <c r="O470" s="18">
        <v>55.5</v>
      </c>
      <c r="P470" s="18">
        <v>55.59</v>
      </c>
      <c r="Q470" s="18">
        <v>55.69</v>
      </c>
      <c r="R470" s="18">
        <v>55.8</v>
      </c>
      <c r="S470" s="18">
        <v>55.91</v>
      </c>
      <c r="T470" s="18">
        <v>56.59</v>
      </c>
      <c r="U470" s="18">
        <v>57.45</v>
      </c>
      <c r="V470" s="18">
        <v>59</v>
      </c>
      <c r="W470" s="18">
        <v>60.28</v>
      </c>
      <c r="X470" s="18">
        <v>61.54</v>
      </c>
      <c r="Y470" s="18">
        <v>62.8</v>
      </c>
      <c r="Z470" s="18">
        <v>64.06</v>
      </c>
      <c r="AA470" s="18"/>
      <c r="AB470" s="18"/>
    </row>
    <row r="471" spans="2:43" s="23" customFormat="1" ht="15" x14ac:dyDescent="0.25">
      <c r="B471" s="21">
        <v>44376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>
        <v>55.58</v>
      </c>
      <c r="O471" s="18">
        <v>55.64</v>
      </c>
      <c r="P471" s="18">
        <v>55.74</v>
      </c>
      <c r="Q471" s="18">
        <v>55.84</v>
      </c>
      <c r="R471" s="18">
        <v>55.94</v>
      </c>
      <c r="S471" s="18">
        <v>56.04</v>
      </c>
      <c r="T471" s="18">
        <v>56.72</v>
      </c>
      <c r="U471" s="18">
        <v>57.59</v>
      </c>
      <c r="V471" s="18">
        <v>59.11</v>
      </c>
      <c r="W471" s="18">
        <v>60.39</v>
      </c>
      <c r="X471" s="18">
        <v>61.66</v>
      </c>
      <c r="Y471" s="18">
        <v>62.92</v>
      </c>
      <c r="Z471" s="18">
        <v>64.180000000000007</v>
      </c>
      <c r="AA471" s="18"/>
      <c r="AB471" s="18"/>
    </row>
    <row r="472" spans="2:43" s="23" customFormat="1" ht="15" x14ac:dyDescent="0.25">
      <c r="B472" s="21">
        <v>44377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>
        <v>56.32</v>
      </c>
      <c r="O472" s="18">
        <v>56.37</v>
      </c>
      <c r="P472" s="18">
        <v>56.49</v>
      </c>
      <c r="Q472" s="18">
        <v>56.59</v>
      </c>
      <c r="R472" s="18">
        <v>56.69</v>
      </c>
      <c r="S472" s="18">
        <v>56.78</v>
      </c>
      <c r="T472" s="18">
        <v>57.49</v>
      </c>
      <c r="U472" s="18">
        <v>58.36</v>
      </c>
      <c r="V472" s="18">
        <v>59.88</v>
      </c>
      <c r="W472" s="18">
        <v>61.16</v>
      </c>
      <c r="X472" s="18">
        <v>62.44</v>
      </c>
      <c r="Y472" s="18">
        <v>63.72</v>
      </c>
      <c r="Z472" s="18">
        <v>64.98</v>
      </c>
      <c r="AA472" s="18"/>
      <c r="AB472" s="18"/>
    </row>
    <row r="473" spans="2:43" s="23" customFormat="1" ht="15" x14ac:dyDescent="0.25">
      <c r="B473" s="21">
        <v>44378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>
        <v>57.59</v>
      </c>
      <c r="O473" s="18">
        <v>57.65</v>
      </c>
      <c r="P473" s="18">
        <v>57.76</v>
      </c>
      <c r="Q473" s="18">
        <v>57.86</v>
      </c>
      <c r="R473" s="18">
        <v>57.96</v>
      </c>
      <c r="S473" s="18">
        <v>58.06</v>
      </c>
      <c r="T473" s="18">
        <v>58.77</v>
      </c>
      <c r="U473" s="18">
        <v>59.64</v>
      </c>
      <c r="V473" s="18">
        <v>61.16</v>
      </c>
      <c r="W473" s="18">
        <v>62.44</v>
      </c>
      <c r="X473" s="18">
        <v>63.72</v>
      </c>
      <c r="Y473" s="18">
        <v>65</v>
      </c>
      <c r="Z473" s="18">
        <v>66.28</v>
      </c>
      <c r="AA473" s="18"/>
      <c r="AB473" s="18"/>
    </row>
    <row r="474" spans="2:43" s="23" customFormat="1" ht="15" x14ac:dyDescent="0.25">
      <c r="B474" s="21">
        <v>44379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>
        <v>57.28</v>
      </c>
      <c r="O474" s="18">
        <v>57.35</v>
      </c>
      <c r="P474" s="18">
        <v>57.45</v>
      </c>
      <c r="Q474" s="18">
        <v>57.55</v>
      </c>
      <c r="R474" s="18">
        <v>57.65</v>
      </c>
      <c r="S474" s="18">
        <v>57.76</v>
      </c>
      <c r="T474" s="18">
        <v>58.45</v>
      </c>
      <c r="U474" s="18">
        <v>59.33</v>
      </c>
      <c r="V474" s="18">
        <v>60.85</v>
      </c>
      <c r="W474" s="18">
        <v>62.13</v>
      </c>
      <c r="X474" s="18">
        <v>63.41</v>
      </c>
      <c r="Y474" s="18">
        <v>64.69</v>
      </c>
      <c r="Z474" s="18">
        <v>65.97</v>
      </c>
      <c r="AA474" s="18"/>
      <c r="AB474" s="18"/>
    </row>
    <row r="475" spans="2:43" s="23" customFormat="1" ht="15" x14ac:dyDescent="0.25">
      <c r="B475" s="21">
        <v>44382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>
        <v>57.8</v>
      </c>
      <c r="O475" s="18">
        <v>57.87</v>
      </c>
      <c r="P475" s="18">
        <v>57.97</v>
      </c>
      <c r="Q475" s="18">
        <v>58.07</v>
      </c>
      <c r="R475" s="18">
        <v>58.17</v>
      </c>
      <c r="S475" s="18">
        <v>58.28</v>
      </c>
      <c r="T475" s="18">
        <v>58.98</v>
      </c>
      <c r="U475" s="18">
        <v>59.85</v>
      </c>
      <c r="V475" s="18">
        <v>61.38</v>
      </c>
      <c r="W475" s="18">
        <v>62.66</v>
      </c>
      <c r="X475" s="18">
        <v>63.94</v>
      </c>
      <c r="Y475" s="18">
        <v>65.22</v>
      </c>
      <c r="Z475" s="18">
        <v>66.5</v>
      </c>
      <c r="AA475" s="18"/>
      <c r="AB475" s="18"/>
    </row>
    <row r="476" spans="2:43" s="23" customFormat="1" ht="15" x14ac:dyDescent="0.25">
      <c r="B476" s="21">
        <v>44383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>
        <v>53.95</v>
      </c>
      <c r="O476" s="18">
        <v>54.02</v>
      </c>
      <c r="P476" s="18">
        <v>54.13</v>
      </c>
      <c r="Q476" s="18">
        <v>54.23</v>
      </c>
      <c r="R476" s="18">
        <v>54.33</v>
      </c>
      <c r="S476" s="18">
        <v>54.44</v>
      </c>
      <c r="T476" s="18">
        <v>55.15</v>
      </c>
      <c r="U476" s="18">
        <v>56.03</v>
      </c>
      <c r="V476" s="18">
        <v>57.56</v>
      </c>
      <c r="W476" s="18">
        <v>59.09</v>
      </c>
      <c r="X476" s="18">
        <v>60.62</v>
      </c>
      <c r="Y476" s="18">
        <v>61.9</v>
      </c>
      <c r="Z476" s="18">
        <v>63.18</v>
      </c>
      <c r="AA476" s="18"/>
      <c r="AB476" s="18"/>
    </row>
    <row r="477" spans="2:43" s="23" customFormat="1" ht="15" x14ac:dyDescent="0.25">
      <c r="B477" s="21">
        <v>44384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>
        <v>52.55</v>
      </c>
      <c r="O477" s="18">
        <v>52.62</v>
      </c>
      <c r="P477" s="18">
        <v>52.72</v>
      </c>
      <c r="Q477" s="18">
        <v>52.82</v>
      </c>
      <c r="R477" s="18">
        <v>52.92</v>
      </c>
      <c r="S477" s="18">
        <v>53.03</v>
      </c>
      <c r="T477" s="18">
        <v>53.74</v>
      </c>
      <c r="U477" s="18">
        <v>54.63</v>
      </c>
      <c r="V477" s="18">
        <v>56.16</v>
      </c>
      <c r="W477" s="18">
        <v>57.69</v>
      </c>
      <c r="X477" s="18">
        <v>59.22</v>
      </c>
      <c r="Y477" s="18">
        <v>60.75</v>
      </c>
      <c r="Z477" s="18">
        <v>62.28</v>
      </c>
      <c r="AA477" s="18"/>
      <c r="AB477" s="18"/>
    </row>
    <row r="478" spans="2:43" s="23" customFormat="1" ht="15" x14ac:dyDescent="0.25">
      <c r="B478" s="21">
        <v>44385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>
        <v>52.29</v>
      </c>
      <c r="O478" s="18">
        <v>52.35</v>
      </c>
      <c r="P478" s="18">
        <v>52.45</v>
      </c>
      <c r="Q478" s="18">
        <v>52.55</v>
      </c>
      <c r="R478" s="18">
        <v>52.65</v>
      </c>
      <c r="S478" s="18">
        <v>52.77</v>
      </c>
      <c r="T478" s="18">
        <v>53.5</v>
      </c>
      <c r="U478" s="18">
        <v>54.37</v>
      </c>
      <c r="V478" s="18">
        <v>55.9</v>
      </c>
      <c r="W478" s="18">
        <v>57.43</v>
      </c>
      <c r="X478" s="18">
        <v>58.96</v>
      </c>
      <c r="Y478" s="18">
        <v>60.49</v>
      </c>
      <c r="Z478" s="18">
        <v>62.02</v>
      </c>
      <c r="AA478" s="18"/>
      <c r="AB478" s="18"/>
    </row>
    <row r="479" spans="2:43" s="23" customFormat="1" ht="15" x14ac:dyDescent="0.25">
      <c r="B479" s="21">
        <v>44386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>
        <v>54.19</v>
      </c>
      <c r="O479" s="18">
        <v>54.25</v>
      </c>
      <c r="P479" s="18">
        <v>54.36</v>
      </c>
      <c r="Q479" s="18">
        <v>54.45</v>
      </c>
      <c r="R479" s="18">
        <v>54.55</v>
      </c>
      <c r="S479" s="18">
        <v>54.67</v>
      </c>
      <c r="T479" s="18">
        <v>55.4</v>
      </c>
      <c r="U479" s="18">
        <v>56.27</v>
      </c>
      <c r="V479" s="18">
        <v>57.8</v>
      </c>
      <c r="W479" s="18">
        <v>59.33</v>
      </c>
      <c r="X479" s="18">
        <v>60.86</v>
      </c>
      <c r="Y479" s="18">
        <v>62.39</v>
      </c>
      <c r="Z479" s="18">
        <v>63.92</v>
      </c>
      <c r="AA479" s="18"/>
      <c r="AB479" s="18"/>
    </row>
    <row r="480" spans="2:43" s="23" customFormat="1" ht="15" x14ac:dyDescent="0.25">
      <c r="B480" s="21">
        <v>44389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>
        <v>51.65</v>
      </c>
      <c r="O480" s="18">
        <v>51.71</v>
      </c>
      <c r="P480" s="18">
        <v>51.82</v>
      </c>
      <c r="Q480" s="18">
        <v>51.91</v>
      </c>
      <c r="R480" s="18">
        <v>52.01</v>
      </c>
      <c r="S480" s="18">
        <v>52.12</v>
      </c>
      <c r="T480" s="18">
        <v>52.85</v>
      </c>
      <c r="U480" s="18">
        <v>53.69</v>
      </c>
      <c r="V480" s="18">
        <v>55.22</v>
      </c>
      <c r="W480" s="18">
        <v>56.75</v>
      </c>
      <c r="X480" s="18">
        <v>58.28</v>
      </c>
      <c r="Y480" s="18">
        <v>59.81</v>
      </c>
      <c r="Z480" s="18">
        <v>61.34</v>
      </c>
      <c r="AA480" s="18"/>
      <c r="AB480" s="18"/>
    </row>
    <row r="481" spans="2:43" s="23" customFormat="1" ht="15" x14ac:dyDescent="0.25">
      <c r="B481" s="21">
        <v>44390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>
        <v>52.8</v>
      </c>
      <c r="O481" s="18">
        <v>52.86</v>
      </c>
      <c r="P481" s="18">
        <v>52.97</v>
      </c>
      <c r="Q481" s="18">
        <v>53.07</v>
      </c>
      <c r="R481" s="18">
        <v>53.17</v>
      </c>
      <c r="S481" s="18">
        <v>53.27</v>
      </c>
      <c r="T481" s="18">
        <v>54</v>
      </c>
      <c r="U481" s="18">
        <v>54.81</v>
      </c>
      <c r="V481" s="18">
        <v>56.34</v>
      </c>
      <c r="W481" s="18">
        <v>57.87</v>
      </c>
      <c r="X481" s="18">
        <v>59.4</v>
      </c>
      <c r="Y481" s="18">
        <v>60.93</v>
      </c>
      <c r="Z481" s="18">
        <v>62.46</v>
      </c>
      <c r="AA481" s="18"/>
      <c r="AB481" s="18"/>
    </row>
    <row r="482" spans="2:43" s="23" customFormat="1" ht="15" x14ac:dyDescent="0.25">
      <c r="B482" s="21">
        <v>44391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>
        <v>53.31</v>
      </c>
      <c r="O482" s="18">
        <v>53.37</v>
      </c>
      <c r="P482" s="18">
        <v>53.47</v>
      </c>
      <c r="Q482" s="18">
        <v>53.57</v>
      </c>
      <c r="R482" s="18">
        <v>53.68</v>
      </c>
      <c r="S482" s="18">
        <v>53.78</v>
      </c>
      <c r="T482" s="18">
        <v>54.5</v>
      </c>
      <c r="U482" s="18">
        <v>55.33</v>
      </c>
      <c r="V482" s="18">
        <v>56.71</v>
      </c>
      <c r="W482" s="18">
        <v>58.24</v>
      </c>
      <c r="X482" s="18">
        <v>59.77</v>
      </c>
      <c r="Y482" s="18">
        <v>61.3</v>
      </c>
      <c r="Z482" s="18">
        <v>62.83</v>
      </c>
      <c r="AA482" s="18"/>
      <c r="AB482" s="18"/>
    </row>
    <row r="483" spans="2:43" s="23" customFormat="1" ht="15" x14ac:dyDescent="0.25">
      <c r="B483" s="21">
        <v>44392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>
        <v>52.91</v>
      </c>
      <c r="O483" s="18">
        <v>52.97</v>
      </c>
      <c r="P483" s="18">
        <v>53.07</v>
      </c>
      <c r="Q483" s="18">
        <v>53.17</v>
      </c>
      <c r="R483" s="18">
        <v>53.28</v>
      </c>
      <c r="S483" s="18">
        <v>53.37</v>
      </c>
      <c r="T483" s="18">
        <v>54</v>
      </c>
      <c r="U483" s="18">
        <v>54.79</v>
      </c>
      <c r="V483" s="18">
        <v>56.17</v>
      </c>
      <c r="W483" s="18">
        <v>57.7</v>
      </c>
      <c r="X483" s="18">
        <v>59.23</v>
      </c>
      <c r="Y483" s="18">
        <v>60.76</v>
      </c>
      <c r="Z483" s="18">
        <v>62.29</v>
      </c>
      <c r="AA483" s="18"/>
      <c r="AB483" s="18"/>
    </row>
    <row r="484" spans="2:43" s="23" customFormat="1" ht="15" x14ac:dyDescent="0.25">
      <c r="B484" s="21">
        <v>44393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>
        <v>52.81</v>
      </c>
      <c r="O484" s="18">
        <v>52.89</v>
      </c>
      <c r="P484" s="18">
        <v>53</v>
      </c>
      <c r="Q484" s="18">
        <v>53.07</v>
      </c>
      <c r="R484" s="18">
        <v>53.18</v>
      </c>
      <c r="S484" s="18">
        <v>53.27</v>
      </c>
      <c r="T484" s="18">
        <v>53.85</v>
      </c>
      <c r="U484" s="18">
        <v>54.59</v>
      </c>
      <c r="V484" s="18">
        <v>55.97</v>
      </c>
      <c r="W484" s="18">
        <v>57.5</v>
      </c>
      <c r="X484" s="18">
        <v>59.03</v>
      </c>
      <c r="Y484" s="18">
        <v>60.56</v>
      </c>
      <c r="Z484" s="18">
        <v>62.09</v>
      </c>
      <c r="AA484" s="18"/>
      <c r="AB484" s="18"/>
    </row>
    <row r="485" spans="2:43" s="23" customFormat="1" ht="15" x14ac:dyDescent="0.25">
      <c r="B485" s="21">
        <v>44396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>
        <v>52.34</v>
      </c>
      <c r="O485" s="18">
        <v>52.42</v>
      </c>
      <c r="P485" s="18">
        <v>52.51</v>
      </c>
      <c r="Q485" s="18">
        <v>52.6</v>
      </c>
      <c r="R485" s="18">
        <v>52.71</v>
      </c>
      <c r="S485" s="18">
        <v>52.81</v>
      </c>
      <c r="T485" s="18">
        <v>53.4</v>
      </c>
      <c r="U485" s="18">
        <v>54.12</v>
      </c>
      <c r="V485" s="18">
        <v>55.5</v>
      </c>
      <c r="W485" s="18">
        <v>57.03</v>
      </c>
      <c r="X485" s="18">
        <v>58.56</v>
      </c>
      <c r="Y485" s="18">
        <v>60.09</v>
      </c>
      <c r="Z485" s="18">
        <v>61.62</v>
      </c>
      <c r="AA485" s="18"/>
      <c r="AB485" s="18"/>
    </row>
    <row r="486" spans="2:43" s="23" customFormat="1" ht="15" x14ac:dyDescent="0.25">
      <c r="B486" s="21">
        <v>44397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>
        <v>51.14</v>
      </c>
      <c r="O486" s="18">
        <v>51.21</v>
      </c>
      <c r="P486" s="18">
        <v>51.3</v>
      </c>
      <c r="Q486" s="18">
        <v>51.39</v>
      </c>
      <c r="R486" s="18">
        <v>51.5</v>
      </c>
      <c r="S486" s="18">
        <v>51.6</v>
      </c>
      <c r="T486" s="18">
        <v>52.2</v>
      </c>
      <c r="U486" s="18">
        <v>52.93</v>
      </c>
      <c r="V486" s="18">
        <v>54.28</v>
      </c>
      <c r="W486" s="18">
        <v>55.81</v>
      </c>
      <c r="X486" s="18">
        <v>57.34</v>
      </c>
      <c r="Y486" s="18">
        <v>58.87</v>
      </c>
      <c r="Z486" s="18">
        <v>60.4</v>
      </c>
      <c r="AA486" s="18"/>
      <c r="AB486" s="18"/>
    </row>
    <row r="487" spans="2:43" s="23" customFormat="1" ht="15" x14ac:dyDescent="0.25">
      <c r="B487" s="21">
        <v>44398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>
        <v>52.08</v>
      </c>
      <c r="O487" s="18">
        <v>52.15</v>
      </c>
      <c r="P487" s="18">
        <v>52.26</v>
      </c>
      <c r="Q487" s="18">
        <v>52.33</v>
      </c>
      <c r="R487" s="18">
        <v>52.43</v>
      </c>
      <c r="S487" s="18">
        <v>52.52</v>
      </c>
      <c r="T487" s="18">
        <v>53.14</v>
      </c>
      <c r="U487" s="18">
        <v>53.88</v>
      </c>
      <c r="V487" s="18">
        <v>55.21</v>
      </c>
      <c r="W487" s="18">
        <v>56.74</v>
      </c>
      <c r="X487" s="18">
        <v>58.27</v>
      </c>
      <c r="Y487" s="18">
        <v>59.8</v>
      </c>
      <c r="Z487" s="18">
        <v>61.33</v>
      </c>
      <c r="AA487" s="18"/>
      <c r="AB487" s="18"/>
    </row>
    <row r="488" spans="2:43" s="23" customFormat="1" ht="15" x14ac:dyDescent="0.25">
      <c r="B488" s="21">
        <v>44399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>
        <v>50.73</v>
      </c>
      <c r="O488" s="18">
        <v>50.81</v>
      </c>
      <c r="P488" s="18">
        <v>50.91</v>
      </c>
      <c r="Q488" s="18">
        <v>50.98</v>
      </c>
      <c r="R488" s="18">
        <v>51.08</v>
      </c>
      <c r="S488" s="18">
        <v>51.16</v>
      </c>
      <c r="T488" s="18">
        <v>51.79</v>
      </c>
      <c r="U488" s="18">
        <v>52.53</v>
      </c>
      <c r="V488" s="18">
        <v>53.83</v>
      </c>
      <c r="W488" s="18">
        <v>55.33</v>
      </c>
      <c r="X488" s="18">
        <v>56.83</v>
      </c>
      <c r="Y488" s="18">
        <v>58.33</v>
      </c>
      <c r="Z488" s="18">
        <v>59.83</v>
      </c>
      <c r="AA488" s="18"/>
      <c r="AB488" s="18"/>
    </row>
    <row r="489" spans="2:43" s="23" customFormat="1" ht="15" x14ac:dyDescent="0.25">
      <c r="B489" s="21">
        <v>44400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>
        <v>50.84</v>
      </c>
      <c r="O489" s="18">
        <v>50.89</v>
      </c>
      <c r="P489" s="18">
        <v>50.99</v>
      </c>
      <c r="Q489" s="18">
        <v>51.07</v>
      </c>
      <c r="R489" s="18">
        <v>51.17</v>
      </c>
      <c r="S489" s="18">
        <v>51.26</v>
      </c>
      <c r="T489" s="18">
        <v>51.9</v>
      </c>
      <c r="U489" s="18">
        <v>52.65</v>
      </c>
      <c r="V489" s="18">
        <v>53.9</v>
      </c>
      <c r="W489" s="18">
        <v>55.35</v>
      </c>
      <c r="X489" s="18">
        <v>56.83</v>
      </c>
      <c r="Y489" s="18">
        <v>58.33</v>
      </c>
      <c r="Z489" s="18">
        <v>59.83</v>
      </c>
      <c r="AA489" s="18"/>
      <c r="AB489" s="18"/>
    </row>
    <row r="490" spans="2:43" s="5" customFormat="1" ht="15" x14ac:dyDescent="0.25">
      <c r="B490" s="21">
        <v>44403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>
        <v>53.15</v>
      </c>
      <c r="O490" s="18">
        <v>53.19</v>
      </c>
      <c r="P490" s="18">
        <v>53.28</v>
      </c>
      <c r="Q490" s="18">
        <v>53.37</v>
      </c>
      <c r="R490" s="18">
        <v>53.46</v>
      </c>
      <c r="S490" s="18">
        <v>53.56</v>
      </c>
      <c r="T490" s="18">
        <v>54.19</v>
      </c>
      <c r="U490" s="18">
        <v>54.98</v>
      </c>
      <c r="V490" s="18">
        <v>56.21</v>
      </c>
      <c r="W490" s="18">
        <v>57.66</v>
      </c>
      <c r="X490" s="18">
        <v>59.11</v>
      </c>
      <c r="Y490" s="18">
        <v>60.56</v>
      </c>
      <c r="Z490" s="18">
        <v>62.01</v>
      </c>
      <c r="AA490" s="18"/>
      <c r="AB490" s="18"/>
    </row>
    <row r="491" spans="2:43" s="5" customFormat="1" ht="15" x14ac:dyDescent="0.25">
      <c r="B491" s="21">
        <v>44404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>
        <v>52.86</v>
      </c>
      <c r="O491" s="18">
        <v>52.92</v>
      </c>
      <c r="P491" s="18">
        <v>53.01</v>
      </c>
      <c r="Q491" s="18">
        <v>53.1</v>
      </c>
      <c r="R491" s="18">
        <v>53.19</v>
      </c>
      <c r="S491" s="18">
        <v>53.29</v>
      </c>
      <c r="T491" s="18">
        <v>53.92</v>
      </c>
      <c r="U491" s="18">
        <v>54.68</v>
      </c>
      <c r="V491" s="18">
        <v>55.91</v>
      </c>
      <c r="W491" s="18">
        <v>57.36</v>
      </c>
      <c r="X491" s="18">
        <v>58.81</v>
      </c>
      <c r="Y491" s="18">
        <v>60.26</v>
      </c>
      <c r="Z491" s="18">
        <v>61.71</v>
      </c>
      <c r="AA491" s="18"/>
      <c r="AB491" s="18"/>
    </row>
    <row r="492" spans="2:43" s="5" customFormat="1" ht="15" x14ac:dyDescent="0.25">
      <c r="B492" s="21">
        <v>44405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>
        <v>53.79</v>
      </c>
      <c r="O492" s="18">
        <v>53.83</v>
      </c>
      <c r="P492" s="18">
        <v>53.91</v>
      </c>
      <c r="Q492" s="18">
        <v>54.01</v>
      </c>
      <c r="R492" s="18">
        <v>54.1</v>
      </c>
      <c r="S492" s="18">
        <v>54.19</v>
      </c>
      <c r="T492" s="18">
        <v>54.85</v>
      </c>
      <c r="U492" s="18">
        <v>55.59</v>
      </c>
      <c r="V492" s="18">
        <v>56.82</v>
      </c>
      <c r="W492" s="18">
        <v>58.27</v>
      </c>
      <c r="X492" s="18">
        <v>59.72</v>
      </c>
      <c r="Y492" s="18">
        <v>61.17</v>
      </c>
      <c r="Z492" s="18">
        <v>62.62</v>
      </c>
      <c r="AA492" s="18"/>
      <c r="AB492" s="18"/>
    </row>
    <row r="493" spans="2:43" s="5" customFormat="1" ht="15" x14ac:dyDescent="0.25">
      <c r="B493" s="21">
        <v>44406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>
        <v>54.01</v>
      </c>
      <c r="O493" s="18">
        <v>54.05</v>
      </c>
      <c r="P493" s="18">
        <v>54.13</v>
      </c>
      <c r="Q493" s="18">
        <v>54.23</v>
      </c>
      <c r="R493" s="18">
        <v>54.32</v>
      </c>
      <c r="S493" s="18">
        <v>54.41</v>
      </c>
      <c r="T493" s="18">
        <v>55.07</v>
      </c>
      <c r="U493" s="18">
        <v>55.83</v>
      </c>
      <c r="V493" s="18">
        <v>57.04</v>
      </c>
      <c r="W493" s="18">
        <v>58.49</v>
      </c>
      <c r="X493" s="18">
        <v>59.94</v>
      </c>
      <c r="Y493" s="18">
        <v>61.39</v>
      </c>
      <c r="Z493" s="18">
        <v>62.84</v>
      </c>
      <c r="AA493" s="18"/>
      <c r="AB493" s="18"/>
    </row>
    <row r="494" spans="2:43" s="5" customFormat="1" ht="15" x14ac:dyDescent="0.25">
      <c r="B494" s="21">
        <v>44407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>
        <v>53.28</v>
      </c>
      <c r="O494" s="18">
        <v>53.33</v>
      </c>
      <c r="P494" s="18">
        <v>53.41</v>
      </c>
      <c r="Q494" s="18">
        <v>53.51</v>
      </c>
      <c r="R494" s="18">
        <v>53.6</v>
      </c>
      <c r="S494" s="18">
        <v>53.69</v>
      </c>
      <c r="T494" s="18">
        <v>54.35</v>
      </c>
      <c r="U494" s="18">
        <v>55.13</v>
      </c>
      <c r="V494" s="18">
        <v>56.31</v>
      </c>
      <c r="W494" s="18">
        <v>57.76</v>
      </c>
      <c r="X494" s="18">
        <v>59.21</v>
      </c>
      <c r="Y494" s="18">
        <v>60.66</v>
      </c>
      <c r="Z494" s="18">
        <v>62.11</v>
      </c>
      <c r="AA494" s="18"/>
      <c r="AB494" s="18"/>
    </row>
    <row r="495" spans="2:43" s="23" customFormat="1" ht="15" x14ac:dyDescent="0.25">
      <c r="B495" s="21">
        <v>44410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>
        <v>54.39</v>
      </c>
      <c r="O495" s="18">
        <v>54.44</v>
      </c>
      <c r="P495" s="18">
        <v>54.52</v>
      </c>
      <c r="Q495" s="18">
        <v>54.62</v>
      </c>
      <c r="R495" s="18">
        <v>54.71</v>
      </c>
      <c r="S495" s="18">
        <v>54.8</v>
      </c>
      <c r="T495" s="18">
        <v>55.46</v>
      </c>
      <c r="U495" s="18">
        <v>56.24</v>
      </c>
      <c r="V495" s="18">
        <v>57.42</v>
      </c>
      <c r="W495" s="18">
        <v>58.87</v>
      </c>
      <c r="X495" s="18">
        <v>60.32</v>
      </c>
      <c r="Y495" s="18">
        <v>61.77</v>
      </c>
      <c r="Z495" s="18">
        <v>63.22</v>
      </c>
      <c r="AA495" s="18"/>
      <c r="AB495" s="18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</row>
    <row r="496" spans="2:43" s="23" customFormat="1" ht="15" x14ac:dyDescent="0.25">
      <c r="B496" s="21">
        <v>44411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>
        <v>54.14</v>
      </c>
      <c r="O496" s="18">
        <v>54.2</v>
      </c>
      <c r="P496" s="18">
        <v>54.28</v>
      </c>
      <c r="Q496" s="18">
        <v>54.37</v>
      </c>
      <c r="R496" s="18">
        <v>54.46</v>
      </c>
      <c r="S496" s="18">
        <v>54.56</v>
      </c>
      <c r="T496" s="18">
        <v>55.22</v>
      </c>
      <c r="U496" s="18">
        <v>56.01</v>
      </c>
      <c r="V496" s="18">
        <v>57.19</v>
      </c>
      <c r="W496" s="18">
        <v>58.64</v>
      </c>
      <c r="X496" s="18">
        <v>60.09</v>
      </c>
      <c r="Y496" s="18">
        <v>61.54</v>
      </c>
      <c r="Z496" s="18">
        <v>62.99</v>
      </c>
      <c r="AA496" s="18"/>
      <c r="AB496" s="18"/>
    </row>
    <row r="497" spans="2:28" s="23" customFormat="1" ht="15" x14ac:dyDescent="0.25">
      <c r="B497" s="21">
        <v>44412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>
        <v>55.41</v>
      </c>
      <c r="O497" s="18">
        <v>55.47</v>
      </c>
      <c r="P497" s="18">
        <v>55.55</v>
      </c>
      <c r="Q497" s="18">
        <v>55.64</v>
      </c>
      <c r="R497" s="18">
        <v>55.73</v>
      </c>
      <c r="S497" s="18">
        <v>55.82</v>
      </c>
      <c r="T497" s="18">
        <v>56.48</v>
      </c>
      <c r="U497" s="18">
        <v>57.28</v>
      </c>
      <c r="V497" s="18">
        <v>58.47</v>
      </c>
      <c r="W497" s="18">
        <v>59.92</v>
      </c>
      <c r="X497" s="18">
        <v>61.37</v>
      </c>
      <c r="Y497" s="18">
        <v>62.82</v>
      </c>
      <c r="Z497" s="18">
        <v>64.27</v>
      </c>
      <c r="AA497" s="18"/>
      <c r="AB497" s="18"/>
    </row>
    <row r="498" spans="2:28" s="23" customFormat="1" ht="15" x14ac:dyDescent="0.25">
      <c r="B498" s="21">
        <v>44413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>
        <v>55.93</v>
      </c>
      <c r="O498" s="18">
        <v>55.98</v>
      </c>
      <c r="P498" s="18">
        <v>56.06</v>
      </c>
      <c r="Q498" s="18">
        <v>56.16</v>
      </c>
      <c r="R498" s="18">
        <v>56.25</v>
      </c>
      <c r="S498" s="18">
        <v>56.33</v>
      </c>
      <c r="T498" s="18">
        <v>56.99</v>
      </c>
      <c r="U498" s="18">
        <v>57.8</v>
      </c>
      <c r="V498" s="18">
        <v>58.99</v>
      </c>
      <c r="W498" s="18">
        <v>60.44</v>
      </c>
      <c r="X498" s="18">
        <v>61.89</v>
      </c>
      <c r="Y498" s="18">
        <v>63.34</v>
      </c>
      <c r="Z498" s="18">
        <v>64.790000000000006</v>
      </c>
      <c r="AA498" s="18"/>
      <c r="AB498" s="18"/>
    </row>
    <row r="499" spans="2:28" s="23" customFormat="1" ht="15" x14ac:dyDescent="0.25">
      <c r="B499" s="21">
        <v>44414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>
        <v>56.6</v>
      </c>
      <c r="O499" s="18">
        <v>56.65</v>
      </c>
      <c r="P499" s="18">
        <v>56.73</v>
      </c>
      <c r="Q499" s="18">
        <v>56.83</v>
      </c>
      <c r="R499" s="18">
        <v>56.92</v>
      </c>
      <c r="S499" s="18">
        <v>57.01</v>
      </c>
      <c r="T499" s="18">
        <v>57.68</v>
      </c>
      <c r="U499" s="18">
        <v>58.49</v>
      </c>
      <c r="V499" s="18">
        <v>59.68</v>
      </c>
      <c r="W499" s="18">
        <v>61.13</v>
      </c>
      <c r="X499" s="18">
        <v>62.58</v>
      </c>
      <c r="Y499" s="18">
        <v>64.03</v>
      </c>
      <c r="Z499" s="18">
        <v>65.48</v>
      </c>
      <c r="AA499" s="18"/>
      <c r="AB499" s="18"/>
    </row>
    <row r="500" spans="2:28" s="23" customFormat="1" ht="15" x14ac:dyDescent="0.25">
      <c r="B500" s="21">
        <v>44417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>
        <v>56.57</v>
      </c>
      <c r="O500" s="18">
        <v>56.62</v>
      </c>
      <c r="P500" s="18">
        <v>56.7</v>
      </c>
      <c r="Q500" s="18">
        <v>56.8</v>
      </c>
      <c r="R500" s="18">
        <v>56.89</v>
      </c>
      <c r="S500" s="18">
        <v>56.98</v>
      </c>
      <c r="T500" s="18">
        <v>57.65</v>
      </c>
      <c r="U500" s="18">
        <v>58.44</v>
      </c>
      <c r="V500" s="18">
        <v>59.62</v>
      </c>
      <c r="W500" s="18">
        <v>61.07</v>
      </c>
      <c r="X500" s="18">
        <v>62.52</v>
      </c>
      <c r="Y500" s="18">
        <v>63.97</v>
      </c>
      <c r="Z500" s="18">
        <v>65.42</v>
      </c>
      <c r="AA500" s="18"/>
      <c r="AB500" s="18"/>
    </row>
    <row r="501" spans="2:28" s="23" customFormat="1" ht="15" x14ac:dyDescent="0.25">
      <c r="B501" s="21">
        <v>44418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>
        <v>57.35</v>
      </c>
      <c r="O501" s="18">
        <v>57.4</v>
      </c>
      <c r="P501" s="18">
        <v>57.48</v>
      </c>
      <c r="Q501" s="18">
        <v>57.58</v>
      </c>
      <c r="R501" s="18">
        <v>57.67</v>
      </c>
      <c r="S501" s="18">
        <v>57.76</v>
      </c>
      <c r="T501" s="18">
        <v>58.43</v>
      </c>
      <c r="U501" s="18">
        <v>59.22</v>
      </c>
      <c r="V501" s="18">
        <v>60.4</v>
      </c>
      <c r="W501" s="18">
        <v>61.85</v>
      </c>
      <c r="X501" s="18">
        <v>63.3</v>
      </c>
      <c r="Y501" s="18">
        <v>64.75</v>
      </c>
      <c r="Z501" s="18">
        <v>66.2</v>
      </c>
      <c r="AA501" s="18"/>
      <c r="AB501" s="18"/>
    </row>
    <row r="502" spans="2:28" s="23" customFormat="1" ht="15" x14ac:dyDescent="0.25">
      <c r="B502" s="21">
        <v>44419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>
        <v>57.71</v>
      </c>
      <c r="O502" s="18">
        <v>57.77</v>
      </c>
      <c r="P502" s="18">
        <v>57.85</v>
      </c>
      <c r="Q502" s="18">
        <v>57.95</v>
      </c>
      <c r="R502" s="18">
        <v>58.04</v>
      </c>
      <c r="S502" s="18">
        <v>58.13</v>
      </c>
      <c r="T502" s="18">
        <v>58.81</v>
      </c>
      <c r="U502" s="18">
        <v>59.59</v>
      </c>
      <c r="V502" s="18">
        <v>60.77</v>
      </c>
      <c r="W502" s="18">
        <v>62.22</v>
      </c>
      <c r="X502" s="18">
        <v>63.67</v>
      </c>
      <c r="Y502" s="18">
        <v>65.12</v>
      </c>
      <c r="Z502" s="18">
        <v>66.569999999999993</v>
      </c>
      <c r="AA502" s="18"/>
      <c r="AB502" s="18"/>
    </row>
    <row r="503" spans="2:28" s="23" customFormat="1" ht="15" x14ac:dyDescent="0.25">
      <c r="B503" s="21">
        <v>44420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>
        <v>56.19</v>
      </c>
      <c r="O503" s="18">
        <v>56.25</v>
      </c>
      <c r="P503" s="18">
        <v>56.34</v>
      </c>
      <c r="Q503" s="18">
        <v>56.43</v>
      </c>
      <c r="R503" s="18">
        <v>56.52</v>
      </c>
      <c r="S503" s="18">
        <v>56.61</v>
      </c>
      <c r="T503" s="18">
        <v>57.28</v>
      </c>
      <c r="U503" s="18">
        <v>58.05</v>
      </c>
      <c r="V503" s="18">
        <v>59.22</v>
      </c>
      <c r="W503" s="18">
        <v>60.67</v>
      </c>
      <c r="X503" s="18">
        <v>62.12</v>
      </c>
      <c r="Y503" s="18">
        <v>63.57</v>
      </c>
      <c r="Z503" s="18">
        <v>65.02</v>
      </c>
      <c r="AA503" s="18"/>
      <c r="AB503" s="18"/>
    </row>
    <row r="504" spans="2:28" s="23" customFormat="1" ht="15" x14ac:dyDescent="0.25">
      <c r="B504" s="21">
        <v>44421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>
        <v>55.32</v>
      </c>
      <c r="O504" s="18">
        <v>55.38</v>
      </c>
      <c r="P504" s="18">
        <v>55.48</v>
      </c>
      <c r="Q504" s="18">
        <v>55.57</v>
      </c>
      <c r="R504" s="18">
        <v>55.66</v>
      </c>
      <c r="S504" s="18">
        <v>55.74</v>
      </c>
      <c r="T504" s="18">
        <v>56.42</v>
      </c>
      <c r="U504" s="18">
        <v>57.19</v>
      </c>
      <c r="V504" s="18">
        <v>58.36</v>
      </c>
      <c r="W504" s="18">
        <v>59.81</v>
      </c>
      <c r="X504" s="18">
        <v>61.26</v>
      </c>
      <c r="Y504" s="18">
        <v>62.71</v>
      </c>
      <c r="Z504" s="18">
        <v>64.16</v>
      </c>
      <c r="AA504" s="18"/>
      <c r="AB504" s="18"/>
    </row>
    <row r="505" spans="2:28" s="23" customFormat="1" ht="15" x14ac:dyDescent="0.25">
      <c r="B505" s="21">
        <v>44424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>
        <v>58.1</v>
      </c>
      <c r="O505" s="18">
        <v>58.16</v>
      </c>
      <c r="P505" s="18">
        <v>58.25</v>
      </c>
      <c r="Q505" s="18">
        <v>58.34</v>
      </c>
      <c r="R505" s="18">
        <v>58.43</v>
      </c>
      <c r="S505" s="18">
        <v>58.51</v>
      </c>
      <c r="T505" s="18">
        <v>59.17</v>
      </c>
      <c r="U505" s="18">
        <v>59.96</v>
      </c>
      <c r="V505" s="18">
        <v>61.11</v>
      </c>
      <c r="W505" s="18">
        <v>62.51</v>
      </c>
      <c r="X505" s="18">
        <v>63.91</v>
      </c>
      <c r="Y505" s="18">
        <v>65.31</v>
      </c>
      <c r="Z505" s="18">
        <v>66.709999999999994</v>
      </c>
      <c r="AA505" s="18"/>
      <c r="AB505" s="18"/>
    </row>
    <row r="506" spans="2:28" s="23" customFormat="1" ht="15" x14ac:dyDescent="0.25">
      <c r="B506" s="21">
        <v>44425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>
        <v>57.18</v>
      </c>
      <c r="O506" s="18">
        <v>57.24</v>
      </c>
      <c r="P506" s="18">
        <v>57.33</v>
      </c>
      <c r="Q506" s="18">
        <v>57.41</v>
      </c>
      <c r="R506" s="18">
        <v>57.49</v>
      </c>
      <c r="S506" s="18">
        <v>57.56</v>
      </c>
      <c r="T506" s="18">
        <v>58.22</v>
      </c>
      <c r="U506" s="18">
        <v>59.01</v>
      </c>
      <c r="V506" s="18">
        <v>60.14</v>
      </c>
      <c r="W506" s="18">
        <v>61.48</v>
      </c>
      <c r="X506" s="18">
        <v>62.82</v>
      </c>
      <c r="Y506" s="18">
        <v>64.16</v>
      </c>
      <c r="Z506" s="18">
        <v>65.5</v>
      </c>
      <c r="AA506" s="18"/>
      <c r="AB506" s="18"/>
    </row>
    <row r="507" spans="2:28" s="23" customFormat="1" ht="15" x14ac:dyDescent="0.25">
      <c r="B507" s="21">
        <v>44426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>
        <v>57.07</v>
      </c>
      <c r="O507" s="18">
        <v>57.13</v>
      </c>
      <c r="P507" s="18">
        <v>57.22</v>
      </c>
      <c r="Q507" s="18">
        <v>57.3</v>
      </c>
      <c r="R507" s="18">
        <v>57.38</v>
      </c>
      <c r="S507" s="18">
        <v>57.45</v>
      </c>
      <c r="T507" s="18">
        <v>58.07</v>
      </c>
      <c r="U507" s="18">
        <v>58.86</v>
      </c>
      <c r="V507" s="18">
        <v>59.99</v>
      </c>
      <c r="W507" s="18">
        <v>61.28</v>
      </c>
      <c r="X507" s="18">
        <v>62.56</v>
      </c>
      <c r="Y507" s="18">
        <v>63.9</v>
      </c>
      <c r="Z507" s="18">
        <v>65.239999999999995</v>
      </c>
      <c r="AA507" s="18"/>
      <c r="AB507" s="18"/>
    </row>
    <row r="508" spans="2:28" s="5" customFormat="1" ht="15" x14ac:dyDescent="0.25">
      <c r="B508" s="21">
        <v>44427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>
        <v>53.44</v>
      </c>
      <c r="O508" s="18">
        <v>53.5</v>
      </c>
      <c r="P508" s="18">
        <v>53.59</v>
      </c>
      <c r="Q508" s="18">
        <v>53.67</v>
      </c>
      <c r="R508" s="18">
        <v>53.75</v>
      </c>
      <c r="S508" s="18">
        <v>53.84</v>
      </c>
      <c r="T508" s="18">
        <v>54.5</v>
      </c>
      <c r="U508" s="18">
        <v>55.27</v>
      </c>
      <c r="V508" s="18">
        <v>56.38</v>
      </c>
      <c r="W508" s="18">
        <v>57.6</v>
      </c>
      <c r="X508" s="18">
        <v>58.82</v>
      </c>
      <c r="Y508" s="18">
        <v>60.16</v>
      </c>
      <c r="Z508" s="18">
        <v>61.5</v>
      </c>
      <c r="AA508" s="18"/>
      <c r="AB508" s="18"/>
    </row>
    <row r="509" spans="2:28" s="5" customFormat="1" ht="15" x14ac:dyDescent="0.25">
      <c r="B509" s="21">
        <v>44428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>
        <v>54.32</v>
      </c>
      <c r="O509" s="18">
        <v>54.37</v>
      </c>
      <c r="P509" s="18">
        <v>54.47</v>
      </c>
      <c r="Q509" s="18">
        <v>54.56</v>
      </c>
      <c r="R509" s="18">
        <v>54.64</v>
      </c>
      <c r="S509" s="18">
        <v>54.72</v>
      </c>
      <c r="T509" s="18">
        <v>55.4</v>
      </c>
      <c r="U509" s="18">
        <v>56.17</v>
      </c>
      <c r="V509" s="18">
        <v>57.28</v>
      </c>
      <c r="W509" s="18">
        <v>58.44</v>
      </c>
      <c r="X509" s="18">
        <v>59.61</v>
      </c>
      <c r="Y509" s="18">
        <v>60.96</v>
      </c>
      <c r="Z509" s="18">
        <v>62.3</v>
      </c>
      <c r="AA509" s="18"/>
      <c r="AB509" s="18"/>
    </row>
    <row r="510" spans="2:28" s="5" customFormat="1" ht="15" x14ac:dyDescent="0.25">
      <c r="B510" s="21">
        <v>44431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>
        <v>55.29</v>
      </c>
      <c r="O510" s="18">
        <v>55.33</v>
      </c>
      <c r="P510" s="18">
        <v>55.41</v>
      </c>
      <c r="Q510" s="18">
        <v>55.5</v>
      </c>
      <c r="R510" s="18">
        <v>55.58</v>
      </c>
      <c r="S510" s="18">
        <v>55.67</v>
      </c>
      <c r="T510" s="18">
        <v>56.36</v>
      </c>
      <c r="U510" s="18">
        <v>57.13</v>
      </c>
      <c r="V510" s="18">
        <v>58.28</v>
      </c>
      <c r="W510" s="18">
        <v>59.44</v>
      </c>
      <c r="X510" s="18">
        <v>60.6</v>
      </c>
      <c r="Y510" s="18">
        <v>61.95</v>
      </c>
      <c r="Z510" s="18">
        <v>63.29</v>
      </c>
      <c r="AA510" s="18"/>
      <c r="AB510" s="18"/>
    </row>
    <row r="511" spans="2:28" s="5" customFormat="1" ht="15" x14ac:dyDescent="0.25">
      <c r="B511" s="21">
        <v>44432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>
        <v>56.59</v>
      </c>
      <c r="O511" s="18">
        <v>56.63</v>
      </c>
      <c r="P511" s="18">
        <v>56.71</v>
      </c>
      <c r="Q511" s="18">
        <v>56.79</v>
      </c>
      <c r="R511" s="18">
        <v>56.87</v>
      </c>
      <c r="S511" s="18">
        <v>56.97</v>
      </c>
      <c r="T511" s="18">
        <v>57.64</v>
      </c>
      <c r="U511" s="18">
        <v>58.43</v>
      </c>
      <c r="V511" s="18">
        <v>59.57</v>
      </c>
      <c r="W511" s="18">
        <v>60.73</v>
      </c>
      <c r="X511" s="18">
        <v>61.89</v>
      </c>
      <c r="Y511" s="18">
        <v>63.24</v>
      </c>
      <c r="Z511" s="18">
        <v>64.58</v>
      </c>
      <c r="AA511" s="18"/>
      <c r="AB511" s="18"/>
    </row>
    <row r="512" spans="2:28" s="5" customFormat="1" ht="15" x14ac:dyDescent="0.25">
      <c r="B512" s="21">
        <v>44433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>
        <v>56.49</v>
      </c>
      <c r="O512" s="18">
        <v>56.54</v>
      </c>
      <c r="P512" s="18">
        <v>56.62</v>
      </c>
      <c r="Q512" s="18">
        <v>56.69</v>
      </c>
      <c r="R512" s="18">
        <v>56.77</v>
      </c>
      <c r="S512" s="18">
        <v>56.87</v>
      </c>
      <c r="T512" s="18">
        <v>57.54</v>
      </c>
      <c r="U512" s="18">
        <v>58.36</v>
      </c>
      <c r="V512" s="18">
        <v>59.5</v>
      </c>
      <c r="W512" s="18">
        <v>60.66</v>
      </c>
      <c r="X512" s="18">
        <v>61.82</v>
      </c>
      <c r="Y512" s="18">
        <v>63.17</v>
      </c>
      <c r="Z512" s="18">
        <v>64.510000000000005</v>
      </c>
      <c r="AA512" s="18"/>
      <c r="AB512" s="18"/>
    </row>
    <row r="513" spans="2:43" s="5" customFormat="1" ht="15" x14ac:dyDescent="0.25">
      <c r="B513" s="21">
        <v>44434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>
        <v>56.82</v>
      </c>
      <c r="O513" s="18">
        <v>56.87</v>
      </c>
      <c r="P513" s="18">
        <v>56.95</v>
      </c>
      <c r="Q513" s="18">
        <v>57.02</v>
      </c>
      <c r="R513" s="18">
        <v>57.1</v>
      </c>
      <c r="S513" s="18">
        <v>57.2</v>
      </c>
      <c r="T513" s="18">
        <v>57.88</v>
      </c>
      <c r="U513" s="18">
        <v>58.69</v>
      </c>
      <c r="V513" s="18">
        <v>59.83</v>
      </c>
      <c r="W513" s="18">
        <v>60.99</v>
      </c>
      <c r="X513" s="18">
        <v>62.15</v>
      </c>
      <c r="Y513" s="18">
        <v>63.5</v>
      </c>
      <c r="Z513" s="18">
        <v>64.84</v>
      </c>
      <c r="AA513" s="18"/>
      <c r="AB513" s="18"/>
    </row>
    <row r="514" spans="2:43" s="5" customFormat="1" ht="15" x14ac:dyDescent="0.25">
      <c r="B514" s="21">
        <v>44435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>
        <v>58.96</v>
      </c>
      <c r="O514" s="18">
        <v>59</v>
      </c>
      <c r="P514" s="18">
        <v>59.07</v>
      </c>
      <c r="Q514" s="18">
        <v>59.15</v>
      </c>
      <c r="R514" s="18">
        <v>59.23</v>
      </c>
      <c r="S514" s="18">
        <v>59.33</v>
      </c>
      <c r="T514" s="18">
        <v>60</v>
      </c>
      <c r="U514" s="18">
        <v>60.8</v>
      </c>
      <c r="V514" s="18">
        <v>61.95</v>
      </c>
      <c r="W514" s="18">
        <v>63.11</v>
      </c>
      <c r="X514" s="18">
        <v>64.27</v>
      </c>
      <c r="Y514" s="18">
        <v>65.62</v>
      </c>
      <c r="Z514" s="18">
        <v>66.97</v>
      </c>
      <c r="AA514" s="18"/>
      <c r="AB514" s="18"/>
    </row>
    <row r="515" spans="2:43" s="5" customFormat="1" ht="15" x14ac:dyDescent="0.25">
      <c r="B515" s="21">
        <v>44438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>
        <v>60.72</v>
      </c>
      <c r="O515" s="18">
        <v>60.76</v>
      </c>
      <c r="P515" s="18">
        <v>60.83</v>
      </c>
      <c r="Q515" s="18">
        <v>60.91</v>
      </c>
      <c r="R515" s="18">
        <v>60.99</v>
      </c>
      <c r="S515" s="18">
        <v>61.09</v>
      </c>
      <c r="T515" s="18">
        <v>61.76</v>
      </c>
      <c r="U515" s="18">
        <v>62.58</v>
      </c>
      <c r="V515" s="18">
        <v>63.75</v>
      </c>
      <c r="W515" s="18">
        <v>64.91</v>
      </c>
      <c r="X515" s="18">
        <v>66.069999999999993</v>
      </c>
      <c r="Y515" s="18">
        <v>67.42</v>
      </c>
      <c r="Z515" s="18">
        <v>68.77</v>
      </c>
      <c r="AA515" s="18"/>
      <c r="AB515" s="18"/>
    </row>
    <row r="516" spans="2:43" s="5" customFormat="1" ht="15" x14ac:dyDescent="0.25">
      <c r="B516" s="21">
        <v>44439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>
        <v>60.72</v>
      </c>
      <c r="O516" s="18">
        <v>60.76</v>
      </c>
      <c r="P516" s="18">
        <v>60.83</v>
      </c>
      <c r="Q516" s="18">
        <v>60.91</v>
      </c>
      <c r="R516" s="18">
        <v>60.99</v>
      </c>
      <c r="S516" s="18">
        <v>61.07</v>
      </c>
      <c r="T516" s="18">
        <v>61.75</v>
      </c>
      <c r="U516" s="18">
        <v>62.57</v>
      </c>
      <c r="V516" s="18">
        <v>63.72</v>
      </c>
      <c r="W516" s="18">
        <v>64.87</v>
      </c>
      <c r="X516" s="18">
        <v>66.010000000000005</v>
      </c>
      <c r="Y516" s="18">
        <v>67.36</v>
      </c>
      <c r="Z516" s="18">
        <v>68.709999999999994</v>
      </c>
      <c r="AA516" s="18"/>
      <c r="AB516" s="18"/>
    </row>
    <row r="517" spans="2:43" s="5" customFormat="1" ht="15" x14ac:dyDescent="0.25">
      <c r="B517" s="21">
        <v>44440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>
        <v>60.07</v>
      </c>
      <c r="O517" s="18">
        <v>60.12</v>
      </c>
      <c r="P517" s="18">
        <v>60.19</v>
      </c>
      <c r="Q517" s="18">
        <v>60.27</v>
      </c>
      <c r="R517" s="18">
        <v>60.35</v>
      </c>
      <c r="S517" s="18">
        <v>60.42</v>
      </c>
      <c r="T517" s="18">
        <v>61.1</v>
      </c>
      <c r="U517" s="18">
        <v>61.92</v>
      </c>
      <c r="V517" s="18">
        <v>63.07</v>
      </c>
      <c r="W517" s="18">
        <v>64.22</v>
      </c>
      <c r="X517" s="18">
        <v>65.36</v>
      </c>
      <c r="Y517" s="18">
        <v>66.709999999999994</v>
      </c>
      <c r="Z517" s="18">
        <v>68.06</v>
      </c>
      <c r="AA517" s="18"/>
      <c r="AB517" s="18"/>
    </row>
    <row r="518" spans="2:43" s="5" customFormat="1" ht="15" x14ac:dyDescent="0.25">
      <c r="B518" s="21">
        <v>44441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>
        <v>61.48</v>
      </c>
      <c r="O518" s="18">
        <v>61.52</v>
      </c>
      <c r="P518" s="18">
        <v>61.6</v>
      </c>
      <c r="Q518" s="18">
        <v>61.68</v>
      </c>
      <c r="R518" s="18">
        <v>61.76</v>
      </c>
      <c r="S518" s="18">
        <v>61.83</v>
      </c>
      <c r="T518" s="18">
        <v>62.53</v>
      </c>
      <c r="U518" s="18">
        <v>63.36</v>
      </c>
      <c r="V518" s="18">
        <v>64.5</v>
      </c>
      <c r="W518" s="18">
        <v>65.64</v>
      </c>
      <c r="X518" s="18">
        <v>66.78</v>
      </c>
      <c r="Y518" s="18">
        <v>68.13</v>
      </c>
      <c r="Z518" s="18">
        <v>69.48</v>
      </c>
      <c r="AA518" s="18"/>
      <c r="AB518" s="18"/>
    </row>
    <row r="519" spans="2:43" s="5" customFormat="1" ht="15" x14ac:dyDescent="0.25">
      <c r="B519" s="21">
        <v>44442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>
        <v>61.29</v>
      </c>
      <c r="O519" s="18">
        <v>61.33</v>
      </c>
      <c r="P519" s="18">
        <v>61.41</v>
      </c>
      <c r="Q519" s="18">
        <v>61.49</v>
      </c>
      <c r="R519" s="18">
        <v>61.57</v>
      </c>
      <c r="S519" s="18">
        <v>61.64</v>
      </c>
      <c r="T519" s="18">
        <v>62.35</v>
      </c>
      <c r="U519" s="18">
        <v>63.17</v>
      </c>
      <c r="V519" s="18">
        <v>64.3</v>
      </c>
      <c r="W519" s="18">
        <v>65.41</v>
      </c>
      <c r="X519" s="18">
        <v>66.53</v>
      </c>
      <c r="Y519" s="18">
        <v>67.88</v>
      </c>
      <c r="Z519" s="18">
        <v>69.23</v>
      </c>
      <c r="AA519" s="18"/>
      <c r="AB519" s="18"/>
    </row>
    <row r="520" spans="2:43" s="5" customFormat="1" ht="15" x14ac:dyDescent="0.25">
      <c r="B520" s="21">
        <v>44445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>
        <v>62.27</v>
      </c>
      <c r="O520" s="18">
        <v>62.32</v>
      </c>
      <c r="P520" s="18">
        <v>62.39</v>
      </c>
      <c r="Q520" s="18">
        <v>62.47</v>
      </c>
      <c r="R520" s="18">
        <v>62.55</v>
      </c>
      <c r="S520" s="18">
        <v>62.61</v>
      </c>
      <c r="T520" s="18">
        <v>63.32</v>
      </c>
      <c r="U520" s="18">
        <v>64.16</v>
      </c>
      <c r="V520" s="18">
        <v>65.27</v>
      </c>
      <c r="W520" s="18">
        <v>66.36</v>
      </c>
      <c r="X520" s="18">
        <v>67.45</v>
      </c>
      <c r="Y520" s="18">
        <v>68.8</v>
      </c>
      <c r="Z520" s="18">
        <v>70.150000000000006</v>
      </c>
      <c r="AA520" s="18"/>
      <c r="AB520" s="18"/>
    </row>
    <row r="521" spans="2:43" s="5" customFormat="1" ht="15" x14ac:dyDescent="0.25">
      <c r="B521" s="21">
        <v>44446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>
        <v>61.96</v>
      </c>
      <c r="O521" s="18">
        <v>62</v>
      </c>
      <c r="P521" s="18">
        <v>62.08</v>
      </c>
      <c r="Q521" s="18">
        <v>62.15</v>
      </c>
      <c r="R521" s="18">
        <v>62.22</v>
      </c>
      <c r="S521" s="18">
        <v>62.29</v>
      </c>
      <c r="T521" s="18">
        <v>63</v>
      </c>
      <c r="U521" s="18">
        <v>63.85</v>
      </c>
      <c r="V521" s="18">
        <v>64.94</v>
      </c>
      <c r="W521" s="18">
        <v>66.03</v>
      </c>
      <c r="X521" s="18">
        <v>67.12</v>
      </c>
      <c r="Y521" s="18">
        <v>68.47</v>
      </c>
      <c r="Z521" s="18">
        <v>69.819999999999993</v>
      </c>
      <c r="AA521" s="18"/>
      <c r="AB521" s="18"/>
    </row>
    <row r="522" spans="2:43" s="5" customFormat="1" ht="15" x14ac:dyDescent="0.25">
      <c r="B522" s="21">
        <v>44447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>
        <v>62.41</v>
      </c>
      <c r="O522" s="18">
        <v>62.45</v>
      </c>
      <c r="P522" s="18">
        <v>62.53</v>
      </c>
      <c r="Q522" s="18">
        <v>62.6</v>
      </c>
      <c r="R522" s="18">
        <v>62.67</v>
      </c>
      <c r="S522" s="18">
        <v>62.74</v>
      </c>
      <c r="T522" s="18">
        <v>63.43</v>
      </c>
      <c r="U522" s="18">
        <v>64.290000000000006</v>
      </c>
      <c r="V522" s="18">
        <v>65.36</v>
      </c>
      <c r="W522" s="18">
        <v>66.45</v>
      </c>
      <c r="X522" s="18">
        <v>67.540000000000006</v>
      </c>
      <c r="Y522" s="18">
        <v>68.89</v>
      </c>
      <c r="Z522" s="18">
        <v>70.239999999999995</v>
      </c>
      <c r="AA522" s="18"/>
      <c r="AB522" s="18"/>
    </row>
    <row r="523" spans="2:43" s="5" customFormat="1" ht="15" x14ac:dyDescent="0.25">
      <c r="B523" s="21">
        <v>44448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>
        <v>62.7</v>
      </c>
      <c r="O523" s="18">
        <v>62.75</v>
      </c>
      <c r="P523" s="18">
        <v>62.83</v>
      </c>
      <c r="Q523" s="18">
        <v>62.9</v>
      </c>
      <c r="R523" s="18">
        <v>62.97</v>
      </c>
      <c r="S523" s="18">
        <v>63.04</v>
      </c>
      <c r="T523" s="18">
        <v>63.73</v>
      </c>
      <c r="U523" s="18">
        <v>64.59</v>
      </c>
      <c r="V523" s="18">
        <v>65.66</v>
      </c>
      <c r="W523" s="18">
        <v>66.75</v>
      </c>
      <c r="X523" s="18">
        <v>67.84</v>
      </c>
      <c r="Y523" s="18">
        <v>69.19</v>
      </c>
      <c r="Z523" s="18">
        <v>70.540000000000006</v>
      </c>
      <c r="AA523" s="18"/>
      <c r="AB523" s="18"/>
    </row>
    <row r="524" spans="2:43" s="5" customFormat="1" ht="15" x14ac:dyDescent="0.25">
      <c r="B524" s="21">
        <v>44449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>
        <v>60.87</v>
      </c>
      <c r="O524" s="18">
        <v>60.92</v>
      </c>
      <c r="P524" s="18">
        <v>61</v>
      </c>
      <c r="Q524" s="18">
        <v>61.07</v>
      </c>
      <c r="R524" s="18">
        <v>61.14</v>
      </c>
      <c r="S524" s="18">
        <v>61.21</v>
      </c>
      <c r="T524" s="18">
        <v>61.9</v>
      </c>
      <c r="U524" s="18">
        <v>62.75</v>
      </c>
      <c r="V524" s="18">
        <v>63.8</v>
      </c>
      <c r="W524" s="18">
        <v>64.89</v>
      </c>
      <c r="X524" s="18">
        <v>65.98</v>
      </c>
      <c r="Y524" s="18">
        <v>67.33</v>
      </c>
      <c r="Z524" s="18">
        <v>68.680000000000007</v>
      </c>
      <c r="AA524" s="18"/>
      <c r="AB524" s="18"/>
    </row>
    <row r="525" spans="2:43" s="5" customFormat="1" ht="15" x14ac:dyDescent="0.25">
      <c r="B525" s="21">
        <v>44452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>
        <v>61.01</v>
      </c>
      <c r="O525" s="18">
        <v>61.05</v>
      </c>
      <c r="P525" s="18">
        <v>61.16</v>
      </c>
      <c r="Q525" s="18">
        <v>61.23</v>
      </c>
      <c r="R525" s="18">
        <v>61.3</v>
      </c>
      <c r="S525" s="18">
        <v>61.37</v>
      </c>
      <c r="T525" s="18">
        <v>62.07</v>
      </c>
      <c r="U525" s="18">
        <v>62.92</v>
      </c>
      <c r="V525" s="18">
        <v>63.97</v>
      </c>
      <c r="W525" s="18">
        <v>65.06</v>
      </c>
      <c r="X525" s="18">
        <v>66.150000000000006</v>
      </c>
      <c r="Y525" s="18">
        <v>67.5</v>
      </c>
      <c r="Z525" s="18">
        <v>68.849999999999994</v>
      </c>
      <c r="AA525" s="18"/>
      <c r="AB525" s="18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</row>
    <row r="526" spans="2:43" s="5" customFormat="1" ht="15" x14ac:dyDescent="0.25">
      <c r="B526" s="21">
        <v>44453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>
        <v>59.8</v>
      </c>
      <c r="O526" s="18">
        <v>59.85</v>
      </c>
      <c r="P526" s="18">
        <v>59.93</v>
      </c>
      <c r="Q526" s="18">
        <v>60</v>
      </c>
      <c r="R526" s="18">
        <v>60.08</v>
      </c>
      <c r="S526" s="18">
        <v>60.16</v>
      </c>
      <c r="T526" s="18">
        <v>60.82</v>
      </c>
      <c r="U526" s="18">
        <v>61.67</v>
      </c>
      <c r="V526" s="18">
        <v>62.72</v>
      </c>
      <c r="W526" s="18">
        <v>63.81</v>
      </c>
      <c r="X526" s="18">
        <v>64.900000000000006</v>
      </c>
      <c r="Y526" s="18">
        <v>66.25</v>
      </c>
      <c r="Z526" s="18">
        <v>67.599999999999994</v>
      </c>
      <c r="AA526" s="18"/>
      <c r="AB526" s="18"/>
    </row>
    <row r="527" spans="2:43" s="5" customFormat="1" ht="15" x14ac:dyDescent="0.25">
      <c r="B527" s="21">
        <v>44454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>
        <v>59.81</v>
      </c>
      <c r="O527" s="18">
        <v>59.85</v>
      </c>
      <c r="P527" s="18">
        <v>59.94</v>
      </c>
      <c r="Q527" s="18">
        <v>60.02</v>
      </c>
      <c r="R527" s="18">
        <v>60.1</v>
      </c>
      <c r="S527" s="18">
        <v>60.18</v>
      </c>
      <c r="T527" s="18">
        <v>60.82</v>
      </c>
      <c r="U527" s="18">
        <v>61.67</v>
      </c>
      <c r="V527" s="18">
        <v>62.73</v>
      </c>
      <c r="W527" s="18">
        <v>63.82</v>
      </c>
      <c r="X527" s="18">
        <v>64.91</v>
      </c>
      <c r="Y527" s="18">
        <v>66.260000000000005</v>
      </c>
      <c r="Z527" s="18">
        <v>67.61</v>
      </c>
      <c r="AA527" s="18"/>
      <c r="AB527" s="18"/>
    </row>
    <row r="528" spans="2:43" s="5" customFormat="1" ht="15" x14ac:dyDescent="0.25">
      <c r="B528" s="21">
        <v>44455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>
        <v>59.26</v>
      </c>
      <c r="O528" s="18">
        <v>59.31</v>
      </c>
      <c r="P528" s="18">
        <v>59.4</v>
      </c>
      <c r="Q528" s="18">
        <v>59.48</v>
      </c>
      <c r="R528" s="18">
        <v>59.55</v>
      </c>
      <c r="S528" s="18">
        <v>59.63</v>
      </c>
      <c r="T528" s="18">
        <v>60.24</v>
      </c>
      <c r="U528" s="18">
        <v>61.08</v>
      </c>
      <c r="V528" s="18">
        <v>62.14</v>
      </c>
      <c r="W528" s="18">
        <v>63.23</v>
      </c>
      <c r="X528" s="18">
        <v>64.319999999999993</v>
      </c>
      <c r="Y528" s="18">
        <v>65.67</v>
      </c>
      <c r="Z528" s="18">
        <v>67.02</v>
      </c>
      <c r="AA528" s="18"/>
      <c r="AB528" s="18"/>
    </row>
    <row r="529" spans="2:28" s="5" customFormat="1" ht="15" x14ac:dyDescent="0.25">
      <c r="B529" s="21">
        <v>44456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>
        <v>59.43</v>
      </c>
      <c r="O529" s="18">
        <v>59.48</v>
      </c>
      <c r="P529" s="18">
        <v>59.59</v>
      </c>
      <c r="Q529" s="18">
        <v>59.67</v>
      </c>
      <c r="R529" s="18">
        <v>59.74</v>
      </c>
      <c r="S529" s="18">
        <v>59.82</v>
      </c>
      <c r="T529" s="18">
        <v>60.46</v>
      </c>
      <c r="U529" s="18">
        <v>61.31</v>
      </c>
      <c r="V529" s="18">
        <v>62.83</v>
      </c>
      <c r="W529" s="18">
        <v>63.92</v>
      </c>
      <c r="X529" s="18">
        <v>65.010000000000005</v>
      </c>
      <c r="Y529" s="18">
        <v>66.099999999999994</v>
      </c>
      <c r="Z529" s="18">
        <v>67.19</v>
      </c>
      <c r="AA529" s="18"/>
      <c r="AB529" s="18"/>
    </row>
    <row r="530" spans="2:28" s="5" customFormat="1" ht="15" x14ac:dyDescent="0.25">
      <c r="B530" s="21">
        <v>44459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>
        <v>60.62</v>
      </c>
      <c r="O530" s="18">
        <v>60.67</v>
      </c>
      <c r="P530" s="18">
        <v>60.78</v>
      </c>
      <c r="Q530" s="18">
        <v>60.86</v>
      </c>
      <c r="R530" s="18">
        <v>60.94</v>
      </c>
      <c r="S530" s="18">
        <v>61.02</v>
      </c>
      <c r="T530" s="18">
        <v>61.65</v>
      </c>
      <c r="U530" s="18">
        <v>62.52</v>
      </c>
      <c r="V530" s="18">
        <v>63.77</v>
      </c>
      <c r="W530" s="18">
        <v>64.86</v>
      </c>
      <c r="X530" s="18">
        <v>65.95</v>
      </c>
      <c r="Y530" s="18">
        <v>67.040000000000006</v>
      </c>
      <c r="Z530" s="18">
        <v>68.13</v>
      </c>
      <c r="AA530" s="18"/>
      <c r="AB530" s="18"/>
    </row>
    <row r="531" spans="2:28" s="5" customFormat="1" ht="15" x14ac:dyDescent="0.25">
      <c r="B531" s="21">
        <v>44460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>
        <v>60.1</v>
      </c>
      <c r="O531" s="18">
        <v>60.16</v>
      </c>
      <c r="P531" s="18">
        <v>60.25</v>
      </c>
      <c r="Q531" s="18">
        <v>60.34</v>
      </c>
      <c r="R531" s="18">
        <v>60.42</v>
      </c>
      <c r="S531" s="18">
        <v>60.5</v>
      </c>
      <c r="T531" s="18">
        <v>61.14</v>
      </c>
      <c r="U531" s="18">
        <v>62.01</v>
      </c>
      <c r="V531" s="18">
        <v>63.26</v>
      </c>
      <c r="W531" s="18">
        <v>64.349999999999994</v>
      </c>
      <c r="X531" s="18">
        <v>65.44</v>
      </c>
      <c r="Y531" s="18">
        <v>66.53</v>
      </c>
      <c r="Z531" s="18">
        <v>67.62</v>
      </c>
      <c r="AA531" s="18"/>
      <c r="AB531" s="18"/>
    </row>
    <row r="532" spans="2:28" s="5" customFormat="1" ht="15" x14ac:dyDescent="0.25">
      <c r="B532" s="21">
        <v>44461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>
        <v>60.54</v>
      </c>
      <c r="O532" s="18">
        <v>60.6</v>
      </c>
      <c r="P532" s="18">
        <v>60.7</v>
      </c>
      <c r="Q532" s="18">
        <v>60.79</v>
      </c>
      <c r="R532" s="18">
        <v>60.86</v>
      </c>
      <c r="S532" s="18">
        <v>60.94</v>
      </c>
      <c r="T532" s="18">
        <v>61.59</v>
      </c>
      <c r="U532" s="18">
        <v>62.48</v>
      </c>
      <c r="V532" s="18">
        <v>63.73</v>
      </c>
      <c r="W532" s="18">
        <v>64.819999999999993</v>
      </c>
      <c r="X532" s="18">
        <v>65.91</v>
      </c>
      <c r="Y532" s="18">
        <v>67</v>
      </c>
      <c r="Z532" s="18">
        <v>68.09</v>
      </c>
      <c r="AA532" s="18"/>
      <c r="AB532" s="18"/>
    </row>
    <row r="533" spans="2:28" s="5" customFormat="1" ht="15" x14ac:dyDescent="0.25">
      <c r="B533" s="21">
        <v>44462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>
        <v>60.49</v>
      </c>
      <c r="O533" s="18">
        <v>60.55</v>
      </c>
      <c r="P533" s="18">
        <v>60.65</v>
      </c>
      <c r="Q533" s="18">
        <v>60.73</v>
      </c>
      <c r="R533" s="18">
        <v>60.81</v>
      </c>
      <c r="S533" s="18">
        <v>60.89</v>
      </c>
      <c r="T533" s="18">
        <v>61.55</v>
      </c>
      <c r="U533" s="18">
        <v>62.44</v>
      </c>
      <c r="V533" s="18">
        <v>63.68</v>
      </c>
      <c r="W533" s="18">
        <v>64.77</v>
      </c>
      <c r="X533" s="18">
        <v>65.86</v>
      </c>
      <c r="Y533" s="18">
        <v>66.95</v>
      </c>
      <c r="Z533" s="18">
        <v>68.040000000000006</v>
      </c>
      <c r="AA533" s="18"/>
      <c r="AB533" s="18"/>
    </row>
    <row r="534" spans="2:28" s="5" customFormat="1" ht="15" x14ac:dyDescent="0.25">
      <c r="B534" s="21">
        <v>44463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>
        <v>62.88</v>
      </c>
      <c r="O534" s="18">
        <v>62.93</v>
      </c>
      <c r="P534" s="18">
        <v>63.04</v>
      </c>
      <c r="Q534" s="18">
        <v>63.12</v>
      </c>
      <c r="R534" s="18">
        <v>63.2</v>
      </c>
      <c r="S534" s="18">
        <v>63.28</v>
      </c>
      <c r="T534" s="18">
        <v>63.94</v>
      </c>
      <c r="U534" s="18">
        <v>64.83</v>
      </c>
      <c r="V534" s="18">
        <v>66.069999999999993</v>
      </c>
      <c r="W534" s="18">
        <v>67.16</v>
      </c>
      <c r="X534" s="18">
        <v>68.25</v>
      </c>
      <c r="Y534" s="18">
        <v>69.34</v>
      </c>
      <c r="Z534" s="18">
        <v>70.430000000000007</v>
      </c>
      <c r="AA534" s="18"/>
      <c r="AB534" s="18"/>
    </row>
    <row r="535" spans="2:28" s="5" customFormat="1" ht="15" x14ac:dyDescent="0.25">
      <c r="B535" s="21">
        <v>44466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>
        <v>64.319999999999993</v>
      </c>
      <c r="O535" s="18">
        <v>64.37</v>
      </c>
      <c r="P535" s="18">
        <v>64.48</v>
      </c>
      <c r="Q535" s="18">
        <v>64.56</v>
      </c>
      <c r="R535" s="18">
        <v>64.64</v>
      </c>
      <c r="S535" s="18">
        <v>64.72</v>
      </c>
      <c r="T535" s="18">
        <v>65.38</v>
      </c>
      <c r="U535" s="18">
        <v>66.27</v>
      </c>
      <c r="V535" s="18">
        <v>67.52</v>
      </c>
      <c r="W535" s="18">
        <v>68.61</v>
      </c>
      <c r="X535" s="18">
        <v>69.7</v>
      </c>
      <c r="Y535" s="18">
        <v>70.790000000000006</v>
      </c>
      <c r="Z535" s="18">
        <v>71.88</v>
      </c>
      <c r="AA535" s="18"/>
      <c r="AB535" s="18"/>
    </row>
    <row r="536" spans="2:28" s="5" customFormat="1" ht="15" x14ac:dyDescent="0.25">
      <c r="B536" s="21">
        <v>44467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>
        <v>61.91</v>
      </c>
      <c r="P536" s="18">
        <v>62.02</v>
      </c>
      <c r="Q536" s="18">
        <v>62.11</v>
      </c>
      <c r="R536" s="18">
        <v>62.2</v>
      </c>
      <c r="S536" s="18">
        <v>62.29</v>
      </c>
      <c r="T536" s="18">
        <v>62.98</v>
      </c>
      <c r="U536" s="18">
        <v>63.85</v>
      </c>
      <c r="V536" s="18">
        <v>65.08</v>
      </c>
      <c r="W536" s="18">
        <v>66.17</v>
      </c>
      <c r="X536" s="18">
        <v>67.260000000000005</v>
      </c>
      <c r="Y536" s="18">
        <v>68.349999999999994</v>
      </c>
      <c r="Z536" s="18">
        <v>69.44</v>
      </c>
      <c r="AA536" s="18"/>
      <c r="AB536" s="18"/>
    </row>
    <row r="537" spans="2:28" s="5" customFormat="1" ht="15" x14ac:dyDescent="0.25">
      <c r="B537" s="21">
        <v>44468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>
        <v>62.88</v>
      </c>
      <c r="P537" s="18">
        <v>62.99</v>
      </c>
      <c r="Q537" s="18">
        <v>63.09</v>
      </c>
      <c r="R537" s="18">
        <v>63.18</v>
      </c>
      <c r="S537" s="18">
        <v>63.28</v>
      </c>
      <c r="T537" s="18">
        <v>63.98</v>
      </c>
      <c r="U537" s="18">
        <v>64.86</v>
      </c>
      <c r="V537" s="18">
        <v>66.06</v>
      </c>
      <c r="W537" s="18">
        <v>67.150000000000006</v>
      </c>
      <c r="X537" s="18">
        <v>68.239999999999995</v>
      </c>
      <c r="Y537" s="18">
        <v>69.33</v>
      </c>
      <c r="Z537" s="18">
        <v>70.42</v>
      </c>
      <c r="AA537" s="18"/>
      <c r="AB537" s="18"/>
    </row>
    <row r="538" spans="2:28" s="5" customFormat="1" ht="15" x14ac:dyDescent="0.25">
      <c r="B538" s="21">
        <v>44469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>
        <v>61.74</v>
      </c>
      <c r="P538" s="18">
        <v>61.85</v>
      </c>
      <c r="Q538" s="18">
        <v>61.97</v>
      </c>
      <c r="R538" s="18">
        <v>62.06</v>
      </c>
      <c r="S538" s="18">
        <v>62.16</v>
      </c>
      <c r="T538" s="18">
        <v>62.84</v>
      </c>
      <c r="U538" s="18">
        <v>63.72</v>
      </c>
      <c r="V538" s="18">
        <v>64.92</v>
      </c>
      <c r="W538" s="18">
        <v>66.010000000000005</v>
      </c>
      <c r="X538" s="18">
        <v>67.099999999999994</v>
      </c>
      <c r="Y538" s="18">
        <v>68.19</v>
      </c>
      <c r="Z538" s="18">
        <v>69.28</v>
      </c>
      <c r="AA538" s="18"/>
      <c r="AB538" s="18"/>
    </row>
    <row r="539" spans="2:28" s="23" customFormat="1" ht="15" x14ac:dyDescent="0.25">
      <c r="B539" s="21">
        <v>44470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>
        <v>62.05</v>
      </c>
      <c r="P539" s="18">
        <v>62.16</v>
      </c>
      <c r="Q539" s="18">
        <v>62.28</v>
      </c>
      <c r="R539" s="18">
        <v>62.37</v>
      </c>
      <c r="S539" s="18">
        <v>62.46</v>
      </c>
      <c r="T539" s="18">
        <v>63.14</v>
      </c>
      <c r="U539" s="18">
        <v>64.02</v>
      </c>
      <c r="V539" s="18">
        <v>65.23</v>
      </c>
      <c r="W539" s="18">
        <v>66.319999999999993</v>
      </c>
      <c r="X539" s="18">
        <v>67.41</v>
      </c>
      <c r="Y539" s="18">
        <v>68.5</v>
      </c>
      <c r="Z539" s="18">
        <v>69.59</v>
      </c>
      <c r="AA539" s="18"/>
      <c r="AB539" s="18"/>
    </row>
    <row r="540" spans="2:28" s="23" customFormat="1" ht="15" x14ac:dyDescent="0.25">
      <c r="B540" s="21">
        <v>44473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>
        <v>63.4</v>
      </c>
      <c r="P540" s="18">
        <v>63.51</v>
      </c>
      <c r="Q540" s="18">
        <v>63.63</v>
      </c>
      <c r="R540" s="18">
        <v>63.72</v>
      </c>
      <c r="S540" s="18">
        <v>63.82</v>
      </c>
      <c r="T540" s="18">
        <v>64.489999999999995</v>
      </c>
      <c r="U540" s="18">
        <v>65.36</v>
      </c>
      <c r="V540" s="18">
        <v>66.569999999999993</v>
      </c>
      <c r="W540" s="18">
        <v>67.66</v>
      </c>
      <c r="X540" s="18">
        <v>68.75</v>
      </c>
      <c r="Y540" s="18">
        <v>69.84</v>
      </c>
      <c r="Z540" s="18">
        <v>70.930000000000007</v>
      </c>
      <c r="AA540" s="18"/>
      <c r="AB540" s="18"/>
    </row>
    <row r="541" spans="2:28" s="23" customFormat="1" ht="15" x14ac:dyDescent="0.25">
      <c r="B541" s="21">
        <v>44474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>
        <v>64.72</v>
      </c>
      <c r="P541" s="18">
        <v>64.86</v>
      </c>
      <c r="Q541" s="18">
        <v>64.97</v>
      </c>
      <c r="R541" s="18">
        <v>65.06</v>
      </c>
      <c r="S541" s="18">
        <v>65.17</v>
      </c>
      <c r="T541" s="18">
        <v>65.83</v>
      </c>
      <c r="U541" s="18">
        <v>66.680000000000007</v>
      </c>
      <c r="V541" s="18">
        <v>67.91</v>
      </c>
      <c r="W541" s="18">
        <v>69</v>
      </c>
      <c r="X541" s="18">
        <v>70.09</v>
      </c>
      <c r="Y541" s="18">
        <v>71.180000000000007</v>
      </c>
      <c r="Z541" s="18">
        <v>72.27</v>
      </c>
      <c r="AA541" s="18"/>
      <c r="AB541" s="18"/>
    </row>
    <row r="542" spans="2:28" s="23" customFormat="1" ht="15" x14ac:dyDescent="0.25">
      <c r="B542" s="21">
        <v>44475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>
        <v>59.13</v>
      </c>
      <c r="P542" s="18">
        <v>59.29</v>
      </c>
      <c r="Q542" s="18">
        <v>59.38</v>
      </c>
      <c r="R542" s="18">
        <v>59.47</v>
      </c>
      <c r="S542" s="18">
        <v>59.58</v>
      </c>
      <c r="T542" s="18">
        <v>60.27</v>
      </c>
      <c r="U542" s="18">
        <v>61.09</v>
      </c>
      <c r="V542" s="18">
        <v>62.29</v>
      </c>
      <c r="W542" s="18">
        <v>63.38</v>
      </c>
      <c r="X542" s="18">
        <v>64.47</v>
      </c>
      <c r="Y542" s="18">
        <v>65.56</v>
      </c>
      <c r="Z542" s="18">
        <v>66.650000000000006</v>
      </c>
      <c r="AA542" s="18"/>
      <c r="AB542" s="18"/>
    </row>
    <row r="543" spans="2:28" s="23" customFormat="1" ht="15" x14ac:dyDescent="0.25">
      <c r="B543" s="21">
        <v>44476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>
        <v>60.36</v>
      </c>
      <c r="P543" s="18">
        <v>60.52</v>
      </c>
      <c r="Q543" s="18">
        <v>60.61</v>
      </c>
      <c r="R543" s="18">
        <v>60.7</v>
      </c>
      <c r="S543" s="18">
        <v>60.81</v>
      </c>
      <c r="T543" s="18">
        <v>61.49</v>
      </c>
      <c r="U543" s="18">
        <v>62.31</v>
      </c>
      <c r="V543" s="18">
        <v>63.51</v>
      </c>
      <c r="W543" s="18">
        <v>64.599999999999994</v>
      </c>
      <c r="X543" s="18">
        <v>65.69</v>
      </c>
      <c r="Y543" s="18">
        <v>66.78</v>
      </c>
      <c r="Z543" s="18">
        <v>67.87</v>
      </c>
      <c r="AA543" s="18"/>
      <c r="AB543" s="18"/>
    </row>
    <row r="544" spans="2:28" s="23" customFormat="1" ht="15" x14ac:dyDescent="0.25">
      <c r="B544" s="21">
        <v>44477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>
        <v>58.34</v>
      </c>
      <c r="P544" s="18">
        <v>58.5</v>
      </c>
      <c r="Q544" s="18">
        <v>58.59</v>
      </c>
      <c r="R544" s="18">
        <v>58.68</v>
      </c>
      <c r="S544" s="18">
        <v>58.78</v>
      </c>
      <c r="T544" s="18">
        <v>59.47</v>
      </c>
      <c r="U544" s="18">
        <v>60.31</v>
      </c>
      <c r="V544" s="18">
        <v>61.51</v>
      </c>
      <c r="W544" s="18">
        <v>62.6</v>
      </c>
      <c r="X544" s="18">
        <v>63.69</v>
      </c>
      <c r="Y544" s="18">
        <v>64.78</v>
      </c>
      <c r="Z544" s="18">
        <v>65.87</v>
      </c>
      <c r="AA544" s="18"/>
      <c r="AB544" s="18"/>
    </row>
    <row r="545" spans="2:43" s="23" customFormat="1" ht="15" x14ac:dyDescent="0.25">
      <c r="B545" s="21">
        <v>44480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>
        <v>59.15</v>
      </c>
      <c r="P545" s="18">
        <v>59.3</v>
      </c>
      <c r="Q545" s="18">
        <v>59.39</v>
      </c>
      <c r="R545" s="18">
        <v>59.48</v>
      </c>
      <c r="S545" s="18">
        <v>59.58</v>
      </c>
      <c r="T545" s="18">
        <v>60.27</v>
      </c>
      <c r="U545" s="18">
        <v>61.11</v>
      </c>
      <c r="V545" s="18">
        <v>62.31</v>
      </c>
      <c r="W545" s="18">
        <v>63.4</v>
      </c>
      <c r="X545" s="18">
        <v>64.489999999999995</v>
      </c>
      <c r="Y545" s="18">
        <v>65.58</v>
      </c>
      <c r="Z545" s="18">
        <v>66.67</v>
      </c>
      <c r="AA545" s="18"/>
      <c r="AB545" s="18"/>
    </row>
    <row r="546" spans="2:43" s="23" customFormat="1" ht="15" x14ac:dyDescent="0.25">
      <c r="B546" s="21">
        <v>44481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>
        <v>58.93</v>
      </c>
      <c r="P546" s="18">
        <v>59.07</v>
      </c>
      <c r="Q546" s="18">
        <v>59.16</v>
      </c>
      <c r="R546" s="18">
        <v>59.25</v>
      </c>
      <c r="S546" s="18">
        <v>59.33</v>
      </c>
      <c r="T546" s="18">
        <v>60.06</v>
      </c>
      <c r="U546" s="18">
        <v>60.88</v>
      </c>
      <c r="V546" s="18">
        <v>62.08</v>
      </c>
      <c r="W546" s="18">
        <v>63.17</v>
      </c>
      <c r="X546" s="18">
        <v>64.260000000000005</v>
      </c>
      <c r="Y546" s="18">
        <v>65.349999999999994</v>
      </c>
      <c r="Z546" s="18">
        <v>66.44</v>
      </c>
      <c r="AA546" s="18"/>
      <c r="AB546" s="18"/>
    </row>
    <row r="547" spans="2:43" s="23" customFormat="1" ht="15" x14ac:dyDescent="0.25">
      <c r="B547" s="21">
        <v>44482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>
        <v>59.08</v>
      </c>
      <c r="P547" s="18">
        <v>59.22</v>
      </c>
      <c r="Q547" s="18">
        <v>59.3</v>
      </c>
      <c r="R547" s="18">
        <v>59.38</v>
      </c>
      <c r="S547" s="18">
        <v>59.46</v>
      </c>
      <c r="T547" s="18">
        <v>60.17</v>
      </c>
      <c r="U547" s="18">
        <v>60.99</v>
      </c>
      <c r="V547" s="18">
        <v>62.19</v>
      </c>
      <c r="W547" s="18">
        <v>63.28</v>
      </c>
      <c r="X547" s="18">
        <v>64.37</v>
      </c>
      <c r="Y547" s="18">
        <v>65.459999999999994</v>
      </c>
      <c r="Z547" s="18">
        <v>66.55</v>
      </c>
      <c r="AA547" s="18"/>
      <c r="AB547" s="18"/>
    </row>
    <row r="548" spans="2:43" s="23" customFormat="1" ht="15" x14ac:dyDescent="0.25">
      <c r="B548" s="21">
        <v>44483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>
        <v>61.44</v>
      </c>
      <c r="P548" s="18">
        <v>61.58</v>
      </c>
      <c r="Q548" s="18">
        <v>61.66</v>
      </c>
      <c r="R548" s="18">
        <v>61.73</v>
      </c>
      <c r="S548" s="18">
        <v>61.79</v>
      </c>
      <c r="T548" s="18">
        <v>62.51</v>
      </c>
      <c r="U548" s="18">
        <v>63.34</v>
      </c>
      <c r="V548" s="18">
        <v>64.540000000000006</v>
      </c>
      <c r="W548" s="18">
        <v>65.63</v>
      </c>
      <c r="X548" s="18">
        <v>66.72</v>
      </c>
      <c r="Y548" s="18">
        <v>67.81</v>
      </c>
      <c r="Z548" s="18">
        <v>68.900000000000006</v>
      </c>
      <c r="AA548" s="18"/>
      <c r="AB548" s="18"/>
    </row>
    <row r="549" spans="2:43" s="23" customFormat="1" ht="15" x14ac:dyDescent="0.25">
      <c r="B549" s="21">
        <v>44484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>
        <v>59.44</v>
      </c>
      <c r="P549" s="18">
        <v>59.58</v>
      </c>
      <c r="Q549" s="18">
        <v>59.66</v>
      </c>
      <c r="R549" s="18">
        <v>59.73</v>
      </c>
      <c r="S549" s="18">
        <v>59.79</v>
      </c>
      <c r="T549" s="18">
        <v>60.5</v>
      </c>
      <c r="U549" s="18">
        <v>61.33</v>
      </c>
      <c r="V549" s="18">
        <v>62.53</v>
      </c>
      <c r="W549" s="18">
        <v>63.62</v>
      </c>
      <c r="X549" s="18">
        <v>64.709999999999994</v>
      </c>
      <c r="Y549" s="18">
        <v>65.8</v>
      </c>
      <c r="Z549" s="18">
        <v>66.89</v>
      </c>
      <c r="AA549" s="18"/>
      <c r="AB549" s="18"/>
    </row>
    <row r="550" spans="2:43" s="23" customFormat="1" ht="15" x14ac:dyDescent="0.25">
      <c r="B550" s="21">
        <v>44487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>
        <v>58.56</v>
      </c>
      <c r="P550" s="18">
        <v>58.71</v>
      </c>
      <c r="Q550" s="18">
        <v>58.79</v>
      </c>
      <c r="R550" s="18">
        <v>58.86</v>
      </c>
      <c r="S550" s="18">
        <v>58.92</v>
      </c>
      <c r="T550" s="18">
        <v>59.63</v>
      </c>
      <c r="U550" s="18">
        <v>60.46</v>
      </c>
      <c r="V550" s="18">
        <v>61.66</v>
      </c>
      <c r="W550" s="18">
        <v>62.75</v>
      </c>
      <c r="X550" s="18">
        <v>63.84</v>
      </c>
      <c r="Y550" s="18">
        <v>64.930000000000007</v>
      </c>
      <c r="Z550" s="18">
        <v>66.02</v>
      </c>
      <c r="AA550" s="18"/>
      <c r="AB550" s="18"/>
    </row>
    <row r="551" spans="2:43" s="23" customFormat="1" ht="15" x14ac:dyDescent="0.25">
      <c r="B551" s="21">
        <v>44488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>
        <v>54.55</v>
      </c>
      <c r="P551" s="18">
        <v>54.71</v>
      </c>
      <c r="Q551" s="18">
        <v>54.79</v>
      </c>
      <c r="R551" s="18">
        <v>54.86</v>
      </c>
      <c r="S551" s="18">
        <v>54.93</v>
      </c>
      <c r="T551" s="18">
        <v>55.64</v>
      </c>
      <c r="U551" s="18">
        <v>56.44</v>
      </c>
      <c r="V551" s="18">
        <v>57.65</v>
      </c>
      <c r="W551" s="18">
        <v>58.74</v>
      </c>
      <c r="X551" s="18">
        <v>59.83</v>
      </c>
      <c r="Y551" s="18">
        <v>60.92</v>
      </c>
      <c r="Z551" s="18">
        <v>62.01</v>
      </c>
      <c r="AA551" s="18"/>
      <c r="AB551" s="18"/>
    </row>
    <row r="552" spans="2:43" s="23" customFormat="1" ht="15" x14ac:dyDescent="0.25">
      <c r="B552" s="21">
        <v>44489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>
        <v>57.78</v>
      </c>
      <c r="P552" s="18">
        <v>57.92</v>
      </c>
      <c r="Q552" s="18">
        <v>58</v>
      </c>
      <c r="R552" s="18">
        <v>58.08</v>
      </c>
      <c r="S552" s="18">
        <v>58.14</v>
      </c>
      <c r="T552" s="18">
        <v>58.85</v>
      </c>
      <c r="U552" s="18">
        <v>59.65</v>
      </c>
      <c r="V552" s="18">
        <v>60.85</v>
      </c>
      <c r="W552" s="18">
        <v>61.94</v>
      </c>
      <c r="X552" s="18">
        <v>63.03</v>
      </c>
      <c r="Y552" s="18">
        <v>64.12</v>
      </c>
      <c r="Z552" s="18">
        <v>65.209999999999994</v>
      </c>
      <c r="AA552" s="18"/>
      <c r="AB552" s="18"/>
    </row>
    <row r="553" spans="2:43" s="23" customFormat="1" ht="15" x14ac:dyDescent="0.25">
      <c r="B553" s="21">
        <v>44490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>
        <v>57.98</v>
      </c>
      <c r="P553" s="18">
        <v>58.12</v>
      </c>
      <c r="Q553" s="18">
        <v>58.2</v>
      </c>
      <c r="R553" s="18">
        <v>58.28</v>
      </c>
      <c r="S553" s="18">
        <v>58.37</v>
      </c>
      <c r="T553" s="18">
        <v>59.06</v>
      </c>
      <c r="U553" s="18">
        <v>59.83</v>
      </c>
      <c r="V553" s="18">
        <v>61.03</v>
      </c>
      <c r="W553" s="18">
        <v>62.12</v>
      </c>
      <c r="X553" s="18">
        <v>63.21</v>
      </c>
      <c r="Y553" s="18">
        <v>64.3</v>
      </c>
      <c r="Z553" s="18">
        <v>65.39</v>
      </c>
      <c r="AA553" s="18"/>
      <c r="AB553" s="18"/>
    </row>
    <row r="554" spans="2:43" s="23" customFormat="1" ht="15" x14ac:dyDescent="0.25">
      <c r="B554" s="21">
        <v>44491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>
        <v>58.27</v>
      </c>
      <c r="P554" s="18">
        <v>58.4</v>
      </c>
      <c r="Q554" s="18">
        <v>58.48</v>
      </c>
      <c r="R554" s="18">
        <v>58.56</v>
      </c>
      <c r="S554" s="18">
        <v>58.64</v>
      </c>
      <c r="T554" s="18">
        <v>59.34</v>
      </c>
      <c r="U554" s="18">
        <v>60.11</v>
      </c>
      <c r="V554" s="18">
        <v>61.32</v>
      </c>
      <c r="W554" s="18">
        <v>62.54</v>
      </c>
      <c r="X554" s="18">
        <v>63.75</v>
      </c>
      <c r="Y554" s="18">
        <v>64.959999999999994</v>
      </c>
      <c r="Z554" s="18">
        <v>66.17</v>
      </c>
      <c r="AA554" s="18"/>
      <c r="AB554" s="18"/>
    </row>
    <row r="555" spans="2:43" s="23" customFormat="1" ht="15" x14ac:dyDescent="0.25">
      <c r="B555" s="21">
        <v>44494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>
        <v>58.99</v>
      </c>
      <c r="P555" s="18">
        <v>59.12</v>
      </c>
      <c r="Q555" s="18">
        <v>59.2</v>
      </c>
      <c r="R555" s="18">
        <v>59.28</v>
      </c>
      <c r="S555" s="18">
        <v>59.36</v>
      </c>
      <c r="T555" s="18">
        <v>60.06</v>
      </c>
      <c r="U555" s="18">
        <v>60.83</v>
      </c>
      <c r="V555" s="18">
        <v>62.04</v>
      </c>
      <c r="W555" s="18">
        <v>63.26</v>
      </c>
      <c r="X555" s="18">
        <v>64.47</v>
      </c>
      <c r="Y555" s="18">
        <v>65.680000000000007</v>
      </c>
      <c r="Z555" s="18">
        <v>66.89</v>
      </c>
      <c r="AA555" s="18"/>
      <c r="AB555" s="18"/>
    </row>
    <row r="556" spans="2:43" s="23" customFormat="1" ht="15" x14ac:dyDescent="0.25">
      <c r="B556" s="21">
        <v>44495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>
        <v>59.81</v>
      </c>
      <c r="P556" s="18">
        <v>59.94</v>
      </c>
      <c r="Q556" s="18">
        <v>60.02</v>
      </c>
      <c r="R556" s="18">
        <v>60.09</v>
      </c>
      <c r="S556" s="18">
        <v>60.17</v>
      </c>
      <c r="T556" s="18">
        <v>60.88</v>
      </c>
      <c r="U556" s="18">
        <v>61.66</v>
      </c>
      <c r="V556" s="18">
        <v>62.87</v>
      </c>
      <c r="W556" s="18">
        <v>64.09</v>
      </c>
      <c r="X556" s="18">
        <v>65.3</v>
      </c>
      <c r="Y556" s="18">
        <v>66.510000000000005</v>
      </c>
      <c r="Z556" s="18">
        <v>67.72</v>
      </c>
      <c r="AA556" s="18"/>
      <c r="AB556" s="18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</row>
    <row r="557" spans="2:43" s="23" customFormat="1" ht="15" x14ac:dyDescent="0.25">
      <c r="B557" s="21">
        <v>44496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>
        <v>59.9</v>
      </c>
      <c r="P557" s="18">
        <v>60.03</v>
      </c>
      <c r="Q557" s="18">
        <v>60.11</v>
      </c>
      <c r="R557" s="18">
        <v>60.18</v>
      </c>
      <c r="S557" s="18">
        <v>60.27</v>
      </c>
      <c r="T557" s="18">
        <v>60.97</v>
      </c>
      <c r="U557" s="18">
        <v>61.76</v>
      </c>
      <c r="V557" s="18">
        <v>62.97</v>
      </c>
      <c r="W557" s="18">
        <v>64.180000000000007</v>
      </c>
      <c r="X557" s="18">
        <v>65.39</v>
      </c>
      <c r="Y557" s="18">
        <v>66.599999999999994</v>
      </c>
      <c r="Z557" s="18">
        <v>67.81</v>
      </c>
      <c r="AA557" s="18"/>
      <c r="AB557" s="18"/>
    </row>
    <row r="558" spans="2:43" s="23" customFormat="1" ht="15" x14ac:dyDescent="0.25">
      <c r="B558" s="21">
        <v>44497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>
        <v>58.57</v>
      </c>
      <c r="P558" s="18">
        <v>58.7</v>
      </c>
      <c r="Q558" s="18">
        <v>58.78</v>
      </c>
      <c r="R558" s="18">
        <v>58.85</v>
      </c>
      <c r="S558" s="18">
        <v>58.94</v>
      </c>
      <c r="T558" s="18">
        <v>59.65</v>
      </c>
      <c r="U558" s="18">
        <v>60.42</v>
      </c>
      <c r="V558" s="18">
        <v>61.63</v>
      </c>
      <c r="W558" s="18">
        <v>62.84</v>
      </c>
      <c r="X558" s="18">
        <v>64.05</v>
      </c>
      <c r="Y558" s="18">
        <v>65.260000000000005</v>
      </c>
      <c r="Z558" s="18">
        <v>66.47</v>
      </c>
      <c r="AA558" s="18"/>
      <c r="AB558" s="18"/>
    </row>
    <row r="559" spans="2:43" s="23" customFormat="1" ht="15" x14ac:dyDescent="0.25">
      <c r="B559" s="21">
        <v>44498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>
        <v>58.72</v>
      </c>
      <c r="P559" s="18">
        <v>58.85</v>
      </c>
      <c r="Q559" s="18">
        <v>58.93</v>
      </c>
      <c r="R559" s="18">
        <v>59</v>
      </c>
      <c r="S559" s="18">
        <v>59.09</v>
      </c>
      <c r="T559" s="18">
        <v>59.8</v>
      </c>
      <c r="U559" s="18">
        <v>60.57</v>
      </c>
      <c r="V559" s="18">
        <v>61.78</v>
      </c>
      <c r="W559" s="18">
        <v>62.99</v>
      </c>
      <c r="X559" s="18">
        <v>64.2</v>
      </c>
      <c r="Y559" s="18">
        <v>65.41</v>
      </c>
      <c r="Z559" s="18">
        <v>66.62</v>
      </c>
      <c r="AA559" s="18"/>
      <c r="AB559" s="18"/>
    </row>
    <row r="560" spans="2:43" s="5" customFormat="1" ht="15" x14ac:dyDescent="0.25">
      <c r="B560" s="21">
        <v>44501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>
        <v>56.94</v>
      </c>
      <c r="P560" s="18">
        <v>57.06</v>
      </c>
      <c r="Q560" s="18">
        <v>57.14</v>
      </c>
      <c r="R560" s="18">
        <v>57.21</v>
      </c>
      <c r="S560" s="18">
        <v>57.29</v>
      </c>
      <c r="T560" s="18">
        <v>58.02</v>
      </c>
      <c r="U560" s="18">
        <v>58.8</v>
      </c>
      <c r="V560" s="18">
        <v>60.01</v>
      </c>
      <c r="W560" s="18">
        <v>61.21</v>
      </c>
      <c r="X560" s="18">
        <v>62.42</v>
      </c>
      <c r="Y560" s="18">
        <v>63.63</v>
      </c>
      <c r="Z560" s="18">
        <v>64.84</v>
      </c>
      <c r="AA560" s="18"/>
      <c r="AB560" s="18"/>
    </row>
    <row r="561" spans="2:28" s="5" customFormat="1" ht="15" x14ac:dyDescent="0.25">
      <c r="B561" s="21">
        <v>44502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>
        <v>59.46</v>
      </c>
      <c r="P561" s="18">
        <v>59.59</v>
      </c>
      <c r="Q561" s="18">
        <v>59.65</v>
      </c>
      <c r="R561" s="18">
        <v>59.72</v>
      </c>
      <c r="S561" s="18">
        <v>59.79</v>
      </c>
      <c r="T561" s="18">
        <v>60.53</v>
      </c>
      <c r="U561" s="18">
        <v>61.31</v>
      </c>
      <c r="V561" s="18">
        <v>62.52</v>
      </c>
      <c r="W561" s="18">
        <v>63.72</v>
      </c>
      <c r="X561" s="18">
        <v>64.930000000000007</v>
      </c>
      <c r="Y561" s="18">
        <v>66.14</v>
      </c>
      <c r="Z561" s="18">
        <v>67.349999999999994</v>
      </c>
      <c r="AA561" s="18"/>
      <c r="AB561" s="18"/>
    </row>
    <row r="562" spans="2:28" s="5" customFormat="1" ht="15" x14ac:dyDescent="0.25">
      <c r="B562" s="21">
        <v>44503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>
        <v>59.82</v>
      </c>
      <c r="P562" s="18">
        <v>59.95</v>
      </c>
      <c r="Q562" s="18">
        <v>60.01</v>
      </c>
      <c r="R562" s="18">
        <v>60.08</v>
      </c>
      <c r="S562" s="18">
        <v>60.15</v>
      </c>
      <c r="T562" s="18">
        <v>60.89</v>
      </c>
      <c r="U562" s="18">
        <v>61.68</v>
      </c>
      <c r="V562" s="18">
        <v>62.88</v>
      </c>
      <c r="W562" s="18">
        <v>64.08</v>
      </c>
      <c r="X562" s="18">
        <v>65.290000000000006</v>
      </c>
      <c r="Y562" s="18">
        <v>66.5</v>
      </c>
      <c r="Z562" s="18">
        <v>67.709999999999994</v>
      </c>
      <c r="AA562" s="18"/>
      <c r="AB562" s="18"/>
    </row>
    <row r="563" spans="2:28" s="5" customFormat="1" ht="15" x14ac:dyDescent="0.25">
      <c r="B563" s="21">
        <v>44504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>
        <v>59.87</v>
      </c>
      <c r="P563" s="18">
        <v>60</v>
      </c>
      <c r="Q563" s="18">
        <v>60.06</v>
      </c>
      <c r="R563" s="18">
        <v>60.13</v>
      </c>
      <c r="S563" s="18">
        <v>60.19</v>
      </c>
      <c r="T563" s="18">
        <v>60.94</v>
      </c>
      <c r="U563" s="18">
        <v>61.73</v>
      </c>
      <c r="V563" s="18">
        <v>62.93</v>
      </c>
      <c r="W563" s="18">
        <v>64.13</v>
      </c>
      <c r="X563" s="18">
        <v>65.34</v>
      </c>
      <c r="Y563" s="18">
        <v>66.55</v>
      </c>
      <c r="Z563" s="18">
        <v>67.760000000000005</v>
      </c>
      <c r="AA563" s="18"/>
      <c r="AB563" s="18"/>
    </row>
    <row r="564" spans="2:28" s="5" customFormat="1" ht="15" x14ac:dyDescent="0.25">
      <c r="B564" s="21">
        <v>44505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59.4</v>
      </c>
      <c r="P564" s="18">
        <v>59.54</v>
      </c>
      <c r="Q564" s="18">
        <v>59.6</v>
      </c>
      <c r="R564" s="18">
        <v>59.67</v>
      </c>
      <c r="S564" s="18">
        <v>59.73</v>
      </c>
      <c r="T564" s="18">
        <v>60.52</v>
      </c>
      <c r="U564" s="18">
        <v>61.34</v>
      </c>
      <c r="V564" s="18">
        <v>62.59</v>
      </c>
      <c r="W564" s="18">
        <v>63.84</v>
      </c>
      <c r="X564" s="18">
        <v>65.09</v>
      </c>
      <c r="Y564" s="18">
        <v>66.34</v>
      </c>
      <c r="Z564" s="18">
        <v>67.59</v>
      </c>
      <c r="AA564" s="18"/>
      <c r="AB564" s="18"/>
    </row>
    <row r="565" spans="2:28" s="5" customFormat="1" ht="15" x14ac:dyDescent="0.25">
      <c r="B565" s="21">
        <v>44508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>
        <v>60.63</v>
      </c>
      <c r="P565" s="18">
        <v>60.77</v>
      </c>
      <c r="Q565" s="18">
        <v>60.83</v>
      </c>
      <c r="R565" s="18">
        <v>60.9</v>
      </c>
      <c r="S565" s="18">
        <v>60.96</v>
      </c>
      <c r="T565" s="18">
        <v>61.75</v>
      </c>
      <c r="U565" s="18">
        <v>62.57</v>
      </c>
      <c r="V565" s="18">
        <v>63.82</v>
      </c>
      <c r="W565" s="18">
        <v>65.069999999999993</v>
      </c>
      <c r="X565" s="18">
        <v>66.319999999999993</v>
      </c>
      <c r="Y565" s="18">
        <v>67.569999999999993</v>
      </c>
      <c r="Z565" s="18">
        <v>68.819999999999993</v>
      </c>
      <c r="AA565" s="18"/>
      <c r="AB565" s="18"/>
    </row>
    <row r="566" spans="2:28" s="5" customFormat="1" ht="15" x14ac:dyDescent="0.25">
      <c r="B566" s="21">
        <v>44509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>
        <v>60.42</v>
      </c>
      <c r="P566" s="18">
        <v>60.55</v>
      </c>
      <c r="Q566" s="18">
        <v>60.61</v>
      </c>
      <c r="R566" s="18">
        <v>60.68</v>
      </c>
      <c r="S566" s="18">
        <v>60.75</v>
      </c>
      <c r="T566" s="18">
        <v>61.54</v>
      </c>
      <c r="U566" s="18">
        <v>62.38</v>
      </c>
      <c r="V566" s="18">
        <v>63.63</v>
      </c>
      <c r="W566" s="18">
        <v>64.88</v>
      </c>
      <c r="X566" s="18">
        <v>66.13</v>
      </c>
      <c r="Y566" s="18">
        <v>67.38</v>
      </c>
      <c r="Z566" s="18">
        <v>68.63</v>
      </c>
      <c r="AA566" s="18"/>
      <c r="AB566" s="18"/>
    </row>
    <row r="567" spans="2:28" s="5" customFormat="1" ht="15" x14ac:dyDescent="0.25">
      <c r="B567" s="21">
        <v>44510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>
        <v>63.16</v>
      </c>
      <c r="P567" s="18">
        <v>63.29</v>
      </c>
      <c r="Q567" s="18">
        <v>63.35</v>
      </c>
      <c r="R567" s="18">
        <v>63.41</v>
      </c>
      <c r="S567" s="18">
        <v>63.48</v>
      </c>
      <c r="T567" s="18">
        <v>64.27</v>
      </c>
      <c r="U567" s="18">
        <v>65.11</v>
      </c>
      <c r="V567" s="18">
        <v>66.36</v>
      </c>
      <c r="W567" s="18">
        <v>67.61</v>
      </c>
      <c r="X567" s="18">
        <v>68.86</v>
      </c>
      <c r="Y567" s="18">
        <v>70.11</v>
      </c>
      <c r="Z567" s="18">
        <v>71.36</v>
      </c>
      <c r="AA567" s="18"/>
      <c r="AB567" s="18"/>
    </row>
    <row r="568" spans="2:28" s="5" customFormat="1" ht="15" x14ac:dyDescent="0.25">
      <c r="B568" s="21">
        <v>44511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>
        <v>63.7</v>
      </c>
      <c r="P568" s="18">
        <v>63.83</v>
      </c>
      <c r="Q568" s="18">
        <v>63.89</v>
      </c>
      <c r="R568" s="18">
        <v>63.95</v>
      </c>
      <c r="S568" s="18">
        <v>64.02</v>
      </c>
      <c r="T568" s="18">
        <v>64.81</v>
      </c>
      <c r="U568" s="18">
        <v>65.66</v>
      </c>
      <c r="V568" s="18">
        <v>66.989999999999995</v>
      </c>
      <c r="W568" s="18">
        <v>68.319999999999993</v>
      </c>
      <c r="X568" s="18">
        <v>69.650000000000006</v>
      </c>
      <c r="Y568" s="18">
        <v>70.900000000000006</v>
      </c>
      <c r="Z568" s="18">
        <v>72.150000000000006</v>
      </c>
      <c r="AA568" s="18"/>
      <c r="AB568" s="18"/>
    </row>
    <row r="569" spans="2:28" s="5" customFormat="1" ht="15" x14ac:dyDescent="0.25">
      <c r="B569" s="21">
        <v>44512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>
        <v>63.27</v>
      </c>
      <c r="P569" s="18">
        <v>63.4</v>
      </c>
      <c r="Q569" s="18">
        <v>63.46</v>
      </c>
      <c r="R569" s="18">
        <v>63.52</v>
      </c>
      <c r="S569" s="18">
        <v>63.59</v>
      </c>
      <c r="T569" s="18">
        <v>64.38</v>
      </c>
      <c r="U569" s="18">
        <v>65.239999999999995</v>
      </c>
      <c r="V569" s="18">
        <v>66.569999999999993</v>
      </c>
      <c r="W569" s="18">
        <v>67.900000000000006</v>
      </c>
      <c r="X569" s="18">
        <v>69.23</v>
      </c>
      <c r="Y569" s="18">
        <v>70.56</v>
      </c>
      <c r="Z569" s="18">
        <v>71.89</v>
      </c>
      <c r="AA569" s="18"/>
      <c r="AB569" s="18"/>
    </row>
    <row r="570" spans="2:28" s="5" customFormat="1" ht="15" x14ac:dyDescent="0.25">
      <c r="B570" s="21">
        <v>44515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>
        <v>65.930000000000007</v>
      </c>
      <c r="P570" s="18">
        <v>66.040000000000006</v>
      </c>
      <c r="Q570" s="18">
        <v>66.099999999999994</v>
      </c>
      <c r="R570" s="18">
        <v>66.16</v>
      </c>
      <c r="S570" s="18">
        <v>66.23</v>
      </c>
      <c r="T570" s="18">
        <v>67.02</v>
      </c>
      <c r="U570" s="18">
        <v>67.89</v>
      </c>
      <c r="V570" s="18">
        <v>69.22</v>
      </c>
      <c r="W570" s="18">
        <v>70.55</v>
      </c>
      <c r="X570" s="18">
        <v>71.88</v>
      </c>
      <c r="Y570" s="18">
        <v>73.209999999999994</v>
      </c>
      <c r="Z570" s="18">
        <v>74.540000000000006</v>
      </c>
      <c r="AA570" s="18"/>
      <c r="AB570" s="18"/>
    </row>
    <row r="571" spans="2:28" s="5" customFormat="1" ht="15" x14ac:dyDescent="0.25">
      <c r="B571" s="21">
        <v>44516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>
        <v>67.55</v>
      </c>
      <c r="P571" s="18">
        <v>67.66</v>
      </c>
      <c r="Q571" s="18">
        <v>67.72</v>
      </c>
      <c r="R571" s="18">
        <v>67.78</v>
      </c>
      <c r="S571" s="18">
        <v>67.84</v>
      </c>
      <c r="T571" s="18">
        <v>68.650000000000006</v>
      </c>
      <c r="U571" s="18">
        <v>69.52</v>
      </c>
      <c r="V571" s="18">
        <v>70.849999999999994</v>
      </c>
      <c r="W571" s="18">
        <v>72.180000000000007</v>
      </c>
      <c r="X571" s="18">
        <v>73.510000000000005</v>
      </c>
      <c r="Y571" s="18">
        <v>74.84</v>
      </c>
      <c r="Z571" s="18">
        <v>76.17</v>
      </c>
      <c r="AA571" s="18"/>
      <c r="AB571" s="18"/>
    </row>
    <row r="572" spans="2:28" s="5" customFormat="1" ht="15" x14ac:dyDescent="0.25">
      <c r="B572" s="21">
        <v>44517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>
        <v>67.16</v>
      </c>
      <c r="P572" s="18">
        <v>67.27</v>
      </c>
      <c r="Q572" s="18">
        <v>67.33</v>
      </c>
      <c r="R572" s="18">
        <v>67.39</v>
      </c>
      <c r="S572" s="18">
        <v>67.45</v>
      </c>
      <c r="T572" s="18">
        <v>68.28</v>
      </c>
      <c r="U572" s="18">
        <v>69.180000000000007</v>
      </c>
      <c r="V572" s="18">
        <v>70.510000000000005</v>
      </c>
      <c r="W572" s="18">
        <v>71.84</v>
      </c>
      <c r="X572" s="18">
        <v>73.17</v>
      </c>
      <c r="Y572" s="18">
        <v>74.5</v>
      </c>
      <c r="Z572" s="18">
        <v>75.83</v>
      </c>
      <c r="AA572" s="18"/>
      <c r="AB572" s="18"/>
    </row>
    <row r="573" spans="2:28" s="5" customFormat="1" ht="15" x14ac:dyDescent="0.25">
      <c r="B573" s="21">
        <v>44518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>
        <v>69.099999999999994</v>
      </c>
      <c r="P573" s="18">
        <v>69.209999999999994</v>
      </c>
      <c r="Q573" s="18">
        <v>69.27</v>
      </c>
      <c r="R573" s="18">
        <v>69.33</v>
      </c>
      <c r="S573" s="18">
        <v>69.39</v>
      </c>
      <c r="T573" s="18">
        <v>70.22</v>
      </c>
      <c r="U573" s="18">
        <v>71.12</v>
      </c>
      <c r="V573" s="18">
        <v>72.45</v>
      </c>
      <c r="W573" s="18">
        <v>73.78</v>
      </c>
      <c r="X573" s="18">
        <v>75.11</v>
      </c>
      <c r="Y573" s="18">
        <v>76.44</v>
      </c>
      <c r="Z573" s="18">
        <v>77.77</v>
      </c>
      <c r="AA573" s="18"/>
      <c r="AB573" s="18"/>
    </row>
    <row r="574" spans="2:28" s="5" customFormat="1" ht="15" x14ac:dyDescent="0.25">
      <c r="B574" s="21">
        <v>44519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>
        <v>69.36</v>
      </c>
      <c r="P574" s="18">
        <v>69.47</v>
      </c>
      <c r="Q574" s="18">
        <v>69.53</v>
      </c>
      <c r="R574" s="18">
        <v>69.59</v>
      </c>
      <c r="S574" s="18">
        <v>69.650000000000006</v>
      </c>
      <c r="T574" s="18">
        <v>70.53</v>
      </c>
      <c r="U574" s="18">
        <v>71.45</v>
      </c>
      <c r="V574" s="18">
        <v>72.78</v>
      </c>
      <c r="W574" s="18">
        <v>74.11</v>
      </c>
      <c r="X574" s="18">
        <v>75.44</v>
      </c>
      <c r="Y574" s="18">
        <v>76.77</v>
      </c>
      <c r="Z574" s="18">
        <v>78.099999999999994</v>
      </c>
      <c r="AA574" s="18"/>
      <c r="AB574" s="18"/>
    </row>
    <row r="575" spans="2:28" s="5" customFormat="1" ht="15" x14ac:dyDescent="0.25">
      <c r="B575" s="21">
        <v>44522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>
        <v>69.91</v>
      </c>
      <c r="P575" s="18">
        <v>70.03</v>
      </c>
      <c r="Q575" s="18">
        <v>70.09</v>
      </c>
      <c r="R575" s="18">
        <v>70.150000000000006</v>
      </c>
      <c r="S575" s="18">
        <v>70.209999999999994</v>
      </c>
      <c r="T575" s="18">
        <v>71.099999999999994</v>
      </c>
      <c r="U575" s="18">
        <v>72.02</v>
      </c>
      <c r="V575" s="18">
        <v>73.349999999999994</v>
      </c>
      <c r="W575" s="18">
        <v>74.680000000000007</v>
      </c>
      <c r="X575" s="18">
        <v>76.010000000000005</v>
      </c>
      <c r="Y575" s="18">
        <v>77.34</v>
      </c>
      <c r="Z575" s="18">
        <v>78.67</v>
      </c>
      <c r="AA575" s="18"/>
      <c r="AB575" s="18"/>
    </row>
    <row r="576" spans="2:28" s="5" customFormat="1" ht="15" x14ac:dyDescent="0.25">
      <c r="B576" s="21">
        <v>44523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>
        <v>69.17</v>
      </c>
      <c r="P576" s="18">
        <v>69.3</v>
      </c>
      <c r="Q576" s="18">
        <v>69.36</v>
      </c>
      <c r="R576" s="18">
        <v>69.42</v>
      </c>
      <c r="S576" s="18">
        <v>69.489999999999995</v>
      </c>
      <c r="T576" s="18">
        <v>70.34</v>
      </c>
      <c r="U576" s="18">
        <v>71.290000000000006</v>
      </c>
      <c r="V576" s="18">
        <v>72.62</v>
      </c>
      <c r="W576" s="18">
        <v>73.95</v>
      </c>
      <c r="X576" s="18">
        <v>75.28</v>
      </c>
      <c r="Y576" s="18">
        <v>76.61</v>
      </c>
      <c r="Z576" s="18">
        <v>77.94</v>
      </c>
      <c r="AA576" s="18"/>
      <c r="AB576" s="18"/>
    </row>
    <row r="577" spans="2:43" s="5" customFormat="1" ht="15" x14ac:dyDescent="0.25">
      <c r="B577" s="21">
        <v>44524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>
        <v>72.900000000000006</v>
      </c>
      <c r="P577" s="18">
        <v>73.040000000000006</v>
      </c>
      <c r="Q577" s="18">
        <v>73.099999999999994</v>
      </c>
      <c r="R577" s="18">
        <v>73.16</v>
      </c>
      <c r="S577" s="18">
        <v>73.22</v>
      </c>
      <c r="T577" s="18">
        <v>74.08</v>
      </c>
      <c r="U577" s="18">
        <v>75.03</v>
      </c>
      <c r="V577" s="18">
        <v>76.459999999999994</v>
      </c>
      <c r="W577" s="18">
        <v>77.790000000000006</v>
      </c>
      <c r="X577" s="18">
        <v>79.12</v>
      </c>
      <c r="Y577" s="18">
        <v>80.45</v>
      </c>
      <c r="Z577" s="18">
        <v>81.78</v>
      </c>
      <c r="AA577" s="18"/>
      <c r="AB577" s="18"/>
    </row>
    <row r="578" spans="2:43" s="5" customFormat="1" ht="15" x14ac:dyDescent="0.25">
      <c r="B578" s="21">
        <v>44525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>
        <v>74.459999999999994</v>
      </c>
      <c r="P578" s="18">
        <v>74.599999999999994</v>
      </c>
      <c r="Q578" s="18">
        <v>74.66</v>
      </c>
      <c r="R578" s="18">
        <v>74.72</v>
      </c>
      <c r="S578" s="18">
        <v>74.78</v>
      </c>
      <c r="T578" s="18">
        <v>75.64</v>
      </c>
      <c r="U578" s="18">
        <v>76.69</v>
      </c>
      <c r="V578" s="18">
        <v>78.12</v>
      </c>
      <c r="W578" s="18">
        <v>79.45</v>
      </c>
      <c r="X578" s="18">
        <v>80.78</v>
      </c>
      <c r="Y578" s="18">
        <v>82.11</v>
      </c>
      <c r="Z578" s="18">
        <v>83.44</v>
      </c>
      <c r="AA578" s="18"/>
      <c r="AB578" s="18"/>
    </row>
    <row r="579" spans="2:43" s="5" customFormat="1" ht="15" x14ac:dyDescent="0.25">
      <c r="B579" s="21">
        <v>44526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>
        <v>72.78</v>
      </c>
      <c r="P579" s="18">
        <v>72.92</v>
      </c>
      <c r="Q579" s="18">
        <v>72.989999999999995</v>
      </c>
      <c r="R579" s="18">
        <v>73.05</v>
      </c>
      <c r="S579" s="18">
        <v>73.12</v>
      </c>
      <c r="T579" s="18">
        <v>73.97</v>
      </c>
      <c r="U579" s="18">
        <v>75.02</v>
      </c>
      <c r="V579" s="18">
        <v>76.45</v>
      </c>
      <c r="W579" s="18">
        <v>77.88</v>
      </c>
      <c r="X579" s="18">
        <v>79.31</v>
      </c>
      <c r="Y579" s="18">
        <v>80.739999999999995</v>
      </c>
      <c r="Z579" s="18">
        <v>82.17</v>
      </c>
      <c r="AA579" s="18"/>
      <c r="AB579" s="18"/>
    </row>
    <row r="580" spans="2:43" s="5" customFormat="1" ht="15" x14ac:dyDescent="0.25">
      <c r="B580" s="21">
        <v>44529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>
        <v>74.209999999999994</v>
      </c>
      <c r="P580" s="18">
        <v>74.349999999999994</v>
      </c>
      <c r="Q580" s="18">
        <v>74.42</v>
      </c>
      <c r="R580" s="18">
        <v>74.48</v>
      </c>
      <c r="S580" s="18">
        <v>74.55</v>
      </c>
      <c r="T580" s="18">
        <v>75.38</v>
      </c>
      <c r="U580" s="18">
        <v>76.42</v>
      </c>
      <c r="V580" s="18">
        <v>77.88</v>
      </c>
      <c r="W580" s="18">
        <v>79.31</v>
      </c>
      <c r="X580" s="18">
        <v>80.739999999999995</v>
      </c>
      <c r="Y580" s="18">
        <v>82.17</v>
      </c>
      <c r="Z580" s="18">
        <v>83.6</v>
      </c>
      <c r="AA580" s="18"/>
      <c r="AB580" s="18"/>
    </row>
    <row r="581" spans="2:43" s="5" customFormat="1" ht="15" x14ac:dyDescent="0.25">
      <c r="B581" s="21">
        <v>44530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>
        <v>75.38</v>
      </c>
      <c r="P581" s="18">
        <v>75.510000000000005</v>
      </c>
      <c r="Q581" s="18">
        <v>75.58</v>
      </c>
      <c r="R581" s="18">
        <v>75.650000000000006</v>
      </c>
      <c r="S581" s="18">
        <v>75.73</v>
      </c>
      <c r="T581" s="18">
        <v>76.55</v>
      </c>
      <c r="U581" s="18">
        <v>77.599999999999994</v>
      </c>
      <c r="V581" s="18">
        <v>79.099999999999994</v>
      </c>
      <c r="W581" s="18">
        <v>80.53</v>
      </c>
      <c r="X581" s="18">
        <v>81.96</v>
      </c>
      <c r="Y581" s="18">
        <v>83.39</v>
      </c>
      <c r="Z581" s="18">
        <v>84.82</v>
      </c>
      <c r="AA581" s="18"/>
      <c r="AB581" s="18"/>
    </row>
    <row r="582" spans="2:43" s="23" customFormat="1" ht="15" x14ac:dyDescent="0.25">
      <c r="B582" s="21">
        <v>44531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>
        <v>76.81</v>
      </c>
      <c r="P582" s="18">
        <v>76.959999999999994</v>
      </c>
      <c r="Q582" s="18">
        <v>77.03</v>
      </c>
      <c r="R582" s="18">
        <v>77.11</v>
      </c>
      <c r="S582" s="18">
        <v>77.19</v>
      </c>
      <c r="T582" s="18">
        <v>78</v>
      </c>
      <c r="U582" s="18">
        <v>79.010000000000005</v>
      </c>
      <c r="V582" s="18">
        <v>80.709999999999994</v>
      </c>
      <c r="W582" s="18">
        <v>82.41</v>
      </c>
      <c r="X582" s="18">
        <v>84.11</v>
      </c>
      <c r="Y582" s="18">
        <v>85.81</v>
      </c>
      <c r="Z582" s="18">
        <v>87.51</v>
      </c>
      <c r="AA582" s="18"/>
      <c r="AB582" s="18"/>
    </row>
    <row r="583" spans="2:43" s="23" customFormat="1" ht="15" x14ac:dyDescent="0.25">
      <c r="B583" s="21">
        <v>44532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>
        <v>79.86</v>
      </c>
      <c r="P583" s="18">
        <v>80.010000000000005</v>
      </c>
      <c r="Q583" s="18">
        <v>80.08</v>
      </c>
      <c r="R583" s="18">
        <v>80.16</v>
      </c>
      <c r="S583" s="18">
        <v>80.25</v>
      </c>
      <c r="T583" s="18">
        <v>81.03</v>
      </c>
      <c r="U583" s="18">
        <v>82.01</v>
      </c>
      <c r="V583" s="18">
        <v>83.76</v>
      </c>
      <c r="W583" s="18">
        <v>85.46</v>
      </c>
      <c r="X583" s="18">
        <v>87.16</v>
      </c>
      <c r="Y583" s="18">
        <v>88.86</v>
      </c>
      <c r="Z583" s="18">
        <v>90.56</v>
      </c>
      <c r="AA583" s="18"/>
      <c r="AB583" s="18"/>
    </row>
    <row r="584" spans="2:43" s="23" customFormat="1" ht="15" x14ac:dyDescent="0.25">
      <c r="B584" s="21">
        <v>44533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>
        <v>78.25</v>
      </c>
      <c r="P584" s="18">
        <v>78.400000000000006</v>
      </c>
      <c r="Q584" s="18">
        <v>78.47</v>
      </c>
      <c r="R584" s="18">
        <v>78.55</v>
      </c>
      <c r="S584" s="18">
        <v>78.64</v>
      </c>
      <c r="T584" s="18">
        <v>79.42</v>
      </c>
      <c r="U584" s="18">
        <v>80.400000000000006</v>
      </c>
      <c r="V584" s="18">
        <v>82.23</v>
      </c>
      <c r="W584" s="18">
        <v>83.93</v>
      </c>
      <c r="X584" s="18">
        <v>85.63</v>
      </c>
      <c r="Y584" s="18">
        <v>87.33</v>
      </c>
      <c r="Z584" s="18">
        <v>89.03</v>
      </c>
      <c r="AA584" s="18"/>
      <c r="AB584" s="18"/>
    </row>
    <row r="585" spans="2:43" s="23" customFormat="1" ht="15" x14ac:dyDescent="0.25">
      <c r="B585" s="21">
        <v>44536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>
        <v>81.25</v>
      </c>
      <c r="P585" s="18">
        <v>81.42</v>
      </c>
      <c r="Q585" s="18">
        <v>81.5</v>
      </c>
      <c r="R585" s="18">
        <v>81.58</v>
      </c>
      <c r="S585" s="18">
        <v>81.650000000000006</v>
      </c>
      <c r="T585" s="18">
        <v>82.44</v>
      </c>
      <c r="U585" s="18">
        <v>83.43</v>
      </c>
      <c r="V585" s="18">
        <v>85.39</v>
      </c>
      <c r="W585" s="18">
        <v>87.15</v>
      </c>
      <c r="X585" s="18">
        <v>88.91</v>
      </c>
      <c r="Y585" s="18">
        <v>90.61</v>
      </c>
      <c r="Z585" s="18">
        <v>92.31</v>
      </c>
      <c r="AA585" s="18"/>
      <c r="AB585" s="18"/>
    </row>
    <row r="586" spans="2:43" s="5" customFormat="1" ht="15" x14ac:dyDescent="0.25">
      <c r="B586" s="21">
        <v>44537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>
        <v>84.9</v>
      </c>
      <c r="P586" s="18">
        <v>85.08</v>
      </c>
      <c r="Q586" s="18">
        <v>85.16</v>
      </c>
      <c r="R586" s="18">
        <v>85.25</v>
      </c>
      <c r="S586" s="18">
        <v>85.33</v>
      </c>
      <c r="T586" s="18">
        <v>86.09</v>
      </c>
      <c r="U586" s="18">
        <v>87.08</v>
      </c>
      <c r="V586" s="18">
        <v>89.04</v>
      </c>
      <c r="W586" s="18">
        <v>90.8</v>
      </c>
      <c r="X586" s="18">
        <v>92.56</v>
      </c>
      <c r="Y586" s="18">
        <v>94.26</v>
      </c>
      <c r="Z586" s="18">
        <v>95.96</v>
      </c>
      <c r="AA586" s="18"/>
      <c r="AB586" s="18"/>
    </row>
    <row r="587" spans="2:43" s="5" customFormat="1" ht="15" x14ac:dyDescent="0.25">
      <c r="B587" s="21">
        <v>44538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>
        <v>88.88</v>
      </c>
      <c r="P587" s="18">
        <v>89.08</v>
      </c>
      <c r="Q587" s="18">
        <v>89.19</v>
      </c>
      <c r="R587" s="18">
        <v>89.3</v>
      </c>
      <c r="S587" s="18">
        <v>89.41</v>
      </c>
      <c r="T587" s="18">
        <v>90.2</v>
      </c>
      <c r="U587" s="18">
        <v>91.2</v>
      </c>
      <c r="V587" s="18">
        <v>93.2</v>
      </c>
      <c r="W587" s="18">
        <v>95.1</v>
      </c>
      <c r="X587" s="18">
        <v>97.01</v>
      </c>
      <c r="Y587" s="18">
        <v>98.86</v>
      </c>
      <c r="Z587" s="18">
        <v>100.71</v>
      </c>
      <c r="AA587" s="18"/>
      <c r="AB587" s="18"/>
    </row>
    <row r="588" spans="2:43" s="5" customFormat="1" ht="15" x14ac:dyDescent="0.25">
      <c r="B588" s="21">
        <v>44539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>
        <v>80.19</v>
      </c>
      <c r="P588" s="18">
        <v>80.430000000000007</v>
      </c>
      <c r="Q588" s="18">
        <v>80.569999999999993</v>
      </c>
      <c r="R588" s="18">
        <v>80.709999999999994</v>
      </c>
      <c r="S588" s="18">
        <v>80.86</v>
      </c>
      <c r="T588" s="18">
        <v>81.61</v>
      </c>
      <c r="U588" s="18">
        <v>82.48</v>
      </c>
      <c r="V588" s="18">
        <v>84.58</v>
      </c>
      <c r="W588" s="18">
        <v>86.59</v>
      </c>
      <c r="X588" s="18">
        <v>88.6</v>
      </c>
      <c r="Y588" s="18">
        <v>90.61</v>
      </c>
      <c r="Z588" s="18">
        <v>92.62</v>
      </c>
      <c r="AA588" s="18"/>
      <c r="AB588" s="18"/>
    </row>
    <row r="589" spans="2:43" s="5" customFormat="1" ht="15" x14ac:dyDescent="0.25">
      <c r="B589" s="21">
        <v>44540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>
        <v>83.73</v>
      </c>
      <c r="P589" s="18">
        <v>83.97</v>
      </c>
      <c r="Q589" s="18">
        <v>84.1</v>
      </c>
      <c r="R589" s="18">
        <v>84.23</v>
      </c>
      <c r="S589" s="18">
        <v>84.37</v>
      </c>
      <c r="T589" s="18">
        <v>85.06</v>
      </c>
      <c r="U589" s="18">
        <v>85.96</v>
      </c>
      <c r="V589" s="18">
        <v>87.89</v>
      </c>
      <c r="W589" s="18">
        <v>89.82</v>
      </c>
      <c r="X589" s="18">
        <v>91.75</v>
      </c>
      <c r="Y589" s="18">
        <v>93.68</v>
      </c>
      <c r="Z589" s="18">
        <v>95.61</v>
      </c>
      <c r="AA589" s="18"/>
      <c r="AB589" s="18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</row>
    <row r="590" spans="2:43" s="5" customFormat="1" ht="15" x14ac:dyDescent="0.25">
      <c r="B590" s="21">
        <v>44543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>
        <v>82.12</v>
      </c>
      <c r="P590" s="18">
        <v>82.33</v>
      </c>
      <c r="Q590" s="18">
        <v>82.46</v>
      </c>
      <c r="R590" s="18">
        <v>82.59</v>
      </c>
      <c r="S590" s="18">
        <v>82.72</v>
      </c>
      <c r="T590" s="18">
        <v>83.39</v>
      </c>
      <c r="U590" s="18">
        <v>84.28</v>
      </c>
      <c r="V590" s="18">
        <v>86.04</v>
      </c>
      <c r="W590" s="18">
        <v>87.97</v>
      </c>
      <c r="X590" s="18">
        <v>89.9</v>
      </c>
      <c r="Y590" s="18">
        <v>91.83</v>
      </c>
      <c r="Z590" s="18">
        <v>93.76</v>
      </c>
      <c r="AA590" s="18"/>
      <c r="AB590" s="18"/>
    </row>
    <row r="591" spans="2:43" s="5" customFormat="1" ht="15" x14ac:dyDescent="0.25">
      <c r="B591" s="21">
        <v>44544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>
        <v>79.48</v>
      </c>
      <c r="P591" s="18">
        <v>79.709999999999994</v>
      </c>
      <c r="Q591" s="18">
        <v>79.84</v>
      </c>
      <c r="R591" s="18">
        <v>79.989999999999995</v>
      </c>
      <c r="S591" s="18">
        <v>80.12</v>
      </c>
      <c r="T591" s="18">
        <v>80.819999999999993</v>
      </c>
      <c r="U591" s="18">
        <v>81.709999999999994</v>
      </c>
      <c r="V591" s="18">
        <v>83.45</v>
      </c>
      <c r="W591" s="18">
        <v>85.38</v>
      </c>
      <c r="X591" s="18">
        <v>87.31</v>
      </c>
      <c r="Y591" s="18">
        <v>89.24</v>
      </c>
      <c r="Z591" s="18">
        <v>91.17</v>
      </c>
      <c r="AA591" s="18"/>
      <c r="AB591" s="18"/>
    </row>
    <row r="592" spans="2:43" s="5" customFormat="1" ht="15" x14ac:dyDescent="0.25">
      <c r="B592" s="21">
        <v>44545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>
        <v>80.5</v>
      </c>
      <c r="P592" s="18">
        <v>80.7</v>
      </c>
      <c r="Q592" s="18">
        <v>80.86</v>
      </c>
      <c r="R592" s="18">
        <v>81.010000000000005</v>
      </c>
      <c r="S592" s="18">
        <v>81.19</v>
      </c>
      <c r="T592" s="18">
        <v>81.900000000000006</v>
      </c>
      <c r="U592" s="18">
        <v>82.79</v>
      </c>
      <c r="V592" s="18">
        <v>84.53</v>
      </c>
      <c r="W592" s="18">
        <v>86.46</v>
      </c>
      <c r="X592" s="18">
        <v>88.39</v>
      </c>
      <c r="Y592" s="18">
        <v>90.32</v>
      </c>
      <c r="Z592" s="18">
        <v>92.25</v>
      </c>
      <c r="AA592" s="18"/>
      <c r="AB592" s="18"/>
    </row>
    <row r="593" spans="2:28" s="5" customFormat="1" ht="15" x14ac:dyDescent="0.25">
      <c r="B593" s="21">
        <v>44546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>
        <v>84.77</v>
      </c>
      <c r="P593" s="18">
        <v>85.02</v>
      </c>
      <c r="Q593" s="18">
        <v>85.25</v>
      </c>
      <c r="R593" s="18">
        <v>85.48</v>
      </c>
      <c r="S593" s="18">
        <v>85.71</v>
      </c>
      <c r="T593" s="18">
        <v>86.52</v>
      </c>
      <c r="U593" s="18">
        <v>87.41</v>
      </c>
      <c r="V593" s="18">
        <v>89.15</v>
      </c>
      <c r="W593" s="18">
        <v>91.08</v>
      </c>
      <c r="X593" s="18">
        <v>93.01</v>
      </c>
      <c r="Y593" s="18">
        <v>94.94</v>
      </c>
      <c r="Z593" s="18">
        <v>96.87</v>
      </c>
      <c r="AA593" s="18"/>
      <c r="AB593" s="18"/>
    </row>
    <row r="594" spans="2:28" s="5" customFormat="1" ht="15" x14ac:dyDescent="0.25">
      <c r="B594" s="21">
        <v>44547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>
        <v>73.28</v>
      </c>
      <c r="P594" s="18">
        <v>73.459999999999994</v>
      </c>
      <c r="Q594" s="18">
        <v>73.64</v>
      </c>
      <c r="R594" s="18">
        <v>73.83</v>
      </c>
      <c r="S594" s="18">
        <v>74.02</v>
      </c>
      <c r="T594" s="18">
        <v>74.760000000000005</v>
      </c>
      <c r="U594" s="18">
        <v>75.650000000000006</v>
      </c>
      <c r="V594" s="18">
        <v>77.37</v>
      </c>
      <c r="W594" s="18">
        <v>79.3</v>
      </c>
      <c r="X594" s="18">
        <v>81.23</v>
      </c>
      <c r="Y594" s="18">
        <v>83.16</v>
      </c>
      <c r="Z594" s="18">
        <v>85.09</v>
      </c>
      <c r="AA594" s="18"/>
      <c r="AB594" s="18"/>
    </row>
    <row r="595" spans="2:28" s="5" customFormat="1" ht="15" x14ac:dyDescent="0.25">
      <c r="B595" s="21">
        <v>44550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>
        <v>79.38</v>
      </c>
      <c r="P595" s="18">
        <v>79.62</v>
      </c>
      <c r="Q595" s="18">
        <v>79.760000000000005</v>
      </c>
      <c r="R595" s="18">
        <v>79.92</v>
      </c>
      <c r="S595" s="18">
        <v>80.09</v>
      </c>
      <c r="T595" s="18">
        <v>80.87</v>
      </c>
      <c r="U595" s="18">
        <v>81.78</v>
      </c>
      <c r="V595" s="18">
        <v>83.65</v>
      </c>
      <c r="W595" s="18">
        <v>85.58</v>
      </c>
      <c r="X595" s="18">
        <v>87.51</v>
      </c>
      <c r="Y595" s="18">
        <v>89.44</v>
      </c>
      <c r="Z595" s="18">
        <v>91.37</v>
      </c>
      <c r="AA595" s="18">
        <v>91.37</v>
      </c>
      <c r="AB595" s="18"/>
    </row>
    <row r="596" spans="2:28" s="5" customFormat="1" ht="15" x14ac:dyDescent="0.25">
      <c r="B596" s="21">
        <v>44551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>
        <v>80.48</v>
      </c>
      <c r="Q596" s="18">
        <v>80.63</v>
      </c>
      <c r="R596" s="18">
        <v>80.78</v>
      </c>
      <c r="S596" s="18">
        <v>80.92</v>
      </c>
      <c r="T596" s="18">
        <v>81.8</v>
      </c>
      <c r="U596" s="18">
        <v>82.79</v>
      </c>
      <c r="V596" s="18">
        <v>84.72</v>
      </c>
      <c r="W596" s="18">
        <v>86.64</v>
      </c>
      <c r="X596" s="18">
        <v>88.57</v>
      </c>
      <c r="Y596" s="18">
        <v>90.47</v>
      </c>
      <c r="Z596" s="18">
        <v>92.37</v>
      </c>
      <c r="AA596" s="18">
        <v>94.27</v>
      </c>
      <c r="AB596" s="18"/>
    </row>
    <row r="597" spans="2:28" s="5" customFormat="1" ht="15" x14ac:dyDescent="0.25">
      <c r="B597" s="21">
        <v>44552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>
        <v>76.36</v>
      </c>
      <c r="Q597" s="18">
        <v>76.52</v>
      </c>
      <c r="R597" s="18">
        <v>76.67</v>
      </c>
      <c r="S597" s="18">
        <v>76.819999999999993</v>
      </c>
      <c r="T597" s="18">
        <v>77.989999999999995</v>
      </c>
      <c r="U597" s="18">
        <v>79.25</v>
      </c>
      <c r="V597" s="18">
        <v>80.849999999999994</v>
      </c>
      <c r="W597" s="18">
        <v>82.78</v>
      </c>
      <c r="X597" s="18">
        <v>84.7</v>
      </c>
      <c r="Y597" s="18">
        <v>86.6</v>
      </c>
      <c r="Z597" s="18">
        <v>88.5</v>
      </c>
      <c r="AA597" s="18">
        <v>90.4</v>
      </c>
      <c r="AB597" s="18"/>
    </row>
    <row r="598" spans="2:28" s="5" customFormat="1" ht="15" x14ac:dyDescent="0.25">
      <c r="B598" s="21">
        <v>44553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>
        <v>74.03</v>
      </c>
      <c r="Q598" s="18">
        <v>74.180000000000007</v>
      </c>
      <c r="R598" s="18">
        <v>74.319999999999993</v>
      </c>
      <c r="S598" s="18">
        <v>74.459999999999994</v>
      </c>
      <c r="T598" s="18">
        <v>75.5</v>
      </c>
      <c r="U598" s="18">
        <v>76.75</v>
      </c>
      <c r="V598" s="18">
        <v>78.349999999999994</v>
      </c>
      <c r="W598" s="18">
        <v>80.28</v>
      </c>
      <c r="X598" s="18">
        <v>82.2</v>
      </c>
      <c r="Y598" s="18">
        <v>84.1</v>
      </c>
      <c r="Z598" s="18">
        <v>86</v>
      </c>
      <c r="AA598" s="18">
        <v>87.9</v>
      </c>
      <c r="AB598" s="18"/>
    </row>
    <row r="599" spans="2:28" s="5" customFormat="1" ht="15" x14ac:dyDescent="0.25">
      <c r="B599" s="21">
        <v>44557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>
        <v>76.540000000000006</v>
      </c>
      <c r="Q599" s="18">
        <v>76.650000000000006</v>
      </c>
      <c r="R599" s="18">
        <v>76.78</v>
      </c>
      <c r="S599" s="18">
        <v>76.92</v>
      </c>
      <c r="T599" s="18">
        <v>77.84</v>
      </c>
      <c r="U599" s="18">
        <v>79.010000000000005</v>
      </c>
      <c r="V599" s="18">
        <v>80.61</v>
      </c>
      <c r="W599" s="18">
        <v>82.54</v>
      </c>
      <c r="X599" s="18">
        <v>84.47</v>
      </c>
      <c r="Y599" s="18">
        <v>86.4</v>
      </c>
      <c r="Z599" s="18">
        <v>88.33</v>
      </c>
      <c r="AA599" s="18">
        <v>90.26</v>
      </c>
      <c r="AB599" s="18"/>
    </row>
    <row r="600" spans="2:28" s="5" customFormat="1" ht="15" x14ac:dyDescent="0.25">
      <c r="B600" s="21">
        <v>44558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>
        <v>78.87</v>
      </c>
      <c r="Q600" s="18">
        <v>79.02</v>
      </c>
      <c r="R600" s="18">
        <v>79.150000000000006</v>
      </c>
      <c r="S600" s="18">
        <v>79.290000000000006</v>
      </c>
      <c r="T600" s="18">
        <v>80.209999999999994</v>
      </c>
      <c r="U600" s="18">
        <v>81.37</v>
      </c>
      <c r="V600" s="18">
        <v>82.97</v>
      </c>
      <c r="W600" s="18">
        <v>84.9</v>
      </c>
      <c r="X600" s="18">
        <v>86.83</v>
      </c>
      <c r="Y600" s="18">
        <v>88.77</v>
      </c>
      <c r="Z600" s="18">
        <v>90.7</v>
      </c>
      <c r="AA600" s="18">
        <v>92.63</v>
      </c>
      <c r="AB600" s="18"/>
    </row>
    <row r="601" spans="2:28" s="5" customFormat="1" ht="15" x14ac:dyDescent="0.25">
      <c r="B601" s="21">
        <v>44559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>
        <v>79.959999999999994</v>
      </c>
      <c r="Q601" s="18">
        <v>80.099999999999994</v>
      </c>
      <c r="R601" s="18">
        <v>80.23</v>
      </c>
      <c r="S601" s="18">
        <v>80.349999999999994</v>
      </c>
      <c r="T601" s="18">
        <v>81.28</v>
      </c>
      <c r="U601" s="18">
        <v>82.38</v>
      </c>
      <c r="V601" s="18">
        <v>84.02</v>
      </c>
      <c r="W601" s="18">
        <v>85.95</v>
      </c>
      <c r="X601" s="18">
        <v>87.88</v>
      </c>
      <c r="Y601" s="18">
        <v>89.82</v>
      </c>
      <c r="Z601" s="18">
        <v>91.76</v>
      </c>
      <c r="AA601" s="18">
        <v>93.7</v>
      </c>
      <c r="AB601" s="18"/>
    </row>
    <row r="602" spans="2:28" s="5" customFormat="1" ht="15" x14ac:dyDescent="0.25">
      <c r="B602" s="21">
        <v>44560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>
        <v>79.77</v>
      </c>
      <c r="Q602" s="18">
        <v>79.900000000000006</v>
      </c>
      <c r="R602" s="18">
        <v>80.03</v>
      </c>
      <c r="S602" s="18">
        <v>80.16</v>
      </c>
      <c r="T602" s="18">
        <v>81.06</v>
      </c>
      <c r="U602" s="18">
        <v>82.19</v>
      </c>
      <c r="V602" s="18">
        <v>83.82</v>
      </c>
      <c r="W602" s="18">
        <v>85.75</v>
      </c>
      <c r="X602" s="18">
        <v>87.68</v>
      </c>
      <c r="Y602" s="18">
        <v>89.62</v>
      </c>
      <c r="Z602" s="18">
        <v>91.56</v>
      </c>
      <c r="AA602" s="18">
        <v>93.5</v>
      </c>
      <c r="AB602" s="18"/>
    </row>
    <row r="603" spans="2:28" s="5" customFormat="1" ht="15" x14ac:dyDescent="0.25">
      <c r="B603" s="21">
        <v>44564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>
        <v>83.63</v>
      </c>
      <c r="Q603" s="18">
        <v>83.75</v>
      </c>
      <c r="R603" s="18">
        <v>83.88</v>
      </c>
      <c r="S603" s="18">
        <v>84.01</v>
      </c>
      <c r="T603" s="18">
        <v>84.93</v>
      </c>
      <c r="U603" s="18">
        <v>86.06</v>
      </c>
      <c r="V603" s="18">
        <v>87.69</v>
      </c>
      <c r="W603" s="18">
        <v>89.62</v>
      </c>
      <c r="X603" s="18">
        <v>91.55</v>
      </c>
      <c r="Y603" s="18">
        <v>93.48</v>
      </c>
      <c r="Z603" s="18">
        <v>95.41</v>
      </c>
      <c r="AA603" s="18">
        <v>97.34</v>
      </c>
      <c r="AB603" s="18"/>
    </row>
    <row r="604" spans="2:28" s="5" customFormat="1" ht="15" x14ac:dyDescent="0.25">
      <c r="B604" s="21">
        <v>44565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>
        <v>84.54</v>
      </c>
      <c r="Q604" s="18">
        <v>84.66</v>
      </c>
      <c r="R604" s="18">
        <v>84.79</v>
      </c>
      <c r="S604" s="18">
        <v>84.91</v>
      </c>
      <c r="T604" s="18">
        <v>85.81</v>
      </c>
      <c r="U604" s="18">
        <v>86.93</v>
      </c>
      <c r="V604" s="18">
        <v>88.77</v>
      </c>
      <c r="W604" s="18">
        <v>90.64</v>
      </c>
      <c r="X604" s="18">
        <v>92.55</v>
      </c>
      <c r="Y604" s="18">
        <v>94.43</v>
      </c>
      <c r="Z604" s="18">
        <v>96.36</v>
      </c>
      <c r="AA604" s="18">
        <v>98.29</v>
      </c>
      <c r="AB604" s="18"/>
    </row>
    <row r="605" spans="2:28" s="5" customFormat="1" ht="15" x14ac:dyDescent="0.25">
      <c r="B605" s="21">
        <v>44566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>
        <v>87.23</v>
      </c>
      <c r="Q605" s="18">
        <v>87.35</v>
      </c>
      <c r="R605" s="18">
        <v>87.47</v>
      </c>
      <c r="S605" s="18">
        <v>87.58</v>
      </c>
      <c r="T605" s="18">
        <v>88.48</v>
      </c>
      <c r="U605" s="18">
        <v>89.6</v>
      </c>
      <c r="V605" s="18">
        <v>91.51</v>
      </c>
      <c r="W605" s="18">
        <v>93.43</v>
      </c>
      <c r="X605" s="18">
        <v>95.35</v>
      </c>
      <c r="Y605" s="18">
        <v>97.27</v>
      </c>
      <c r="Z605" s="18">
        <v>99.19</v>
      </c>
      <c r="AA605" s="18">
        <v>101.11</v>
      </c>
      <c r="AB605" s="18"/>
    </row>
    <row r="606" spans="2:28" s="5" customFormat="1" ht="15" x14ac:dyDescent="0.25">
      <c r="B606" s="21">
        <v>44567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>
        <v>86.39</v>
      </c>
      <c r="Q606" s="18">
        <v>86.51</v>
      </c>
      <c r="R606" s="18">
        <v>86.63</v>
      </c>
      <c r="S606" s="18">
        <v>86.73</v>
      </c>
      <c r="T606" s="18">
        <v>87.65</v>
      </c>
      <c r="U606" s="18">
        <v>88.83</v>
      </c>
      <c r="V606" s="18">
        <v>90.76</v>
      </c>
      <c r="W606" s="18">
        <v>92.71</v>
      </c>
      <c r="X606" s="18">
        <v>94.65</v>
      </c>
      <c r="Y606" s="18">
        <v>96.59</v>
      </c>
      <c r="Z606" s="18">
        <v>98.53</v>
      </c>
      <c r="AA606" s="18">
        <v>100.47</v>
      </c>
      <c r="AB606" s="18"/>
    </row>
    <row r="607" spans="2:28" s="5" customFormat="1" ht="15" x14ac:dyDescent="0.25">
      <c r="B607" s="21">
        <v>44568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>
        <v>85.08</v>
      </c>
      <c r="Q607" s="18">
        <v>85.19</v>
      </c>
      <c r="R607" s="18">
        <v>85.3</v>
      </c>
      <c r="S607" s="18">
        <v>85.41</v>
      </c>
      <c r="T607" s="18">
        <v>86.32</v>
      </c>
      <c r="U607" s="18">
        <v>87.49</v>
      </c>
      <c r="V607" s="18">
        <v>89.43</v>
      </c>
      <c r="W607" s="18">
        <v>91.38</v>
      </c>
      <c r="X607" s="18">
        <v>93.32</v>
      </c>
      <c r="Y607" s="18">
        <v>95.26</v>
      </c>
      <c r="Z607" s="18">
        <v>97.2</v>
      </c>
      <c r="AA607" s="18">
        <v>99.14</v>
      </c>
      <c r="AB607" s="18"/>
    </row>
    <row r="608" spans="2:28" s="5" customFormat="1" ht="15" x14ac:dyDescent="0.25">
      <c r="B608" s="21">
        <v>44571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>
        <v>79.8</v>
      </c>
      <c r="Q608" s="18">
        <v>79.900000000000006</v>
      </c>
      <c r="R608" s="18">
        <v>79.989999999999995</v>
      </c>
      <c r="S608" s="18">
        <v>80.09</v>
      </c>
      <c r="T608" s="18">
        <v>80.98</v>
      </c>
      <c r="U608" s="18">
        <v>82.16</v>
      </c>
      <c r="V608" s="18">
        <v>84.08</v>
      </c>
      <c r="W608" s="18">
        <v>86</v>
      </c>
      <c r="X608" s="18">
        <v>87.93</v>
      </c>
      <c r="Y608" s="18">
        <v>89.87</v>
      </c>
      <c r="Z608" s="18">
        <v>91.81</v>
      </c>
      <c r="AA608" s="18">
        <v>93.75</v>
      </c>
      <c r="AB608" s="18"/>
    </row>
    <row r="609" spans="2:28" s="5" customFormat="1" ht="15" x14ac:dyDescent="0.25">
      <c r="B609" s="21">
        <v>44572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>
        <v>81.02</v>
      </c>
      <c r="Q609" s="18">
        <v>81.12</v>
      </c>
      <c r="R609" s="18">
        <v>81.209999999999994</v>
      </c>
      <c r="S609" s="18">
        <v>81.3</v>
      </c>
      <c r="T609" s="18">
        <v>82.18</v>
      </c>
      <c r="U609" s="18">
        <v>83.4</v>
      </c>
      <c r="V609" s="18">
        <v>85.32</v>
      </c>
      <c r="W609" s="18">
        <v>87.24</v>
      </c>
      <c r="X609" s="18">
        <v>89.17</v>
      </c>
      <c r="Y609" s="18">
        <v>91.11</v>
      </c>
      <c r="Z609" s="18">
        <v>93.05</v>
      </c>
      <c r="AA609" s="18">
        <v>94.99</v>
      </c>
      <c r="AB609" s="18"/>
    </row>
    <row r="610" spans="2:28" s="5" customFormat="1" ht="15" x14ac:dyDescent="0.25">
      <c r="B610" s="21">
        <v>44573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>
        <v>79.75</v>
      </c>
      <c r="Q610" s="18">
        <v>79.84</v>
      </c>
      <c r="R610" s="18">
        <v>79.930000000000007</v>
      </c>
      <c r="S610" s="18">
        <v>80.010000000000005</v>
      </c>
      <c r="T610" s="18">
        <v>80.88</v>
      </c>
      <c r="U610" s="18">
        <v>82.1</v>
      </c>
      <c r="V610" s="18">
        <v>84.02</v>
      </c>
      <c r="W610" s="18">
        <v>85.94</v>
      </c>
      <c r="X610" s="18">
        <v>87.86</v>
      </c>
      <c r="Y610" s="18">
        <v>89.78</v>
      </c>
      <c r="Z610" s="18">
        <v>91.7</v>
      </c>
      <c r="AA610" s="18">
        <v>93.62</v>
      </c>
      <c r="AB610" s="18"/>
    </row>
    <row r="611" spans="2:28" s="5" customFormat="1" ht="15" x14ac:dyDescent="0.25">
      <c r="B611" s="21">
        <v>44574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>
        <v>80.3</v>
      </c>
      <c r="Q611" s="18">
        <v>80.39</v>
      </c>
      <c r="R611" s="18">
        <v>80.48</v>
      </c>
      <c r="S611" s="18">
        <v>80.56</v>
      </c>
      <c r="T611" s="18">
        <v>81.39</v>
      </c>
      <c r="U611" s="18">
        <v>82.62</v>
      </c>
      <c r="V611" s="18">
        <v>84.54</v>
      </c>
      <c r="W611" s="18">
        <v>86.46</v>
      </c>
      <c r="X611" s="18">
        <v>88.38</v>
      </c>
      <c r="Y611" s="18">
        <v>90.3</v>
      </c>
      <c r="Z611" s="18">
        <v>92.22</v>
      </c>
      <c r="AA611" s="18">
        <v>94.14</v>
      </c>
      <c r="AB611" s="18"/>
    </row>
    <row r="612" spans="2:28" s="5" customFormat="1" ht="15" x14ac:dyDescent="0.25">
      <c r="B612" s="21">
        <v>44575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>
        <v>81.81</v>
      </c>
      <c r="Q612" s="18">
        <v>81.900000000000006</v>
      </c>
      <c r="R612" s="18">
        <v>82</v>
      </c>
      <c r="S612" s="18">
        <v>82.08</v>
      </c>
      <c r="T612" s="18">
        <v>82.91</v>
      </c>
      <c r="U612" s="18">
        <v>84.16</v>
      </c>
      <c r="V612" s="18">
        <v>86.08</v>
      </c>
      <c r="W612" s="18">
        <v>88</v>
      </c>
      <c r="X612" s="18">
        <v>89.92</v>
      </c>
      <c r="Y612" s="18">
        <v>91.84</v>
      </c>
      <c r="Z612" s="18">
        <v>93.76</v>
      </c>
      <c r="AA612" s="18">
        <v>95.68</v>
      </c>
      <c r="AB612" s="18"/>
    </row>
    <row r="613" spans="2:28" s="5" customFormat="1" ht="15" x14ac:dyDescent="0.25">
      <c r="B613" s="21">
        <v>44578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>
        <v>80.31</v>
      </c>
      <c r="Q613" s="18">
        <v>80.400000000000006</v>
      </c>
      <c r="R613" s="18">
        <v>80.5</v>
      </c>
      <c r="S613" s="18">
        <v>80.58</v>
      </c>
      <c r="T613" s="18">
        <v>81.400000000000006</v>
      </c>
      <c r="U613" s="18">
        <v>82.67</v>
      </c>
      <c r="V613" s="18">
        <v>84.61</v>
      </c>
      <c r="W613" s="18">
        <v>86.53</v>
      </c>
      <c r="X613" s="18">
        <v>88.45</v>
      </c>
      <c r="Y613" s="18">
        <v>90.37</v>
      </c>
      <c r="Z613" s="18">
        <v>92.29</v>
      </c>
      <c r="AA613" s="18">
        <v>94.21</v>
      </c>
      <c r="AB613" s="18"/>
    </row>
    <row r="614" spans="2:28" s="5" customFormat="1" ht="15" x14ac:dyDescent="0.25">
      <c r="B614" s="21">
        <v>44579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>
        <v>82.39</v>
      </c>
      <c r="Q614" s="18">
        <v>82.48</v>
      </c>
      <c r="R614" s="18">
        <v>82.58</v>
      </c>
      <c r="S614" s="18">
        <v>82.68</v>
      </c>
      <c r="T614" s="18">
        <v>83.52</v>
      </c>
      <c r="U614" s="18">
        <v>84.8</v>
      </c>
      <c r="V614" s="18">
        <v>86.82</v>
      </c>
      <c r="W614" s="18">
        <v>88.84</v>
      </c>
      <c r="X614" s="18">
        <v>90.86</v>
      </c>
      <c r="Y614" s="18">
        <v>92.88</v>
      </c>
      <c r="Z614" s="18">
        <v>94.9</v>
      </c>
      <c r="AA614" s="18">
        <v>96.92</v>
      </c>
      <c r="AB614" s="18"/>
    </row>
    <row r="615" spans="2:28" s="5" customFormat="1" ht="15" x14ac:dyDescent="0.25">
      <c r="B615" s="21">
        <v>44580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>
        <v>81.81</v>
      </c>
      <c r="Q615" s="18">
        <v>81.900000000000006</v>
      </c>
      <c r="R615" s="18">
        <v>81.99</v>
      </c>
      <c r="S615" s="18">
        <v>82.1</v>
      </c>
      <c r="T615" s="18">
        <v>82.93</v>
      </c>
      <c r="U615" s="18">
        <v>84.21</v>
      </c>
      <c r="V615" s="18">
        <v>86.22</v>
      </c>
      <c r="W615" s="18">
        <v>88.24</v>
      </c>
      <c r="X615" s="18">
        <v>90.26</v>
      </c>
      <c r="Y615" s="18">
        <v>92.28</v>
      </c>
      <c r="Z615" s="18">
        <v>94.3</v>
      </c>
      <c r="AA615" s="18">
        <v>96.32</v>
      </c>
      <c r="AB615" s="18"/>
    </row>
    <row r="616" spans="2:28" s="23" customFormat="1" ht="15" x14ac:dyDescent="0.25">
      <c r="B616" s="21">
        <v>44581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>
        <v>85.32</v>
      </c>
      <c r="Q616" s="18">
        <v>85.41</v>
      </c>
      <c r="R616" s="18">
        <v>85.5</v>
      </c>
      <c r="S616" s="18">
        <v>85.59</v>
      </c>
      <c r="T616" s="18">
        <v>86.43</v>
      </c>
      <c r="U616" s="18">
        <v>87.71</v>
      </c>
      <c r="V616" s="18">
        <v>89.72</v>
      </c>
      <c r="W616" s="18">
        <v>91.74</v>
      </c>
      <c r="X616" s="18">
        <v>93.76</v>
      </c>
      <c r="Y616" s="18">
        <v>95.78</v>
      </c>
      <c r="Z616" s="18">
        <v>97.8</v>
      </c>
      <c r="AA616" s="18">
        <v>99.82</v>
      </c>
      <c r="AB616" s="18"/>
    </row>
    <row r="617" spans="2:28" s="23" customFormat="1" ht="15" x14ac:dyDescent="0.25">
      <c r="B617" s="21">
        <v>44582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>
        <v>84.17</v>
      </c>
      <c r="Q617" s="18">
        <v>84.27</v>
      </c>
      <c r="R617" s="18">
        <v>84.37</v>
      </c>
      <c r="S617" s="18">
        <v>84.47</v>
      </c>
      <c r="T617" s="18">
        <v>85.29</v>
      </c>
      <c r="U617" s="18">
        <v>86.59</v>
      </c>
      <c r="V617" s="18">
        <v>88.67</v>
      </c>
      <c r="W617" s="18">
        <v>90.74</v>
      </c>
      <c r="X617" s="18">
        <v>92.81</v>
      </c>
      <c r="Y617" s="18">
        <v>94.88</v>
      </c>
      <c r="Z617" s="18">
        <v>96.95</v>
      </c>
      <c r="AA617" s="18">
        <v>99.02</v>
      </c>
      <c r="AB617" s="18"/>
    </row>
    <row r="618" spans="2:28" s="23" customFormat="1" ht="15" x14ac:dyDescent="0.25">
      <c r="B618" s="21">
        <v>44585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>
        <v>83.72</v>
      </c>
      <c r="Q618" s="18">
        <v>83.82</v>
      </c>
      <c r="R618" s="18">
        <v>83.92</v>
      </c>
      <c r="S618" s="18">
        <v>84.02</v>
      </c>
      <c r="T618" s="18">
        <v>84.84</v>
      </c>
      <c r="U618" s="18">
        <v>86.12</v>
      </c>
      <c r="V618" s="18">
        <v>88.18</v>
      </c>
      <c r="W618" s="18">
        <v>90.25</v>
      </c>
      <c r="X618" s="18">
        <v>92.32</v>
      </c>
      <c r="Y618" s="18">
        <v>94.39</v>
      </c>
      <c r="Z618" s="18">
        <v>96.46</v>
      </c>
      <c r="AA618" s="18">
        <v>98.53</v>
      </c>
      <c r="AB618" s="18"/>
    </row>
    <row r="619" spans="2:28" s="23" customFormat="1" ht="15" x14ac:dyDescent="0.25">
      <c r="B619" s="21">
        <v>44586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>
        <v>87.15</v>
      </c>
      <c r="Q619" s="18">
        <v>87.25</v>
      </c>
      <c r="R619" s="18">
        <v>87.35</v>
      </c>
      <c r="S619" s="18">
        <v>87.45</v>
      </c>
      <c r="T619" s="18">
        <v>88.27</v>
      </c>
      <c r="U619" s="18">
        <v>89.56</v>
      </c>
      <c r="V619" s="18">
        <v>91.64</v>
      </c>
      <c r="W619" s="18">
        <v>93.72</v>
      </c>
      <c r="X619" s="18">
        <v>95.8</v>
      </c>
      <c r="Y619" s="18">
        <v>97.88</v>
      </c>
      <c r="Z619" s="18">
        <v>99.96</v>
      </c>
      <c r="AA619" s="18">
        <v>102.04</v>
      </c>
      <c r="AB619" s="18"/>
    </row>
    <row r="620" spans="2:28" s="23" customFormat="1" ht="15" x14ac:dyDescent="0.25">
      <c r="B620" s="21">
        <v>44587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88.36</v>
      </c>
      <c r="Q620" s="18">
        <v>88.49</v>
      </c>
      <c r="R620" s="18">
        <v>88.59</v>
      </c>
      <c r="S620" s="18">
        <v>88.66</v>
      </c>
      <c r="T620" s="18">
        <v>89.49</v>
      </c>
      <c r="U620" s="18">
        <v>90.76</v>
      </c>
      <c r="V620" s="18">
        <v>92.84</v>
      </c>
      <c r="W620" s="18">
        <v>94.92</v>
      </c>
      <c r="X620" s="18">
        <v>97</v>
      </c>
      <c r="Y620" s="18">
        <v>99.08</v>
      </c>
      <c r="Z620" s="18">
        <v>101.16</v>
      </c>
      <c r="AA620" s="18">
        <v>103.24</v>
      </c>
      <c r="AB620" s="18"/>
    </row>
    <row r="621" spans="2:28" s="23" customFormat="1" ht="15" x14ac:dyDescent="0.25">
      <c r="B621" s="21">
        <v>44588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>
        <v>89.47</v>
      </c>
      <c r="Q621" s="18">
        <v>89.6</v>
      </c>
      <c r="R621" s="18">
        <v>89.69</v>
      </c>
      <c r="S621" s="18">
        <v>89.76</v>
      </c>
      <c r="T621" s="18">
        <v>90.61</v>
      </c>
      <c r="U621" s="18">
        <v>91.87</v>
      </c>
      <c r="V621" s="18">
        <v>93.96</v>
      </c>
      <c r="W621" s="18">
        <v>96.04</v>
      </c>
      <c r="X621" s="18">
        <v>98.12</v>
      </c>
      <c r="Y621" s="18">
        <v>100.2</v>
      </c>
      <c r="Z621" s="18">
        <v>102.28</v>
      </c>
      <c r="AA621" s="18">
        <v>104.36</v>
      </c>
      <c r="AB621" s="18"/>
    </row>
    <row r="622" spans="2:28" s="23" customFormat="1" ht="15" x14ac:dyDescent="0.25">
      <c r="B622" s="21">
        <v>44589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>
        <v>88.9</v>
      </c>
      <c r="Q622" s="18">
        <v>89.03</v>
      </c>
      <c r="R622" s="18">
        <v>89.13</v>
      </c>
      <c r="S622" s="18">
        <v>89.21</v>
      </c>
      <c r="T622" s="18">
        <v>90.08</v>
      </c>
      <c r="U622" s="18">
        <v>91.35</v>
      </c>
      <c r="V622" s="18">
        <v>93.46</v>
      </c>
      <c r="W622" s="18">
        <v>95.58</v>
      </c>
      <c r="X622" s="18">
        <v>97.7</v>
      </c>
      <c r="Y622" s="18">
        <v>99.82</v>
      </c>
      <c r="Z622" s="18">
        <v>101.94</v>
      </c>
      <c r="AA622" s="18">
        <v>104.06</v>
      </c>
      <c r="AB622" s="18"/>
    </row>
    <row r="623" spans="2:28" s="23" customFormat="1" ht="15" x14ac:dyDescent="0.25">
      <c r="B623" s="21">
        <v>44592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>
        <v>88.9</v>
      </c>
      <c r="Q623" s="18">
        <v>89.02</v>
      </c>
      <c r="R623" s="18">
        <v>89.14</v>
      </c>
      <c r="S623" s="18">
        <v>89.24</v>
      </c>
      <c r="T623" s="18">
        <v>90.11</v>
      </c>
      <c r="U623" s="18">
        <v>91.36</v>
      </c>
      <c r="V623" s="18">
        <v>93.48</v>
      </c>
      <c r="W623" s="18">
        <v>95.6</v>
      </c>
      <c r="X623" s="18">
        <v>97.72</v>
      </c>
      <c r="Y623" s="18">
        <v>99.84</v>
      </c>
      <c r="Z623" s="18">
        <v>101.96</v>
      </c>
      <c r="AA623" s="18">
        <v>104.08</v>
      </c>
      <c r="AB623" s="18"/>
    </row>
    <row r="624" spans="2:28" s="23" customFormat="1" ht="15" x14ac:dyDescent="0.25">
      <c r="B624" s="21">
        <v>44593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>
        <v>89.18</v>
      </c>
      <c r="Q624" s="18">
        <v>89.28</v>
      </c>
      <c r="R624" s="18">
        <v>89.4</v>
      </c>
      <c r="S624" s="18">
        <v>89.52</v>
      </c>
      <c r="T624" s="18">
        <v>90.4</v>
      </c>
      <c r="U624" s="18">
        <v>91.65</v>
      </c>
      <c r="V624" s="18">
        <v>93.77</v>
      </c>
      <c r="W624" s="18">
        <v>95.89</v>
      </c>
      <c r="X624" s="18">
        <v>98.01</v>
      </c>
      <c r="Y624" s="18">
        <v>100.13</v>
      </c>
      <c r="Z624" s="18">
        <v>102.25</v>
      </c>
      <c r="AA624" s="18">
        <v>104.37</v>
      </c>
      <c r="AB624" s="18"/>
    </row>
    <row r="625" spans="2:43" s="23" customFormat="1" ht="15" x14ac:dyDescent="0.25">
      <c r="B625" s="21">
        <v>44594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93.76</v>
      </c>
      <c r="Q625" s="18">
        <v>93.92</v>
      </c>
      <c r="R625" s="18">
        <v>94.06</v>
      </c>
      <c r="S625" s="18">
        <v>94.21</v>
      </c>
      <c r="T625" s="18">
        <v>95.32</v>
      </c>
      <c r="U625" s="18">
        <v>96.63</v>
      </c>
      <c r="V625" s="18">
        <v>98.43</v>
      </c>
      <c r="W625" s="18">
        <v>100.53</v>
      </c>
      <c r="X625" s="18">
        <v>102.63</v>
      </c>
      <c r="Y625" s="18">
        <v>104.73</v>
      </c>
      <c r="Z625" s="18">
        <v>106.83</v>
      </c>
      <c r="AA625" s="18">
        <v>108.93</v>
      </c>
      <c r="AB625" s="18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</row>
    <row r="626" spans="2:43" s="23" customFormat="1" ht="15" x14ac:dyDescent="0.25">
      <c r="B626" s="21">
        <v>44595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>
        <v>94.38</v>
      </c>
      <c r="Q626" s="18">
        <v>94.53</v>
      </c>
      <c r="R626" s="18">
        <v>94.67</v>
      </c>
      <c r="S626" s="18">
        <v>94.8</v>
      </c>
      <c r="T626" s="18">
        <v>95.86</v>
      </c>
      <c r="U626" s="18">
        <v>97.29</v>
      </c>
      <c r="V626" s="18">
        <v>99.06</v>
      </c>
      <c r="W626" s="18">
        <v>101.16</v>
      </c>
      <c r="X626" s="18">
        <v>103.26</v>
      </c>
      <c r="Y626" s="18">
        <v>105.36</v>
      </c>
      <c r="Z626" s="18">
        <v>107.46</v>
      </c>
      <c r="AA626" s="18">
        <v>109.56</v>
      </c>
      <c r="AB626" s="18"/>
    </row>
    <row r="627" spans="2:43" s="23" customFormat="1" ht="15" x14ac:dyDescent="0.25">
      <c r="B627" s="21">
        <v>44596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>
        <v>96.02</v>
      </c>
      <c r="Q627" s="18">
        <v>96.17</v>
      </c>
      <c r="R627" s="18">
        <v>96.31</v>
      </c>
      <c r="S627" s="18">
        <v>96.45</v>
      </c>
      <c r="T627" s="18">
        <v>97.6</v>
      </c>
      <c r="U627" s="18">
        <v>99.04</v>
      </c>
      <c r="V627" s="18">
        <v>100.84</v>
      </c>
      <c r="W627" s="18">
        <v>102.94</v>
      </c>
      <c r="X627" s="18">
        <v>105.04</v>
      </c>
      <c r="Y627" s="18">
        <v>107.14</v>
      </c>
      <c r="Z627" s="18">
        <v>109.24</v>
      </c>
      <c r="AA627" s="18">
        <v>111.34</v>
      </c>
      <c r="AB627" s="18"/>
    </row>
    <row r="628" spans="2:43" s="23" customFormat="1" ht="15" x14ac:dyDescent="0.25">
      <c r="B628" s="21">
        <v>44599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>
        <v>96.28</v>
      </c>
      <c r="Q628" s="18">
        <v>96.43</v>
      </c>
      <c r="R628" s="18">
        <v>96.57</v>
      </c>
      <c r="S628" s="18">
        <v>96.71</v>
      </c>
      <c r="T628" s="18">
        <v>97.98</v>
      </c>
      <c r="U628" s="18">
        <v>99.61</v>
      </c>
      <c r="V628" s="18">
        <v>101.68</v>
      </c>
      <c r="W628" s="18">
        <v>103.76</v>
      </c>
      <c r="X628" s="18">
        <v>105.86</v>
      </c>
      <c r="Y628" s="18">
        <v>107.93</v>
      </c>
      <c r="Z628" s="18">
        <v>110.03</v>
      </c>
      <c r="AA628" s="18">
        <v>112.13</v>
      </c>
      <c r="AB628" s="18"/>
    </row>
    <row r="629" spans="2:43" s="23" customFormat="1" ht="15" x14ac:dyDescent="0.25">
      <c r="B629" s="21">
        <v>44600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>
        <v>96.48</v>
      </c>
      <c r="Q629" s="18">
        <v>96.64</v>
      </c>
      <c r="R629" s="18">
        <v>96.78</v>
      </c>
      <c r="S629" s="18">
        <v>96.93</v>
      </c>
      <c r="T629" s="18">
        <v>98.3</v>
      </c>
      <c r="U629" s="18">
        <v>100.42</v>
      </c>
      <c r="V629" s="18">
        <v>102.82</v>
      </c>
      <c r="W629" s="18">
        <v>105.01</v>
      </c>
      <c r="X629" s="18">
        <v>107.23</v>
      </c>
      <c r="Y629" s="18">
        <v>109.43</v>
      </c>
      <c r="Z629" s="18">
        <v>111.63</v>
      </c>
      <c r="AA629" s="18">
        <v>113.83</v>
      </c>
      <c r="AB629" s="18"/>
    </row>
    <row r="630" spans="2:43" s="23" customFormat="1" ht="15" x14ac:dyDescent="0.25">
      <c r="B630" s="21">
        <v>44601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>
        <v>90.4</v>
      </c>
      <c r="Q630" s="18">
        <v>90.52</v>
      </c>
      <c r="R630" s="18">
        <v>90.66</v>
      </c>
      <c r="S630" s="18">
        <v>90.79</v>
      </c>
      <c r="T630" s="18">
        <v>92.21</v>
      </c>
      <c r="U630" s="18">
        <v>94.56</v>
      </c>
      <c r="V630" s="18">
        <v>97.05</v>
      </c>
      <c r="W630" s="18">
        <v>99.34</v>
      </c>
      <c r="X630" s="18">
        <v>101.64</v>
      </c>
      <c r="Y630" s="18">
        <v>103.93</v>
      </c>
      <c r="Z630" s="18">
        <v>106.23</v>
      </c>
      <c r="AA630" s="18">
        <v>108.53</v>
      </c>
      <c r="AB630" s="18"/>
    </row>
    <row r="631" spans="2:43" s="23" customFormat="1" ht="15" x14ac:dyDescent="0.25">
      <c r="B631" s="21">
        <v>44602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>
        <v>90.41</v>
      </c>
      <c r="Q631" s="18">
        <v>90.53</v>
      </c>
      <c r="R631" s="18">
        <v>90.66</v>
      </c>
      <c r="S631" s="18">
        <v>90.78</v>
      </c>
      <c r="T631" s="18">
        <v>92.23</v>
      </c>
      <c r="U631" s="18">
        <v>94.56</v>
      </c>
      <c r="V631" s="18">
        <v>97.09</v>
      </c>
      <c r="W631" s="18">
        <v>99.49</v>
      </c>
      <c r="X631" s="18">
        <v>101.89</v>
      </c>
      <c r="Y631" s="18">
        <v>104.29</v>
      </c>
      <c r="Z631" s="18">
        <v>106.69</v>
      </c>
      <c r="AA631" s="18">
        <v>109.09</v>
      </c>
      <c r="AB631" s="18"/>
    </row>
    <row r="632" spans="2:43" s="23" customFormat="1" ht="15" x14ac:dyDescent="0.25">
      <c r="B632" s="21">
        <v>44603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>
        <v>92.5</v>
      </c>
      <c r="Q632" s="18">
        <v>92.62</v>
      </c>
      <c r="R632" s="18">
        <v>92.75</v>
      </c>
      <c r="S632" s="18">
        <v>92.87</v>
      </c>
      <c r="T632" s="18">
        <v>94.38</v>
      </c>
      <c r="U632" s="18">
        <v>96.45</v>
      </c>
      <c r="V632" s="18">
        <v>98.98</v>
      </c>
      <c r="W632" s="18">
        <v>101.38</v>
      </c>
      <c r="X632" s="18">
        <v>103.78</v>
      </c>
      <c r="Y632" s="18">
        <v>106.18</v>
      </c>
      <c r="Z632" s="18">
        <v>108.58</v>
      </c>
      <c r="AA632" s="18">
        <v>110.98</v>
      </c>
      <c r="AB632" s="18"/>
    </row>
    <row r="633" spans="2:43" s="23" customFormat="1" ht="15" x14ac:dyDescent="0.25">
      <c r="B633" s="21">
        <v>44606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>
        <v>91.33</v>
      </c>
      <c r="Q633" s="18">
        <v>91.48</v>
      </c>
      <c r="R633" s="18">
        <v>91.61</v>
      </c>
      <c r="S633" s="18">
        <v>91.76</v>
      </c>
      <c r="T633" s="18">
        <v>93.36</v>
      </c>
      <c r="U633" s="18">
        <v>95.46</v>
      </c>
      <c r="V633" s="18">
        <v>98.18</v>
      </c>
      <c r="W633" s="18">
        <v>100.58</v>
      </c>
      <c r="X633" s="18">
        <v>102.98</v>
      </c>
      <c r="Y633" s="18">
        <v>105.38</v>
      </c>
      <c r="Z633" s="18">
        <v>107.78</v>
      </c>
      <c r="AA633" s="18">
        <v>110.18</v>
      </c>
      <c r="AB633" s="18"/>
    </row>
    <row r="634" spans="2:43" s="23" customFormat="1" ht="15" x14ac:dyDescent="0.25">
      <c r="B634" s="21">
        <v>44607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>
        <v>90.71</v>
      </c>
      <c r="Q634" s="18">
        <v>90.86</v>
      </c>
      <c r="R634" s="18">
        <v>90.99</v>
      </c>
      <c r="S634" s="18">
        <v>91.14</v>
      </c>
      <c r="T634" s="18">
        <v>92.67</v>
      </c>
      <c r="U634" s="18">
        <v>94.99</v>
      </c>
      <c r="V634" s="18">
        <v>97.78</v>
      </c>
      <c r="W634" s="18">
        <v>100.84</v>
      </c>
      <c r="X634" s="18">
        <v>103.23</v>
      </c>
      <c r="Y634" s="18">
        <v>105.63</v>
      </c>
      <c r="Z634" s="18">
        <v>108.03</v>
      </c>
      <c r="AA634" s="18">
        <v>110.43</v>
      </c>
      <c r="AB634" s="18"/>
    </row>
    <row r="635" spans="2:43" s="23" customFormat="1" ht="15" x14ac:dyDescent="0.25">
      <c r="B635" s="21">
        <v>44608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>
        <v>89.39</v>
      </c>
      <c r="Q635" s="18">
        <v>89.52</v>
      </c>
      <c r="R635" s="18">
        <v>89.68</v>
      </c>
      <c r="S635" s="18">
        <v>89.86</v>
      </c>
      <c r="T635" s="18">
        <v>91.37</v>
      </c>
      <c r="U635" s="18">
        <v>93.65</v>
      </c>
      <c r="V635" s="18">
        <v>96.43</v>
      </c>
      <c r="W635" s="18">
        <v>99.49</v>
      </c>
      <c r="X635" s="18">
        <v>102.54</v>
      </c>
      <c r="Y635" s="18">
        <v>105.59</v>
      </c>
      <c r="Z635" s="18">
        <v>108.03</v>
      </c>
      <c r="AA635" s="18">
        <v>110.43</v>
      </c>
      <c r="AB635" s="18"/>
    </row>
    <row r="636" spans="2:43" s="23" customFormat="1" ht="15" x14ac:dyDescent="0.25">
      <c r="B636" s="21">
        <v>44609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>
        <v>85.98</v>
      </c>
      <c r="Q636" s="18">
        <v>86.11</v>
      </c>
      <c r="R636" s="18">
        <v>86.27</v>
      </c>
      <c r="S636" s="18">
        <v>86.44</v>
      </c>
      <c r="T636" s="18">
        <v>87.97</v>
      </c>
      <c r="U636" s="18">
        <v>90.21</v>
      </c>
      <c r="V636" s="18">
        <v>92.95</v>
      </c>
      <c r="W636" s="18">
        <v>96.01</v>
      </c>
      <c r="X636" s="18">
        <v>99.06</v>
      </c>
      <c r="Y636" s="18">
        <v>102.11</v>
      </c>
      <c r="Z636" s="18">
        <v>105.16</v>
      </c>
      <c r="AA636" s="18">
        <v>108.21</v>
      </c>
      <c r="AB636" s="18"/>
    </row>
    <row r="637" spans="2:43" s="23" customFormat="1" ht="15" x14ac:dyDescent="0.25">
      <c r="B637" s="21">
        <v>44610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89.04</v>
      </c>
      <c r="Q637" s="18">
        <v>89.16</v>
      </c>
      <c r="R637" s="18">
        <v>89.32</v>
      </c>
      <c r="S637" s="18">
        <v>89.48</v>
      </c>
      <c r="T637" s="18">
        <v>90.98</v>
      </c>
      <c r="U637" s="18">
        <v>93.17</v>
      </c>
      <c r="V637" s="18">
        <v>95.85</v>
      </c>
      <c r="W637" s="18">
        <v>98.91</v>
      </c>
      <c r="X637" s="18">
        <v>101.96</v>
      </c>
      <c r="Y637" s="18">
        <v>105.01</v>
      </c>
      <c r="Z637" s="18">
        <v>108.06</v>
      </c>
      <c r="AA637" s="18">
        <v>111.11</v>
      </c>
      <c r="AB637" s="18"/>
    </row>
    <row r="638" spans="2:43" s="23" customFormat="1" ht="15" x14ac:dyDescent="0.25">
      <c r="B638" s="21">
        <v>44613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>
        <v>89.29</v>
      </c>
      <c r="Q638" s="18">
        <v>89.39</v>
      </c>
      <c r="R638" s="18">
        <v>89.53</v>
      </c>
      <c r="S638" s="18">
        <v>89.69</v>
      </c>
      <c r="T638" s="18">
        <v>91.18</v>
      </c>
      <c r="U638" s="18">
        <v>93.37</v>
      </c>
      <c r="V638" s="18">
        <v>96.08</v>
      </c>
      <c r="W638" s="18">
        <v>99.73</v>
      </c>
      <c r="X638" s="18">
        <v>103.38</v>
      </c>
      <c r="Y638" s="18">
        <v>107.03</v>
      </c>
      <c r="Z638" s="18">
        <v>110.68</v>
      </c>
      <c r="AA638" s="18">
        <v>114.33</v>
      </c>
      <c r="AB638" s="18"/>
    </row>
    <row r="639" spans="2:43" s="23" customFormat="1" ht="15" x14ac:dyDescent="0.25">
      <c r="B639" s="21">
        <v>44614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89.39</v>
      </c>
      <c r="Q639" s="18">
        <v>89.49</v>
      </c>
      <c r="R639" s="18">
        <v>89.63</v>
      </c>
      <c r="S639" s="18">
        <v>89.78</v>
      </c>
      <c r="T639" s="18">
        <v>91.28</v>
      </c>
      <c r="U639" s="18">
        <v>93.44</v>
      </c>
      <c r="V639" s="18">
        <v>96.12</v>
      </c>
      <c r="W639" s="18">
        <v>99.77</v>
      </c>
      <c r="X639" s="18">
        <v>103.42</v>
      </c>
      <c r="Y639" s="18">
        <v>107.07</v>
      </c>
      <c r="Z639" s="18">
        <v>110.72</v>
      </c>
      <c r="AA639" s="18">
        <v>114.37</v>
      </c>
      <c r="AB639" s="18"/>
    </row>
    <row r="640" spans="2:43" s="23" customFormat="1" ht="15" x14ac:dyDescent="0.25">
      <c r="B640" s="21">
        <v>44615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>
        <v>94.69</v>
      </c>
      <c r="Q640" s="18">
        <v>94.76</v>
      </c>
      <c r="R640" s="18">
        <v>94.91</v>
      </c>
      <c r="S640" s="18">
        <v>95.07</v>
      </c>
      <c r="T640" s="18">
        <v>96.55</v>
      </c>
      <c r="U640" s="18">
        <v>98.7</v>
      </c>
      <c r="V640" s="18">
        <v>101.37</v>
      </c>
      <c r="W640" s="18">
        <v>105.12</v>
      </c>
      <c r="X640" s="18">
        <v>108.88</v>
      </c>
      <c r="Y640" s="18">
        <v>112.63</v>
      </c>
      <c r="Z640" s="18">
        <v>116.38</v>
      </c>
      <c r="AA640" s="18">
        <v>120.13</v>
      </c>
      <c r="AB640" s="18"/>
    </row>
    <row r="641" spans="2:43" s="23" customFormat="1" ht="15" x14ac:dyDescent="0.25">
      <c r="B641" s="21">
        <v>44616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>
        <v>86.65</v>
      </c>
      <c r="Q641" s="18">
        <v>86.67</v>
      </c>
      <c r="R641" s="18">
        <v>86.72</v>
      </c>
      <c r="S641" s="18">
        <v>86.87</v>
      </c>
      <c r="T641" s="18">
        <v>88.54</v>
      </c>
      <c r="U641" s="18">
        <v>90.61</v>
      </c>
      <c r="V641" s="18">
        <v>93.28</v>
      </c>
      <c r="W641" s="18">
        <v>97.03</v>
      </c>
      <c r="X641" s="18">
        <v>100.79</v>
      </c>
      <c r="Y641" s="18">
        <v>104.54</v>
      </c>
      <c r="Z641" s="18">
        <v>108.29</v>
      </c>
      <c r="AA641" s="18">
        <v>112.04</v>
      </c>
      <c r="AB641" s="18"/>
    </row>
    <row r="642" spans="2:43" s="23" customFormat="1" ht="15" x14ac:dyDescent="0.25">
      <c r="B642" s="21">
        <v>44617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>
        <v>87.75</v>
      </c>
      <c r="Q642" s="18">
        <v>87.82</v>
      </c>
      <c r="R642" s="18">
        <v>87.98</v>
      </c>
      <c r="S642" s="18">
        <v>88.14</v>
      </c>
      <c r="T642" s="18">
        <v>89.64</v>
      </c>
      <c r="U642" s="18">
        <v>91.7</v>
      </c>
      <c r="V642" s="18">
        <v>94.35</v>
      </c>
      <c r="W642" s="18">
        <v>97.83</v>
      </c>
      <c r="X642" s="18">
        <v>101.33</v>
      </c>
      <c r="Y642" s="18">
        <v>104.83</v>
      </c>
      <c r="Z642" s="18">
        <v>108.33</v>
      </c>
      <c r="AA642" s="18">
        <v>112.04</v>
      </c>
      <c r="AB642" s="18"/>
    </row>
    <row r="643" spans="2:43" s="23" customFormat="1" ht="15" x14ac:dyDescent="0.25">
      <c r="B643" s="21">
        <v>44620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>
        <v>81.819999999999993</v>
      </c>
      <c r="Q643" s="18">
        <v>81.89</v>
      </c>
      <c r="R643" s="18">
        <v>82.05</v>
      </c>
      <c r="S643" s="18">
        <v>82.21</v>
      </c>
      <c r="T643" s="18">
        <v>83.67</v>
      </c>
      <c r="U643" s="18">
        <v>85.73</v>
      </c>
      <c r="V643" s="18">
        <v>88.27</v>
      </c>
      <c r="W643" s="18">
        <v>91.77</v>
      </c>
      <c r="X643" s="18">
        <v>95.27</v>
      </c>
      <c r="Y643" s="18">
        <v>98.77</v>
      </c>
      <c r="Z643" s="18">
        <v>102.27</v>
      </c>
      <c r="AA643" s="18">
        <v>105.77</v>
      </c>
      <c r="AB643" s="18"/>
    </row>
    <row r="644" spans="2:43" s="23" customFormat="1" ht="15" x14ac:dyDescent="0.25">
      <c r="B644" s="21">
        <v>44621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>
        <v>68.540000000000006</v>
      </c>
      <c r="Q644" s="18">
        <v>68.599999999999994</v>
      </c>
      <c r="R644" s="18">
        <v>68.73</v>
      </c>
      <c r="S644" s="18">
        <v>68.849999999999994</v>
      </c>
      <c r="T644" s="18">
        <v>70.2</v>
      </c>
      <c r="U644" s="18">
        <v>72.150000000000006</v>
      </c>
      <c r="V644" s="18">
        <v>74.540000000000006</v>
      </c>
      <c r="W644" s="18">
        <v>78.03</v>
      </c>
      <c r="X644" s="18">
        <v>81.53</v>
      </c>
      <c r="Y644" s="18">
        <v>85.03</v>
      </c>
      <c r="Z644" s="18">
        <v>88.53</v>
      </c>
      <c r="AA644" s="18">
        <v>92.03</v>
      </c>
      <c r="AB644" s="18"/>
    </row>
    <row r="645" spans="2:43" s="23" customFormat="1" ht="15" x14ac:dyDescent="0.25">
      <c r="B645" s="21">
        <v>44622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68.260000000000005</v>
      </c>
      <c r="Q645" s="18">
        <v>68.33</v>
      </c>
      <c r="R645" s="18">
        <v>68.400000000000006</v>
      </c>
      <c r="S645" s="18">
        <v>68.489999999999995</v>
      </c>
      <c r="T645" s="18">
        <v>69.75</v>
      </c>
      <c r="U645" s="18">
        <v>71.430000000000007</v>
      </c>
      <c r="V645" s="18">
        <v>73.78</v>
      </c>
      <c r="W645" s="18">
        <v>77.28</v>
      </c>
      <c r="X645" s="18">
        <v>80.78</v>
      </c>
      <c r="Y645" s="18">
        <v>84.28</v>
      </c>
      <c r="Z645" s="18">
        <v>87.78</v>
      </c>
      <c r="AA645" s="18">
        <v>91.28</v>
      </c>
      <c r="AB645" s="18"/>
    </row>
    <row r="646" spans="2:43" s="23" customFormat="1" ht="15" x14ac:dyDescent="0.25">
      <c r="B646" s="21">
        <v>44623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>
        <v>67.09</v>
      </c>
      <c r="Q646" s="18">
        <v>67.19</v>
      </c>
      <c r="R646" s="18">
        <v>67.260000000000005</v>
      </c>
      <c r="S646" s="18">
        <v>67.349999999999994</v>
      </c>
      <c r="T646" s="18">
        <v>68.680000000000007</v>
      </c>
      <c r="U646" s="18">
        <v>70.739999999999995</v>
      </c>
      <c r="V646" s="18">
        <v>72.959999999999994</v>
      </c>
      <c r="W646" s="18">
        <v>76.459999999999994</v>
      </c>
      <c r="X646" s="18">
        <v>79.959999999999994</v>
      </c>
      <c r="Y646" s="18">
        <v>83.53</v>
      </c>
      <c r="Z646" s="18">
        <v>87.03</v>
      </c>
      <c r="AA646" s="18">
        <v>90.53</v>
      </c>
      <c r="AB646" s="18"/>
    </row>
    <row r="647" spans="2:43" s="23" customFormat="1" ht="15" x14ac:dyDescent="0.25">
      <c r="B647" s="21">
        <v>44624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>
        <v>64.790000000000006</v>
      </c>
      <c r="Q647" s="18">
        <v>64.91</v>
      </c>
      <c r="R647" s="18">
        <v>64.989999999999995</v>
      </c>
      <c r="S647" s="18">
        <v>65.099999999999994</v>
      </c>
      <c r="T647" s="18">
        <v>66.430000000000007</v>
      </c>
      <c r="U647" s="18">
        <v>68.27</v>
      </c>
      <c r="V647" s="18">
        <v>70.86</v>
      </c>
      <c r="W647" s="18">
        <v>74.36</v>
      </c>
      <c r="X647" s="18">
        <v>77.86</v>
      </c>
      <c r="Y647" s="18">
        <v>81.36</v>
      </c>
      <c r="Z647" s="18">
        <v>84.86</v>
      </c>
      <c r="AA647" s="18">
        <v>88.36</v>
      </c>
      <c r="AB647" s="18"/>
    </row>
    <row r="648" spans="2:43" s="23" customFormat="1" ht="15" x14ac:dyDescent="0.25">
      <c r="B648" s="21">
        <v>44627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>
        <v>57.93</v>
      </c>
      <c r="Q648" s="18">
        <v>58.09</v>
      </c>
      <c r="R648" s="18">
        <v>58.19</v>
      </c>
      <c r="S648" s="18">
        <v>58.3</v>
      </c>
      <c r="T648" s="18">
        <v>59.62</v>
      </c>
      <c r="U648" s="18">
        <v>61.75</v>
      </c>
      <c r="V648" s="18">
        <v>64.349999999999994</v>
      </c>
      <c r="W648" s="18">
        <v>67.849999999999994</v>
      </c>
      <c r="X648" s="18">
        <v>71.349999999999994</v>
      </c>
      <c r="Y648" s="18">
        <v>74.849999999999994</v>
      </c>
      <c r="Z648" s="18">
        <v>78.349999999999994</v>
      </c>
      <c r="AA648" s="18">
        <v>81.849999999999994</v>
      </c>
      <c r="AB648" s="18"/>
    </row>
    <row r="649" spans="2:43" s="23" customFormat="1" ht="15" x14ac:dyDescent="0.25">
      <c r="B649" s="21">
        <v>44628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>
        <v>68.11</v>
      </c>
      <c r="Q649" s="18">
        <v>68.28</v>
      </c>
      <c r="R649" s="18">
        <v>68.39</v>
      </c>
      <c r="S649" s="18">
        <v>68.510000000000005</v>
      </c>
      <c r="T649" s="18">
        <v>69.75</v>
      </c>
      <c r="U649" s="18">
        <v>71.989999999999995</v>
      </c>
      <c r="V649" s="18">
        <v>74.540000000000006</v>
      </c>
      <c r="W649" s="18">
        <v>78.040000000000006</v>
      </c>
      <c r="X649" s="18">
        <v>81.540000000000006</v>
      </c>
      <c r="Y649" s="18">
        <v>85.04</v>
      </c>
      <c r="Z649" s="18">
        <v>88.54</v>
      </c>
      <c r="AA649" s="18">
        <v>92.04</v>
      </c>
      <c r="AB649" s="18"/>
    </row>
    <row r="650" spans="2:43" s="23" customFormat="1" ht="15" x14ac:dyDescent="0.25">
      <c r="B650" s="21">
        <v>44629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>
        <v>72.78</v>
      </c>
      <c r="Q650" s="18">
        <v>72.95</v>
      </c>
      <c r="R650" s="18">
        <v>73.06</v>
      </c>
      <c r="S650" s="18">
        <v>73.180000000000007</v>
      </c>
      <c r="T650" s="18">
        <v>74.45</v>
      </c>
      <c r="U650" s="18">
        <v>76.61</v>
      </c>
      <c r="V650" s="18">
        <v>79.22</v>
      </c>
      <c r="W650" s="18">
        <v>82.72</v>
      </c>
      <c r="X650" s="18">
        <v>86.22</v>
      </c>
      <c r="Y650" s="18">
        <v>89.72</v>
      </c>
      <c r="Z650" s="18">
        <v>93.22</v>
      </c>
      <c r="AA650" s="18">
        <v>96.72</v>
      </c>
      <c r="AB650" s="18"/>
    </row>
    <row r="651" spans="2:43" s="23" customFormat="1" ht="15" x14ac:dyDescent="0.25">
      <c r="B651" s="21">
        <v>44630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>
        <v>76.03</v>
      </c>
      <c r="Q651" s="18">
        <v>76.16</v>
      </c>
      <c r="R651" s="18">
        <v>76.27</v>
      </c>
      <c r="S651" s="18">
        <v>76.41</v>
      </c>
      <c r="T651" s="18">
        <v>77.819999999999993</v>
      </c>
      <c r="U651" s="18">
        <v>80</v>
      </c>
      <c r="V651" s="18">
        <v>82.67</v>
      </c>
      <c r="W651" s="18">
        <v>86.17</v>
      </c>
      <c r="X651" s="18">
        <v>89.67</v>
      </c>
      <c r="Y651" s="18">
        <v>93.17</v>
      </c>
      <c r="Z651" s="18">
        <v>96.67</v>
      </c>
      <c r="AA651" s="18">
        <v>100.17</v>
      </c>
      <c r="AB651" s="18"/>
    </row>
    <row r="652" spans="2:43" s="23" customFormat="1" ht="15" x14ac:dyDescent="0.25">
      <c r="B652" s="21">
        <v>44631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>
        <v>76.39</v>
      </c>
      <c r="Q652" s="18">
        <v>76.510000000000005</v>
      </c>
      <c r="R652" s="18">
        <v>76.63</v>
      </c>
      <c r="S652" s="18">
        <v>76.760000000000005</v>
      </c>
      <c r="T652" s="18">
        <v>78.06</v>
      </c>
      <c r="U652" s="18">
        <v>80.23</v>
      </c>
      <c r="V652" s="18">
        <v>82.9</v>
      </c>
      <c r="W652" s="18">
        <v>86.4</v>
      </c>
      <c r="X652" s="18">
        <v>89.9</v>
      </c>
      <c r="Y652" s="18">
        <v>93.4</v>
      </c>
      <c r="Z652" s="18">
        <v>96.9</v>
      </c>
      <c r="AA652" s="18">
        <v>100.4</v>
      </c>
      <c r="AB652" s="18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</row>
    <row r="653" spans="2:43" s="23" customFormat="1" ht="15" x14ac:dyDescent="0.25">
      <c r="B653" s="21">
        <v>44634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>
        <v>77.89</v>
      </c>
      <c r="Q653" s="18">
        <v>78</v>
      </c>
      <c r="R653" s="18">
        <v>78.14</v>
      </c>
      <c r="S653" s="18">
        <v>78.28</v>
      </c>
      <c r="T653" s="18">
        <v>79.599999999999994</v>
      </c>
      <c r="U653" s="18">
        <v>81.760000000000005</v>
      </c>
      <c r="V653" s="18">
        <v>84.43</v>
      </c>
      <c r="W653" s="18">
        <v>87.93</v>
      </c>
      <c r="X653" s="18">
        <v>91.43</v>
      </c>
      <c r="Y653" s="18">
        <v>94.93</v>
      </c>
      <c r="Z653" s="18">
        <v>98.43</v>
      </c>
      <c r="AA653" s="18">
        <v>101.93</v>
      </c>
      <c r="AB653" s="18"/>
    </row>
    <row r="654" spans="2:43" s="5" customFormat="1" ht="15" x14ac:dyDescent="0.25">
      <c r="B654" s="21">
        <v>44635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>
        <v>77.040000000000006</v>
      </c>
      <c r="Q654" s="18">
        <v>77.16</v>
      </c>
      <c r="R654" s="18">
        <v>77.290000000000006</v>
      </c>
      <c r="S654" s="18">
        <v>77.430000000000007</v>
      </c>
      <c r="T654" s="18">
        <v>78.73</v>
      </c>
      <c r="U654" s="18">
        <v>80.84</v>
      </c>
      <c r="V654" s="18">
        <v>83.44</v>
      </c>
      <c r="W654" s="18">
        <v>86.94</v>
      </c>
      <c r="X654" s="18">
        <v>90.44</v>
      </c>
      <c r="Y654" s="18">
        <v>93.94</v>
      </c>
      <c r="Z654" s="18">
        <v>97.44</v>
      </c>
      <c r="AA654" s="18">
        <v>100.94</v>
      </c>
      <c r="AB654" s="18"/>
    </row>
    <row r="655" spans="2:43" s="5" customFormat="1" ht="15" x14ac:dyDescent="0.25">
      <c r="B655" s="21">
        <v>44636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>
        <v>77.760000000000005</v>
      </c>
      <c r="Q655" s="18">
        <v>77.89</v>
      </c>
      <c r="R655" s="18">
        <v>78.02</v>
      </c>
      <c r="S655" s="18">
        <v>78.16</v>
      </c>
      <c r="T655" s="18">
        <v>79.489999999999995</v>
      </c>
      <c r="U655" s="18">
        <v>81.599999999999994</v>
      </c>
      <c r="V655" s="18">
        <v>84.18</v>
      </c>
      <c r="W655" s="18">
        <v>87.68</v>
      </c>
      <c r="X655" s="18">
        <v>91.19</v>
      </c>
      <c r="Y655" s="18">
        <v>94.68</v>
      </c>
      <c r="Z655" s="18">
        <v>98.17</v>
      </c>
      <c r="AA655" s="18">
        <v>101.66</v>
      </c>
      <c r="AB655" s="18"/>
    </row>
    <row r="656" spans="2:43" s="5" customFormat="1" ht="15" x14ac:dyDescent="0.25">
      <c r="B656" s="21">
        <v>44637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>
        <v>79.53</v>
      </c>
      <c r="Q656" s="18">
        <v>79.650000000000006</v>
      </c>
      <c r="R656" s="18">
        <v>79.77</v>
      </c>
      <c r="S656" s="18">
        <v>79.89</v>
      </c>
      <c r="T656" s="18">
        <v>81.23</v>
      </c>
      <c r="U656" s="18">
        <v>83.36</v>
      </c>
      <c r="V656" s="18">
        <v>85.96</v>
      </c>
      <c r="W656" s="18">
        <v>89.46</v>
      </c>
      <c r="X656" s="18">
        <v>92.97</v>
      </c>
      <c r="Y656" s="18">
        <v>96.46</v>
      </c>
      <c r="Z656" s="18">
        <v>99.95</v>
      </c>
      <c r="AA656" s="18">
        <v>103.44</v>
      </c>
      <c r="AB656" s="18"/>
    </row>
    <row r="657" spans="2:28" s="5" customFormat="1" ht="15" x14ac:dyDescent="0.25">
      <c r="B657" s="21">
        <v>44638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>
        <v>78.52</v>
      </c>
      <c r="Q657" s="18">
        <v>78.650000000000006</v>
      </c>
      <c r="R657" s="18">
        <v>78.77</v>
      </c>
      <c r="S657" s="18">
        <v>78.89</v>
      </c>
      <c r="T657" s="18">
        <v>80.23</v>
      </c>
      <c r="U657" s="18">
        <v>82.38</v>
      </c>
      <c r="V657" s="18">
        <v>84.99</v>
      </c>
      <c r="W657" s="18">
        <v>88.49</v>
      </c>
      <c r="X657" s="18">
        <v>91.99</v>
      </c>
      <c r="Y657" s="18">
        <v>95.49</v>
      </c>
      <c r="Z657" s="18">
        <v>98.99</v>
      </c>
      <c r="AA657" s="18">
        <v>102.49</v>
      </c>
      <c r="AB657" s="18"/>
    </row>
    <row r="658" spans="2:28" s="5" customFormat="1" ht="15" x14ac:dyDescent="0.25">
      <c r="B658" s="21">
        <v>44641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>
        <v>78.010000000000005</v>
      </c>
      <c r="Q658" s="18">
        <v>78.12</v>
      </c>
      <c r="R658" s="18">
        <v>78.25</v>
      </c>
      <c r="S658" s="18">
        <v>78.39</v>
      </c>
      <c r="T658" s="18">
        <v>79.75</v>
      </c>
      <c r="U658" s="18">
        <v>81.95</v>
      </c>
      <c r="V658" s="18">
        <v>84.52</v>
      </c>
      <c r="W658" s="18">
        <v>88.02</v>
      </c>
      <c r="X658" s="18">
        <v>91.52</v>
      </c>
      <c r="Y658" s="18">
        <v>95.02</v>
      </c>
      <c r="Z658" s="18">
        <v>98.52</v>
      </c>
      <c r="AA658" s="18">
        <v>102.02</v>
      </c>
      <c r="AB658" s="18"/>
    </row>
    <row r="659" spans="2:28" s="5" customFormat="1" ht="15" x14ac:dyDescent="0.25">
      <c r="B659" s="21">
        <v>44642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>
        <v>80.290000000000006</v>
      </c>
      <c r="Q659" s="18">
        <v>80.39</v>
      </c>
      <c r="R659" s="18">
        <v>80.52</v>
      </c>
      <c r="S659" s="18">
        <v>80.66</v>
      </c>
      <c r="T659" s="18">
        <v>82.09</v>
      </c>
      <c r="U659" s="18">
        <v>84.25</v>
      </c>
      <c r="V659" s="18">
        <v>86.84</v>
      </c>
      <c r="W659" s="18">
        <v>90.34</v>
      </c>
      <c r="X659" s="18">
        <v>93.84</v>
      </c>
      <c r="Y659" s="18">
        <v>97.34</v>
      </c>
      <c r="Z659" s="18">
        <v>100.84</v>
      </c>
      <c r="AA659" s="18">
        <v>104.34</v>
      </c>
      <c r="AB659" s="18"/>
    </row>
    <row r="660" spans="2:28" s="5" customFormat="1" ht="15" x14ac:dyDescent="0.25">
      <c r="B660" s="21">
        <v>44643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>
        <v>76.25</v>
      </c>
      <c r="Q660" s="18">
        <v>76.349999999999994</v>
      </c>
      <c r="R660" s="18">
        <v>76.48</v>
      </c>
      <c r="S660" s="18">
        <v>76.599999999999994</v>
      </c>
      <c r="T660" s="18">
        <v>77.989999999999995</v>
      </c>
      <c r="U660" s="18">
        <v>80.05</v>
      </c>
      <c r="V660" s="18">
        <v>82.64</v>
      </c>
      <c r="W660" s="18">
        <v>86.14</v>
      </c>
      <c r="X660" s="18">
        <v>89.64</v>
      </c>
      <c r="Y660" s="18">
        <v>93.14</v>
      </c>
      <c r="Z660" s="18">
        <v>96.64</v>
      </c>
      <c r="AA660" s="18">
        <v>100.14</v>
      </c>
      <c r="AB660" s="18"/>
    </row>
    <row r="661" spans="2:28" s="5" customFormat="1" ht="15" x14ac:dyDescent="0.25">
      <c r="B661" s="21">
        <v>44644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>
        <v>77.94</v>
      </c>
      <c r="Q661" s="18">
        <v>78.02</v>
      </c>
      <c r="R661" s="18">
        <v>78.12</v>
      </c>
      <c r="S661" s="18">
        <v>78.239999999999995</v>
      </c>
      <c r="T661" s="18">
        <v>79.650000000000006</v>
      </c>
      <c r="U661" s="18">
        <v>81.760000000000005</v>
      </c>
      <c r="V661" s="18">
        <v>84.38</v>
      </c>
      <c r="W661" s="18">
        <v>87.88</v>
      </c>
      <c r="X661" s="18">
        <v>91.38</v>
      </c>
      <c r="Y661" s="18">
        <v>94.88</v>
      </c>
      <c r="Z661" s="18">
        <v>98.38</v>
      </c>
      <c r="AA661" s="18">
        <v>101.88</v>
      </c>
      <c r="AB661" s="18"/>
    </row>
    <row r="662" spans="2:28" s="5" customFormat="1" ht="15" x14ac:dyDescent="0.25">
      <c r="B662" s="21">
        <v>44645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>
        <v>78.31</v>
      </c>
      <c r="Q662" s="18">
        <v>78.39</v>
      </c>
      <c r="R662" s="18">
        <v>78.489999999999995</v>
      </c>
      <c r="S662" s="18">
        <v>78.599999999999994</v>
      </c>
      <c r="T662" s="18">
        <v>80.040000000000006</v>
      </c>
      <c r="U662" s="18">
        <v>82.09</v>
      </c>
      <c r="V662" s="18">
        <v>84.63</v>
      </c>
      <c r="W662" s="18">
        <v>88.13</v>
      </c>
      <c r="X662" s="18">
        <v>91.63</v>
      </c>
      <c r="Y662" s="18">
        <v>95.13</v>
      </c>
      <c r="Z662" s="18">
        <v>98.63</v>
      </c>
      <c r="AA662" s="18">
        <v>102.13</v>
      </c>
      <c r="AB662" s="18"/>
    </row>
    <row r="663" spans="2:28" s="5" customFormat="1" ht="15" x14ac:dyDescent="0.25">
      <c r="B663" s="21">
        <v>44648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80.540000000000006</v>
      </c>
      <c r="Q663" s="18">
        <v>80.63</v>
      </c>
      <c r="R663" s="18">
        <v>80.73</v>
      </c>
      <c r="S663" s="18">
        <v>80.81</v>
      </c>
      <c r="T663" s="18">
        <v>82.34</v>
      </c>
      <c r="U663" s="18">
        <v>84.44</v>
      </c>
      <c r="V663" s="18">
        <v>86.96</v>
      </c>
      <c r="W663" s="18">
        <v>90.49</v>
      </c>
      <c r="X663" s="18">
        <v>93.97</v>
      </c>
      <c r="Y663" s="18">
        <v>97.45</v>
      </c>
      <c r="Z663" s="18">
        <v>100.93</v>
      </c>
      <c r="AA663" s="18">
        <v>104.49</v>
      </c>
      <c r="AB663" s="18"/>
    </row>
    <row r="664" spans="2:28" s="23" customFormat="1" ht="15" x14ac:dyDescent="0.25">
      <c r="B664" s="21">
        <v>44649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>
        <v>81.53</v>
      </c>
      <c r="R664" s="18">
        <v>81.62</v>
      </c>
      <c r="S664" s="18">
        <v>81.7</v>
      </c>
      <c r="T664" s="18">
        <v>83.33</v>
      </c>
      <c r="U664" s="18">
        <v>85.47</v>
      </c>
      <c r="V664" s="18">
        <v>88</v>
      </c>
      <c r="W664" s="18">
        <v>91.5</v>
      </c>
      <c r="X664" s="18">
        <v>95</v>
      </c>
      <c r="Y664" s="18">
        <v>98.46</v>
      </c>
      <c r="Z664" s="18">
        <v>101.92</v>
      </c>
      <c r="AA664" s="18">
        <v>105.38</v>
      </c>
      <c r="AB664" s="18"/>
    </row>
    <row r="665" spans="2:28" s="23" customFormat="1" ht="15" x14ac:dyDescent="0.25">
      <c r="B665" s="21">
        <v>44650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>
        <v>78.13</v>
      </c>
      <c r="R665" s="18">
        <v>78.23</v>
      </c>
      <c r="S665" s="18">
        <v>78.31</v>
      </c>
      <c r="T665" s="18">
        <v>80.14</v>
      </c>
      <c r="U665" s="18">
        <v>82.43</v>
      </c>
      <c r="V665" s="18">
        <v>84.89</v>
      </c>
      <c r="W665" s="18">
        <v>88.39</v>
      </c>
      <c r="X665" s="18">
        <v>91.89</v>
      </c>
      <c r="Y665" s="18">
        <v>95.36</v>
      </c>
      <c r="Z665" s="18">
        <v>98.83</v>
      </c>
      <c r="AA665" s="18">
        <v>102.3</v>
      </c>
      <c r="AB665" s="18"/>
    </row>
    <row r="666" spans="2:28" s="23" customFormat="1" ht="15" x14ac:dyDescent="0.25">
      <c r="B666" s="21">
        <v>44651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>
        <v>76.31</v>
      </c>
      <c r="R666" s="18">
        <v>76.400000000000006</v>
      </c>
      <c r="S666" s="18">
        <v>76.48</v>
      </c>
      <c r="T666" s="18">
        <v>78.25</v>
      </c>
      <c r="U666" s="18">
        <v>80.5</v>
      </c>
      <c r="V666" s="18">
        <v>82.95</v>
      </c>
      <c r="W666" s="18">
        <v>86.45</v>
      </c>
      <c r="X666" s="18">
        <v>89.95</v>
      </c>
      <c r="Y666" s="18">
        <v>93.42</v>
      </c>
      <c r="Z666" s="18">
        <v>96.89</v>
      </c>
      <c r="AA666" s="18">
        <v>100.36</v>
      </c>
      <c r="AB666" s="18"/>
    </row>
    <row r="667" spans="2:28" s="23" customFormat="1" ht="15" x14ac:dyDescent="0.25">
      <c r="B667" s="21">
        <v>44652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>
        <v>78.34</v>
      </c>
      <c r="R667" s="18">
        <v>78.42</v>
      </c>
      <c r="S667" s="18">
        <v>78.489999999999995</v>
      </c>
      <c r="T667" s="18">
        <v>80.3</v>
      </c>
      <c r="U667" s="18">
        <v>82.54</v>
      </c>
      <c r="V667" s="18">
        <v>85</v>
      </c>
      <c r="W667" s="18">
        <v>88.5</v>
      </c>
      <c r="X667" s="18">
        <v>92</v>
      </c>
      <c r="Y667" s="18">
        <v>95.5</v>
      </c>
      <c r="Z667" s="18">
        <v>99</v>
      </c>
      <c r="AA667" s="18">
        <v>102.5</v>
      </c>
      <c r="AB667" s="18"/>
    </row>
    <row r="668" spans="2:28" s="23" customFormat="1" ht="15" x14ac:dyDescent="0.25">
      <c r="B668" s="21">
        <v>44655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>
        <v>78.349999999999994</v>
      </c>
      <c r="R668" s="18">
        <v>78.430000000000007</v>
      </c>
      <c r="S668" s="18">
        <v>78.5</v>
      </c>
      <c r="T668" s="18">
        <v>80.31</v>
      </c>
      <c r="U668" s="18">
        <v>82.55</v>
      </c>
      <c r="V668" s="18">
        <v>85.06</v>
      </c>
      <c r="W668" s="18">
        <v>88.56</v>
      </c>
      <c r="X668" s="18">
        <v>92.06</v>
      </c>
      <c r="Y668" s="18">
        <v>95.56</v>
      </c>
      <c r="Z668" s="18">
        <v>99.06</v>
      </c>
      <c r="AA668" s="18">
        <v>102.56</v>
      </c>
      <c r="AB668" s="18"/>
    </row>
    <row r="669" spans="2:28" s="23" customFormat="1" ht="15" x14ac:dyDescent="0.25">
      <c r="B669" s="21">
        <v>44656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>
        <v>77.900000000000006</v>
      </c>
      <c r="R669" s="18">
        <v>77.98</v>
      </c>
      <c r="S669" s="18">
        <v>78.040000000000006</v>
      </c>
      <c r="T669" s="18">
        <v>79.88</v>
      </c>
      <c r="U669" s="18">
        <v>82.12</v>
      </c>
      <c r="V669" s="18">
        <v>84.61</v>
      </c>
      <c r="W669" s="18">
        <v>88.11</v>
      </c>
      <c r="X669" s="18">
        <v>91.61</v>
      </c>
      <c r="Y669" s="18">
        <v>95.11</v>
      </c>
      <c r="Z669" s="18">
        <v>98.61</v>
      </c>
      <c r="AA669" s="18">
        <v>102.11</v>
      </c>
      <c r="AB669" s="18"/>
    </row>
    <row r="670" spans="2:28" s="23" customFormat="1" ht="15" x14ac:dyDescent="0.25">
      <c r="B670" s="21">
        <v>44657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>
        <v>77.02</v>
      </c>
      <c r="R670" s="18">
        <v>77.099999999999994</v>
      </c>
      <c r="S670" s="18">
        <v>77.180000000000007</v>
      </c>
      <c r="T670" s="18">
        <v>79.010000000000005</v>
      </c>
      <c r="U670" s="18">
        <v>81.3</v>
      </c>
      <c r="V670" s="18">
        <v>83.77</v>
      </c>
      <c r="W670" s="18">
        <v>87.27</v>
      </c>
      <c r="X670" s="18">
        <v>90.77</v>
      </c>
      <c r="Y670" s="18">
        <v>94.27</v>
      </c>
      <c r="Z670" s="18">
        <v>97.77</v>
      </c>
      <c r="AA670" s="18">
        <v>101.27</v>
      </c>
      <c r="AB670" s="18"/>
    </row>
    <row r="671" spans="2:28" s="23" customFormat="1" ht="15" x14ac:dyDescent="0.25">
      <c r="B671" s="21">
        <v>44658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>
        <v>79.78</v>
      </c>
      <c r="R671" s="18">
        <v>79.86</v>
      </c>
      <c r="S671" s="18">
        <v>79.930000000000007</v>
      </c>
      <c r="T671" s="18">
        <v>81.87</v>
      </c>
      <c r="U671" s="18">
        <v>84.22</v>
      </c>
      <c r="V671" s="18">
        <v>86.77</v>
      </c>
      <c r="W671" s="18">
        <v>90.27</v>
      </c>
      <c r="X671" s="18">
        <v>93.77</v>
      </c>
      <c r="Y671" s="18">
        <v>97.27</v>
      </c>
      <c r="Z671" s="18">
        <v>100.77</v>
      </c>
      <c r="AA671" s="18">
        <v>104.27</v>
      </c>
      <c r="AB671" s="18"/>
    </row>
    <row r="672" spans="2:28" s="23" customFormat="1" ht="15" x14ac:dyDescent="0.25">
      <c r="B672" s="21">
        <v>44659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>
        <v>79.930000000000007</v>
      </c>
      <c r="R672" s="18">
        <v>80.010000000000005</v>
      </c>
      <c r="S672" s="18">
        <v>80.09</v>
      </c>
      <c r="T672" s="18">
        <v>82.04</v>
      </c>
      <c r="U672" s="18">
        <v>84.4</v>
      </c>
      <c r="V672" s="18">
        <v>86.93</v>
      </c>
      <c r="W672" s="18">
        <v>90.43</v>
      </c>
      <c r="X672" s="18">
        <v>93.93</v>
      </c>
      <c r="Y672" s="18">
        <v>97.43</v>
      </c>
      <c r="Z672" s="18">
        <v>100.93</v>
      </c>
      <c r="AA672" s="18">
        <v>104.43</v>
      </c>
      <c r="AB672" s="18"/>
    </row>
    <row r="673" spans="2:28" s="23" customFormat="1" ht="15" x14ac:dyDescent="0.25">
      <c r="B673" s="21">
        <v>44662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>
        <v>77.8</v>
      </c>
      <c r="R673" s="18">
        <v>77.87</v>
      </c>
      <c r="S673" s="18">
        <v>77.959999999999994</v>
      </c>
      <c r="T673" s="18">
        <v>79.94</v>
      </c>
      <c r="U673" s="18">
        <v>82.34</v>
      </c>
      <c r="V673" s="18">
        <v>84.83</v>
      </c>
      <c r="W673" s="18">
        <v>88.33</v>
      </c>
      <c r="X673" s="18">
        <v>91.83</v>
      </c>
      <c r="Y673" s="18">
        <v>95.33</v>
      </c>
      <c r="Z673" s="18">
        <v>98.83</v>
      </c>
      <c r="AA673" s="18">
        <v>102.33</v>
      </c>
      <c r="AB673" s="18"/>
    </row>
    <row r="674" spans="2:28" s="23" customFormat="1" ht="15" x14ac:dyDescent="0.25">
      <c r="B674" s="21">
        <v>44663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>
        <v>78.849999999999994</v>
      </c>
      <c r="R674" s="18">
        <v>78.94</v>
      </c>
      <c r="S674" s="18">
        <v>79.010000000000005</v>
      </c>
      <c r="T674" s="18">
        <v>81</v>
      </c>
      <c r="U674" s="18">
        <v>83.43</v>
      </c>
      <c r="V674" s="18">
        <v>85.89</v>
      </c>
      <c r="W674" s="18">
        <v>89.39</v>
      </c>
      <c r="X674" s="18">
        <v>92.89</v>
      </c>
      <c r="Y674" s="18">
        <v>96.39</v>
      </c>
      <c r="Z674" s="18">
        <v>99.89</v>
      </c>
      <c r="AA674" s="18">
        <v>103.39</v>
      </c>
      <c r="AB674" s="18"/>
    </row>
    <row r="675" spans="2:28" s="23" customFormat="1" ht="15" x14ac:dyDescent="0.25">
      <c r="B675" s="21">
        <v>44664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>
        <v>77.260000000000005</v>
      </c>
      <c r="R675" s="18">
        <v>77.349999999999994</v>
      </c>
      <c r="S675" s="18">
        <v>77.44</v>
      </c>
      <c r="T675" s="18">
        <v>79.45</v>
      </c>
      <c r="U675" s="18">
        <v>81.91</v>
      </c>
      <c r="V675" s="18">
        <v>84.35</v>
      </c>
      <c r="W675" s="18">
        <v>87.85</v>
      </c>
      <c r="X675" s="18">
        <v>91.35</v>
      </c>
      <c r="Y675" s="18">
        <v>94.85</v>
      </c>
      <c r="Z675" s="18">
        <v>98.35</v>
      </c>
      <c r="AA675" s="18">
        <v>101.85</v>
      </c>
      <c r="AB675" s="18"/>
    </row>
    <row r="676" spans="2:28" s="23" customFormat="1" ht="15" x14ac:dyDescent="0.25">
      <c r="B676" s="21">
        <v>44665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>
        <v>79.790000000000006</v>
      </c>
      <c r="R676" s="18">
        <v>79.88</v>
      </c>
      <c r="S676" s="18">
        <v>79.97</v>
      </c>
      <c r="T676" s="18">
        <v>82.1</v>
      </c>
      <c r="U676" s="18">
        <v>84.57</v>
      </c>
      <c r="V676" s="18">
        <v>87.06</v>
      </c>
      <c r="W676" s="18">
        <v>90.56</v>
      </c>
      <c r="X676" s="18">
        <v>94.06</v>
      </c>
      <c r="Y676" s="18">
        <v>97.56</v>
      </c>
      <c r="Z676" s="18">
        <v>101.06</v>
      </c>
      <c r="AA676" s="18">
        <v>104.56</v>
      </c>
      <c r="AB676" s="18"/>
    </row>
    <row r="677" spans="2:28" s="23" customFormat="1" ht="15" x14ac:dyDescent="0.25">
      <c r="B677" s="21">
        <v>44670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>
        <v>79.98</v>
      </c>
      <c r="R677" s="18">
        <v>80.11</v>
      </c>
      <c r="S677" s="18">
        <v>80.2</v>
      </c>
      <c r="T677" s="18">
        <v>82.21</v>
      </c>
      <c r="U677" s="18">
        <v>84.69</v>
      </c>
      <c r="V677" s="18">
        <v>87.16</v>
      </c>
      <c r="W677" s="18">
        <v>90.66</v>
      </c>
      <c r="X677" s="18">
        <v>94.16</v>
      </c>
      <c r="Y677" s="18">
        <v>97.66</v>
      </c>
      <c r="Z677" s="18">
        <v>101.16</v>
      </c>
      <c r="AA677" s="18">
        <v>104.66</v>
      </c>
      <c r="AB677" s="18"/>
    </row>
    <row r="678" spans="2:28" s="23" customFormat="1" ht="15" x14ac:dyDescent="0.25">
      <c r="B678" s="21">
        <v>44671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>
        <v>87.6</v>
      </c>
      <c r="R678" s="18">
        <v>87.73</v>
      </c>
      <c r="S678" s="18">
        <v>87.82</v>
      </c>
      <c r="T678" s="18">
        <v>89.94</v>
      </c>
      <c r="U678" s="18">
        <v>92.56</v>
      </c>
      <c r="V678" s="18">
        <v>95.11</v>
      </c>
      <c r="W678" s="18">
        <v>98.61</v>
      </c>
      <c r="X678" s="18">
        <v>102.11</v>
      </c>
      <c r="Y678" s="18">
        <v>105.61</v>
      </c>
      <c r="Z678" s="18">
        <v>109.12</v>
      </c>
      <c r="AA678" s="18">
        <v>112.62</v>
      </c>
      <c r="AB678" s="18"/>
    </row>
    <row r="679" spans="2:28" s="23" customFormat="1" ht="15" x14ac:dyDescent="0.25">
      <c r="B679" s="21">
        <v>44672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>
        <v>86.19</v>
      </c>
      <c r="R679" s="18">
        <v>86.33</v>
      </c>
      <c r="S679" s="18">
        <v>86.44</v>
      </c>
      <c r="T679" s="18">
        <v>88.69</v>
      </c>
      <c r="U679" s="18">
        <v>91.41</v>
      </c>
      <c r="V679" s="18">
        <v>94.15</v>
      </c>
      <c r="W679" s="18">
        <v>97.65</v>
      </c>
      <c r="X679" s="18">
        <v>101.15</v>
      </c>
      <c r="Y679" s="18">
        <v>104.65</v>
      </c>
      <c r="Z679" s="18">
        <v>108.15</v>
      </c>
      <c r="AA679" s="18">
        <v>111.65</v>
      </c>
      <c r="AB679" s="18"/>
    </row>
    <row r="680" spans="2:28" s="23" customFormat="1" ht="15" x14ac:dyDescent="0.25">
      <c r="B680" s="21">
        <v>44673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>
        <v>88.68</v>
      </c>
      <c r="R680" s="18">
        <v>88.84</v>
      </c>
      <c r="S680" s="18">
        <v>88.99</v>
      </c>
      <c r="T680" s="18">
        <v>91.32</v>
      </c>
      <c r="U680" s="18">
        <v>94.12</v>
      </c>
      <c r="V680" s="18">
        <v>97.11</v>
      </c>
      <c r="W680" s="18">
        <v>100.61</v>
      </c>
      <c r="X680" s="18">
        <v>104.11</v>
      </c>
      <c r="Y680" s="18">
        <v>107.61</v>
      </c>
      <c r="Z680" s="18">
        <v>111.11</v>
      </c>
      <c r="AA680" s="18">
        <v>114.61</v>
      </c>
      <c r="AB680" s="18"/>
    </row>
    <row r="681" spans="2:28" s="23" customFormat="1" ht="15" x14ac:dyDescent="0.25">
      <c r="B681" s="21">
        <v>44676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>
        <v>83.14</v>
      </c>
      <c r="R681" s="18">
        <v>83.3</v>
      </c>
      <c r="S681" s="18">
        <v>83.46</v>
      </c>
      <c r="T681" s="18">
        <v>85.79</v>
      </c>
      <c r="U681" s="18">
        <v>88.6</v>
      </c>
      <c r="V681" s="18">
        <v>91.67</v>
      </c>
      <c r="W681" s="18">
        <v>95.17</v>
      </c>
      <c r="X681" s="18">
        <v>98.67</v>
      </c>
      <c r="Y681" s="18">
        <v>102.17</v>
      </c>
      <c r="Z681" s="18">
        <v>105.67</v>
      </c>
      <c r="AA681" s="18">
        <v>109.17</v>
      </c>
      <c r="AB681" s="18"/>
    </row>
    <row r="682" spans="2:28" s="23" customFormat="1" ht="15" x14ac:dyDescent="0.25">
      <c r="B682" s="21">
        <v>44677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>
        <v>82.36</v>
      </c>
      <c r="R682" s="18">
        <v>82.54</v>
      </c>
      <c r="S682" s="18">
        <v>82.71</v>
      </c>
      <c r="T682" s="18">
        <v>85.04</v>
      </c>
      <c r="U682" s="18">
        <v>87.89</v>
      </c>
      <c r="V682" s="18">
        <v>90.98</v>
      </c>
      <c r="W682" s="18">
        <v>94.47</v>
      </c>
      <c r="X682" s="18">
        <v>97.97</v>
      </c>
      <c r="Y682" s="18">
        <v>101.47</v>
      </c>
      <c r="Z682" s="18">
        <v>104.97</v>
      </c>
      <c r="AA682" s="18">
        <v>108.47</v>
      </c>
      <c r="AB682" s="18"/>
    </row>
    <row r="683" spans="2:28" s="23" customFormat="1" ht="15" x14ac:dyDescent="0.25">
      <c r="B683" s="21">
        <v>44678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>
        <v>80.67</v>
      </c>
      <c r="R683" s="18">
        <v>80.849999999999994</v>
      </c>
      <c r="S683" s="18">
        <v>81.010000000000005</v>
      </c>
      <c r="T683" s="18">
        <v>83.3</v>
      </c>
      <c r="U683" s="18">
        <v>86.16</v>
      </c>
      <c r="V683" s="18">
        <v>89.25</v>
      </c>
      <c r="W683" s="18">
        <v>92.75</v>
      </c>
      <c r="X683" s="18">
        <v>96.25</v>
      </c>
      <c r="Y683" s="18">
        <v>99.75</v>
      </c>
      <c r="Z683" s="18">
        <v>103.25</v>
      </c>
      <c r="AA683" s="18">
        <v>106.75</v>
      </c>
      <c r="AB683" s="18"/>
    </row>
    <row r="684" spans="2:28" s="23" customFormat="1" ht="15" x14ac:dyDescent="0.25">
      <c r="B684" s="21">
        <v>44679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>
        <v>82.32</v>
      </c>
      <c r="R684" s="18">
        <v>82.51</v>
      </c>
      <c r="S684" s="18">
        <v>82.68</v>
      </c>
      <c r="T684" s="18">
        <v>84.96</v>
      </c>
      <c r="U684" s="18">
        <v>87.86</v>
      </c>
      <c r="V684" s="18">
        <v>90.96</v>
      </c>
      <c r="W684" s="18">
        <v>94.46</v>
      </c>
      <c r="X684" s="18">
        <v>97.96</v>
      </c>
      <c r="Y684" s="18">
        <v>101.46</v>
      </c>
      <c r="Z684" s="18">
        <v>104.96</v>
      </c>
      <c r="AA684" s="18">
        <v>108.46</v>
      </c>
      <c r="AB684" s="18"/>
    </row>
    <row r="685" spans="2:28" s="23" customFormat="1" ht="15" x14ac:dyDescent="0.25">
      <c r="B685" s="21">
        <v>44680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>
        <v>84.05</v>
      </c>
      <c r="R685" s="18">
        <v>84.28</v>
      </c>
      <c r="S685" s="18">
        <v>84.45</v>
      </c>
      <c r="T685" s="18">
        <v>86.82</v>
      </c>
      <c r="U685" s="18">
        <v>89.74</v>
      </c>
      <c r="V685" s="18">
        <v>93</v>
      </c>
      <c r="W685" s="18">
        <v>96.5</v>
      </c>
      <c r="X685" s="18">
        <v>100</v>
      </c>
      <c r="Y685" s="18">
        <v>103.5</v>
      </c>
      <c r="Z685" s="18">
        <v>107</v>
      </c>
      <c r="AA685" s="18">
        <v>110.5</v>
      </c>
      <c r="AB685" s="18"/>
    </row>
    <row r="686" spans="2:28" s="23" customFormat="1" ht="15" x14ac:dyDescent="0.25">
      <c r="B686" s="21">
        <v>44683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>
        <v>82.65</v>
      </c>
      <c r="R686" s="18">
        <v>82.88</v>
      </c>
      <c r="S686" s="18">
        <v>83.05</v>
      </c>
      <c r="T686" s="18">
        <v>85.55</v>
      </c>
      <c r="U686" s="18">
        <v>88.57</v>
      </c>
      <c r="V686" s="18">
        <v>92</v>
      </c>
      <c r="W686" s="18">
        <v>95.5</v>
      </c>
      <c r="X686" s="18">
        <v>99</v>
      </c>
      <c r="Y686" s="18">
        <v>102.5</v>
      </c>
      <c r="Z686" s="18">
        <v>106</v>
      </c>
      <c r="AA686" s="18">
        <v>109.5</v>
      </c>
      <c r="AB686" s="18"/>
    </row>
    <row r="687" spans="2:28" s="23" customFormat="1" ht="15" x14ac:dyDescent="0.25">
      <c r="B687" s="21">
        <v>44684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>
        <v>87.79</v>
      </c>
      <c r="R687" s="18">
        <v>88.02</v>
      </c>
      <c r="S687" s="18">
        <v>88.19</v>
      </c>
      <c r="T687" s="18">
        <v>91.03</v>
      </c>
      <c r="U687" s="18">
        <v>94.39</v>
      </c>
      <c r="V687" s="18">
        <v>98.09</v>
      </c>
      <c r="W687" s="18">
        <v>101.59</v>
      </c>
      <c r="X687" s="18">
        <v>105.09</v>
      </c>
      <c r="Y687" s="18">
        <v>108.59</v>
      </c>
      <c r="Z687" s="18">
        <v>112.09</v>
      </c>
      <c r="AA687" s="18">
        <v>115.59</v>
      </c>
      <c r="AB687" s="18"/>
    </row>
    <row r="688" spans="2:28" s="23" customFormat="1" ht="15" x14ac:dyDescent="0.25">
      <c r="B688" s="21">
        <v>44685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>
        <v>87.91</v>
      </c>
      <c r="R688" s="18">
        <v>88.12</v>
      </c>
      <c r="S688" s="18">
        <v>88.32</v>
      </c>
      <c r="T688" s="18">
        <v>91.16</v>
      </c>
      <c r="U688" s="18">
        <v>94.6</v>
      </c>
      <c r="V688" s="18">
        <v>98.33</v>
      </c>
      <c r="W688" s="18">
        <v>101.83</v>
      </c>
      <c r="X688" s="18">
        <v>105.33</v>
      </c>
      <c r="Y688" s="18">
        <v>108.83</v>
      </c>
      <c r="Z688" s="18">
        <v>112.33</v>
      </c>
      <c r="AA688" s="18">
        <v>115.83</v>
      </c>
      <c r="AB688" s="18"/>
    </row>
    <row r="689" spans="2:28" s="23" customFormat="1" ht="15" x14ac:dyDescent="0.25">
      <c r="B689" s="21">
        <v>44686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88.52</v>
      </c>
      <c r="R689" s="18">
        <v>88.73</v>
      </c>
      <c r="S689" s="18">
        <v>88.91</v>
      </c>
      <c r="T689" s="18">
        <v>92.05</v>
      </c>
      <c r="U689" s="18">
        <v>95.91</v>
      </c>
      <c r="V689" s="18">
        <v>100.27</v>
      </c>
      <c r="W689" s="18">
        <v>103.77</v>
      </c>
      <c r="X689" s="18">
        <v>107.27</v>
      </c>
      <c r="Y689" s="18">
        <v>110.75</v>
      </c>
      <c r="Z689" s="18">
        <v>114.25</v>
      </c>
      <c r="AA689" s="18">
        <v>117.75</v>
      </c>
      <c r="AB689" s="18"/>
    </row>
    <row r="690" spans="2:28" s="23" customFormat="1" ht="15" x14ac:dyDescent="0.25">
      <c r="B690" s="21">
        <v>44687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>
        <v>91.14</v>
      </c>
      <c r="R690" s="18">
        <v>91.36</v>
      </c>
      <c r="S690" s="18">
        <v>91.54</v>
      </c>
      <c r="T690" s="18">
        <v>94.52</v>
      </c>
      <c r="U690" s="18">
        <v>98.4</v>
      </c>
      <c r="V690" s="18">
        <v>102.85</v>
      </c>
      <c r="W690" s="18">
        <v>106.35</v>
      </c>
      <c r="X690" s="18">
        <v>109.85</v>
      </c>
      <c r="Y690" s="18">
        <v>113.33</v>
      </c>
      <c r="Z690" s="18">
        <v>116.83</v>
      </c>
      <c r="AA690" s="18">
        <v>120.33</v>
      </c>
      <c r="AB690" s="18"/>
    </row>
    <row r="691" spans="2:28" s="23" customFormat="1" ht="15" x14ac:dyDescent="0.25">
      <c r="B691" s="21">
        <v>44690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>
        <v>86.62</v>
      </c>
      <c r="R691" s="18">
        <v>86.84</v>
      </c>
      <c r="S691" s="18">
        <v>87.02</v>
      </c>
      <c r="T691" s="18">
        <v>89.89</v>
      </c>
      <c r="U691" s="18">
        <v>93.77</v>
      </c>
      <c r="V691" s="18">
        <v>98.18</v>
      </c>
      <c r="W691" s="18">
        <v>101.68</v>
      </c>
      <c r="X691" s="18">
        <v>105.18</v>
      </c>
      <c r="Y691" s="18">
        <v>108.68</v>
      </c>
      <c r="Z691" s="18">
        <v>112.17</v>
      </c>
      <c r="AA691" s="18">
        <v>115.67</v>
      </c>
      <c r="AB691" s="18"/>
    </row>
    <row r="692" spans="2:28" s="23" customFormat="1" ht="15" x14ac:dyDescent="0.25">
      <c r="B692" s="21">
        <v>44691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>
        <v>86.93</v>
      </c>
      <c r="R692" s="18">
        <v>87.13</v>
      </c>
      <c r="S692" s="18">
        <v>87.33</v>
      </c>
      <c r="T692" s="18">
        <v>90.2</v>
      </c>
      <c r="U692" s="18">
        <v>94.12</v>
      </c>
      <c r="V692" s="18">
        <v>98.6</v>
      </c>
      <c r="W692" s="18">
        <v>102.1</v>
      </c>
      <c r="X692" s="18">
        <v>105.6</v>
      </c>
      <c r="Y692" s="18">
        <v>109.1</v>
      </c>
      <c r="Z692" s="18">
        <v>112.59</v>
      </c>
      <c r="AA692" s="18">
        <v>116.09</v>
      </c>
      <c r="AB692" s="18"/>
    </row>
    <row r="693" spans="2:28" s="23" customFormat="1" ht="15" x14ac:dyDescent="0.25">
      <c r="B693" s="21">
        <v>44692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>
        <v>88.45</v>
      </c>
      <c r="R693" s="18">
        <v>88.65</v>
      </c>
      <c r="S693" s="18">
        <v>88.84</v>
      </c>
      <c r="T693" s="18">
        <v>91.72</v>
      </c>
      <c r="U693" s="18">
        <v>95.64</v>
      </c>
      <c r="V693" s="18">
        <v>100.27</v>
      </c>
      <c r="W693" s="18">
        <v>103.77</v>
      </c>
      <c r="X693" s="18">
        <v>107.27</v>
      </c>
      <c r="Y693" s="18">
        <v>110.77</v>
      </c>
      <c r="Z693" s="18">
        <v>114.27</v>
      </c>
      <c r="AA693" s="18">
        <v>117.77</v>
      </c>
      <c r="AB693" s="18"/>
    </row>
    <row r="694" spans="2:28" s="23" customFormat="1" ht="15" x14ac:dyDescent="0.25">
      <c r="B694" s="21">
        <v>44693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>
        <v>87.87</v>
      </c>
      <c r="R694" s="18">
        <v>88.07</v>
      </c>
      <c r="S694" s="18">
        <v>88.26</v>
      </c>
      <c r="T694" s="18">
        <v>91.14</v>
      </c>
      <c r="U694" s="18">
        <v>95.1</v>
      </c>
      <c r="V694" s="18">
        <v>99.75</v>
      </c>
      <c r="W694" s="18">
        <v>103.25</v>
      </c>
      <c r="X694" s="18">
        <v>106.75</v>
      </c>
      <c r="Y694" s="18">
        <v>110.25</v>
      </c>
      <c r="Z694" s="18">
        <v>113.75</v>
      </c>
      <c r="AA694" s="18">
        <v>117.25</v>
      </c>
      <c r="AB694" s="18"/>
    </row>
    <row r="695" spans="2:28" s="23" customFormat="1" ht="15" x14ac:dyDescent="0.25">
      <c r="B695" s="21">
        <v>44694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>
        <v>88.1</v>
      </c>
      <c r="R695" s="18">
        <v>88.29</v>
      </c>
      <c r="S695" s="18">
        <v>88.49</v>
      </c>
      <c r="T695" s="18">
        <v>91.37</v>
      </c>
      <c r="U695" s="18">
        <v>95.33</v>
      </c>
      <c r="V695" s="18">
        <v>99.96</v>
      </c>
      <c r="W695" s="18">
        <v>103.46</v>
      </c>
      <c r="X695" s="18">
        <v>106.96</v>
      </c>
      <c r="Y695" s="18">
        <v>110.46</v>
      </c>
      <c r="Z695" s="18">
        <v>113.96</v>
      </c>
      <c r="AA695" s="18">
        <v>117.46</v>
      </c>
      <c r="AB695" s="18"/>
    </row>
    <row r="696" spans="2:28" s="23" customFormat="1" ht="15" x14ac:dyDescent="0.25">
      <c r="B696" s="21">
        <v>44697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>
        <v>89.18</v>
      </c>
      <c r="R696" s="18">
        <v>89.37</v>
      </c>
      <c r="S696" s="18">
        <v>89.56</v>
      </c>
      <c r="T696" s="18">
        <v>92.47</v>
      </c>
      <c r="U696" s="18">
        <v>96.48</v>
      </c>
      <c r="V696" s="18">
        <v>101.1</v>
      </c>
      <c r="W696" s="18">
        <v>105.71</v>
      </c>
      <c r="X696" s="18">
        <v>110.32</v>
      </c>
      <c r="Y696" s="18">
        <v>114.92</v>
      </c>
      <c r="Z696" s="18">
        <v>118.42</v>
      </c>
      <c r="AA696" s="18">
        <v>121.92</v>
      </c>
      <c r="AB696" s="18"/>
    </row>
    <row r="697" spans="2:28" s="23" customFormat="1" ht="15" x14ac:dyDescent="0.25">
      <c r="B697" s="21">
        <v>44698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>
        <v>91.34</v>
      </c>
      <c r="R697" s="18">
        <v>91.53</v>
      </c>
      <c r="S697" s="18">
        <v>91.72</v>
      </c>
      <c r="T697" s="18">
        <v>94.75</v>
      </c>
      <c r="U697" s="18">
        <v>98.84</v>
      </c>
      <c r="V697" s="18">
        <v>103.49</v>
      </c>
      <c r="W697" s="18">
        <v>108.1</v>
      </c>
      <c r="X697" s="18">
        <v>112.71</v>
      </c>
      <c r="Y697" s="18">
        <v>117.31</v>
      </c>
      <c r="Z697" s="18">
        <v>120.81</v>
      </c>
      <c r="AA697" s="18">
        <v>124.31</v>
      </c>
      <c r="AB697" s="18"/>
    </row>
    <row r="698" spans="2:28" s="23" customFormat="1" ht="15" x14ac:dyDescent="0.25">
      <c r="B698" s="21">
        <v>44699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>
        <v>84.26</v>
      </c>
      <c r="R698" s="18">
        <v>84.45</v>
      </c>
      <c r="S698" s="18">
        <v>84.64</v>
      </c>
      <c r="T698" s="18">
        <v>87.81</v>
      </c>
      <c r="U698" s="18">
        <v>92.08</v>
      </c>
      <c r="V698" s="18">
        <v>96.9</v>
      </c>
      <c r="W698" s="18">
        <v>101.51</v>
      </c>
      <c r="X698" s="18">
        <v>106.12</v>
      </c>
      <c r="Y698" s="18">
        <v>110.72</v>
      </c>
      <c r="Z698" s="18">
        <v>114.18</v>
      </c>
      <c r="AA698" s="18">
        <v>117.64</v>
      </c>
      <c r="AB698" s="18"/>
    </row>
    <row r="699" spans="2:28" s="23" customFormat="1" ht="15" x14ac:dyDescent="0.25">
      <c r="B699" s="21">
        <v>44700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>
        <v>82.82</v>
      </c>
      <c r="R699" s="18">
        <v>82.97</v>
      </c>
      <c r="S699" s="18">
        <v>83.17</v>
      </c>
      <c r="T699" s="18">
        <v>86.21</v>
      </c>
      <c r="U699" s="18">
        <v>90.49</v>
      </c>
      <c r="V699" s="18">
        <v>95.45</v>
      </c>
      <c r="W699" s="18">
        <v>100.18</v>
      </c>
      <c r="X699" s="18">
        <v>104.79</v>
      </c>
      <c r="Y699" s="18">
        <v>109.39</v>
      </c>
      <c r="Z699" s="18">
        <v>112.83</v>
      </c>
      <c r="AA699" s="18">
        <v>116.29</v>
      </c>
      <c r="AB699" s="18"/>
    </row>
    <row r="700" spans="2:28" s="23" customFormat="1" ht="15" x14ac:dyDescent="0.25">
      <c r="B700" s="21">
        <v>44701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>
        <v>80.040000000000006</v>
      </c>
      <c r="R700" s="18">
        <v>80.19</v>
      </c>
      <c r="S700" s="18">
        <v>80.39</v>
      </c>
      <c r="T700" s="18">
        <v>83.33</v>
      </c>
      <c r="U700" s="18">
        <v>87.62</v>
      </c>
      <c r="V700" s="18">
        <v>92.63</v>
      </c>
      <c r="W700" s="18">
        <v>97.48</v>
      </c>
      <c r="X700" s="18">
        <v>102.33</v>
      </c>
      <c r="Y700" s="18">
        <v>106.79</v>
      </c>
      <c r="Z700" s="18">
        <v>110.23</v>
      </c>
      <c r="AA700" s="18">
        <v>113.69</v>
      </c>
      <c r="AB700" s="18"/>
    </row>
    <row r="701" spans="2:28" s="23" customFormat="1" ht="15" x14ac:dyDescent="0.25">
      <c r="B701" s="21">
        <v>44704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>
        <v>77.8</v>
      </c>
      <c r="R701" s="18">
        <v>77.95</v>
      </c>
      <c r="S701" s="18">
        <v>78.150000000000006</v>
      </c>
      <c r="T701" s="18">
        <v>81.010000000000005</v>
      </c>
      <c r="U701" s="18">
        <v>85.28</v>
      </c>
      <c r="V701" s="18">
        <v>90.26</v>
      </c>
      <c r="W701" s="18">
        <v>95.22</v>
      </c>
      <c r="X701" s="18">
        <v>100.17</v>
      </c>
      <c r="Y701" s="18">
        <v>105.03</v>
      </c>
      <c r="Z701" s="18">
        <v>108.47</v>
      </c>
      <c r="AA701" s="18">
        <v>111.93</v>
      </c>
      <c r="AB701" s="18"/>
    </row>
    <row r="702" spans="2:28" s="23" customFormat="1" ht="15" x14ac:dyDescent="0.25">
      <c r="B702" s="21">
        <v>44705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>
        <v>80.98</v>
      </c>
      <c r="R702" s="18">
        <v>81.13</v>
      </c>
      <c r="S702" s="18">
        <v>81.319999999999993</v>
      </c>
      <c r="T702" s="18">
        <v>84.26</v>
      </c>
      <c r="U702" s="18">
        <v>88.53</v>
      </c>
      <c r="V702" s="18">
        <v>93.53</v>
      </c>
      <c r="W702" s="18">
        <v>98.53</v>
      </c>
      <c r="X702" s="18">
        <v>103.53</v>
      </c>
      <c r="Y702" s="18">
        <v>108.43</v>
      </c>
      <c r="Z702" s="18">
        <v>111.91</v>
      </c>
      <c r="AA702" s="18">
        <v>115.41</v>
      </c>
      <c r="AB702" s="18"/>
    </row>
    <row r="703" spans="2:28" s="23" customFormat="1" ht="15" x14ac:dyDescent="0.25">
      <c r="B703" s="21">
        <v>44706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>
        <v>81.040000000000006</v>
      </c>
      <c r="R703" s="18">
        <v>81.19</v>
      </c>
      <c r="S703" s="18">
        <v>81.400000000000006</v>
      </c>
      <c r="T703" s="18">
        <v>84.39</v>
      </c>
      <c r="U703" s="18">
        <v>88.69</v>
      </c>
      <c r="V703" s="18">
        <v>93.61</v>
      </c>
      <c r="W703" s="18">
        <v>98.61</v>
      </c>
      <c r="X703" s="18">
        <v>103.61</v>
      </c>
      <c r="Y703" s="18">
        <v>108.61</v>
      </c>
      <c r="Z703" s="18">
        <v>113.61</v>
      </c>
      <c r="AA703" s="18">
        <v>118.61</v>
      </c>
      <c r="AB703" s="18"/>
    </row>
    <row r="704" spans="2:28" s="23" customFormat="1" ht="15" x14ac:dyDescent="0.25">
      <c r="B704" s="21">
        <v>44707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>
        <v>84.4</v>
      </c>
      <c r="R704" s="18">
        <v>84.55</v>
      </c>
      <c r="S704" s="18">
        <v>84.76</v>
      </c>
      <c r="T704" s="18">
        <v>87.66</v>
      </c>
      <c r="U704" s="18">
        <v>91.91</v>
      </c>
      <c r="V704" s="18">
        <v>96.89</v>
      </c>
      <c r="W704" s="18">
        <v>101.89</v>
      </c>
      <c r="X704" s="18">
        <v>106.89</v>
      </c>
      <c r="Y704" s="18">
        <v>111.89</v>
      </c>
      <c r="Z704" s="18">
        <v>116.89</v>
      </c>
      <c r="AA704" s="18">
        <v>121.89</v>
      </c>
      <c r="AB704" s="18"/>
    </row>
    <row r="705" spans="2:28" s="23" customFormat="1" ht="15" x14ac:dyDescent="0.25">
      <c r="B705" s="21">
        <v>44708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>
        <v>83.84</v>
      </c>
      <c r="R705" s="18">
        <v>83.99</v>
      </c>
      <c r="S705" s="18">
        <v>84.2</v>
      </c>
      <c r="T705" s="18">
        <v>87.06</v>
      </c>
      <c r="U705" s="18">
        <v>91.34</v>
      </c>
      <c r="V705" s="18">
        <v>96.32</v>
      </c>
      <c r="W705" s="18">
        <v>101.32</v>
      </c>
      <c r="X705" s="18">
        <v>106.32</v>
      </c>
      <c r="Y705" s="18">
        <v>111.32</v>
      </c>
      <c r="Z705" s="18">
        <v>116.32</v>
      </c>
      <c r="AA705" s="18">
        <v>121.32</v>
      </c>
      <c r="AB705" s="18"/>
    </row>
    <row r="706" spans="2:28" s="23" customFormat="1" ht="15" x14ac:dyDescent="0.25">
      <c r="B706" s="21">
        <v>44711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>
        <v>83.61</v>
      </c>
      <c r="R706" s="18">
        <v>83.76</v>
      </c>
      <c r="S706" s="18">
        <v>83.97</v>
      </c>
      <c r="T706" s="18">
        <v>86.86</v>
      </c>
      <c r="U706" s="18">
        <v>91.14</v>
      </c>
      <c r="V706" s="18">
        <v>96.03</v>
      </c>
      <c r="W706" s="18">
        <v>100.98</v>
      </c>
      <c r="X706" s="18">
        <v>105.93</v>
      </c>
      <c r="Y706" s="18">
        <v>110.92</v>
      </c>
      <c r="Z706" s="18">
        <v>115.98</v>
      </c>
      <c r="AA706" s="18">
        <v>121.04</v>
      </c>
      <c r="AB706" s="18"/>
    </row>
    <row r="707" spans="2:28" s="23" customFormat="1" ht="15" x14ac:dyDescent="0.25">
      <c r="B707" s="21">
        <v>44712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>
        <v>83.65</v>
      </c>
      <c r="R707" s="18">
        <v>83.8</v>
      </c>
      <c r="S707" s="18">
        <v>84</v>
      </c>
      <c r="T707" s="18">
        <v>86.9</v>
      </c>
      <c r="U707" s="18">
        <v>91.18</v>
      </c>
      <c r="V707" s="18">
        <v>96.11</v>
      </c>
      <c r="W707" s="18">
        <v>101.06</v>
      </c>
      <c r="X707" s="18">
        <v>106.01</v>
      </c>
      <c r="Y707" s="18">
        <v>110.98</v>
      </c>
      <c r="Z707" s="18">
        <v>116.04</v>
      </c>
      <c r="AA707" s="18">
        <v>121.1</v>
      </c>
      <c r="AB707" s="18"/>
    </row>
    <row r="708" spans="2:28" s="23" customFormat="1" ht="15" x14ac:dyDescent="0.25">
      <c r="B708" s="21">
        <v>44713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>
        <v>85.73</v>
      </c>
      <c r="R708" s="18">
        <v>85.88</v>
      </c>
      <c r="S708" s="18">
        <v>86.08</v>
      </c>
      <c r="T708" s="18">
        <v>88.92</v>
      </c>
      <c r="U708" s="18">
        <v>93.28</v>
      </c>
      <c r="V708" s="18">
        <v>98.26</v>
      </c>
      <c r="W708" s="18">
        <v>103.24</v>
      </c>
      <c r="X708" s="18">
        <v>108.22</v>
      </c>
      <c r="Y708" s="18">
        <v>113.2</v>
      </c>
      <c r="Z708" s="18">
        <v>118.26</v>
      </c>
      <c r="AA708" s="18">
        <v>123.32</v>
      </c>
      <c r="AB708" s="18"/>
    </row>
    <row r="709" spans="2:28" s="23" customFormat="1" ht="15" x14ac:dyDescent="0.25">
      <c r="B709" s="21">
        <v>44714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>
        <v>85.98</v>
      </c>
      <c r="R709" s="18">
        <v>86.14</v>
      </c>
      <c r="S709" s="18">
        <v>86.34</v>
      </c>
      <c r="T709" s="18">
        <v>89.18</v>
      </c>
      <c r="U709" s="18">
        <v>93.54</v>
      </c>
      <c r="V709" s="18">
        <v>98.52</v>
      </c>
      <c r="W709" s="18">
        <v>103.5</v>
      </c>
      <c r="X709" s="18">
        <v>108.48</v>
      </c>
      <c r="Y709" s="18">
        <v>113.46</v>
      </c>
      <c r="Z709" s="18">
        <v>118.44</v>
      </c>
      <c r="AA709" s="18">
        <v>123.42</v>
      </c>
      <c r="AB709" s="18"/>
    </row>
    <row r="710" spans="2:28" s="23" customFormat="1" ht="15" x14ac:dyDescent="0.25">
      <c r="B710" s="21">
        <v>44715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>
        <v>86.51</v>
      </c>
      <c r="R710" s="18">
        <v>86.67</v>
      </c>
      <c r="S710" s="18">
        <v>86.87</v>
      </c>
      <c r="T710" s="18">
        <v>89.72</v>
      </c>
      <c r="U710" s="18">
        <v>94.08</v>
      </c>
      <c r="V710" s="18">
        <v>99.06</v>
      </c>
      <c r="W710" s="18">
        <v>104.04</v>
      </c>
      <c r="X710" s="18">
        <v>109.02</v>
      </c>
      <c r="Y710" s="18">
        <v>114</v>
      </c>
      <c r="Z710" s="18">
        <v>118.98</v>
      </c>
      <c r="AA710" s="18">
        <v>123.96</v>
      </c>
      <c r="AB710" s="18"/>
    </row>
    <row r="711" spans="2:28" s="23" customFormat="1" ht="15" x14ac:dyDescent="0.25">
      <c r="B711" s="21">
        <v>44718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>
        <v>81.069999999999993</v>
      </c>
      <c r="R711" s="18">
        <v>81.23</v>
      </c>
      <c r="S711" s="18">
        <v>81.430000000000007</v>
      </c>
      <c r="T711" s="18">
        <v>84.24</v>
      </c>
      <c r="U711" s="18">
        <v>88.58</v>
      </c>
      <c r="V711" s="18">
        <v>93.56</v>
      </c>
      <c r="W711" s="18">
        <v>98.54</v>
      </c>
      <c r="X711" s="18">
        <v>103.52</v>
      </c>
      <c r="Y711" s="18">
        <v>108.5</v>
      </c>
      <c r="Z711" s="18">
        <v>113.48</v>
      </c>
      <c r="AA711" s="18">
        <v>118.46</v>
      </c>
      <c r="AB711" s="18"/>
    </row>
    <row r="712" spans="2:28" s="23" customFormat="1" ht="15" x14ac:dyDescent="0.25">
      <c r="B712" s="21">
        <v>44719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>
        <v>80.98</v>
      </c>
      <c r="R712" s="18">
        <v>81.14</v>
      </c>
      <c r="S712" s="18">
        <v>81.319999999999993</v>
      </c>
      <c r="T712" s="18">
        <v>84.09</v>
      </c>
      <c r="U712" s="18">
        <v>88.38</v>
      </c>
      <c r="V712" s="18">
        <v>93.36</v>
      </c>
      <c r="W712" s="18">
        <v>98.34</v>
      </c>
      <c r="X712" s="18">
        <v>103.32</v>
      </c>
      <c r="Y712" s="18">
        <v>108.3</v>
      </c>
      <c r="Z712" s="18">
        <v>113.28</v>
      </c>
      <c r="AA712" s="18">
        <v>118.26</v>
      </c>
      <c r="AB712" s="18"/>
    </row>
    <row r="713" spans="2:28" s="23" customFormat="1" ht="15" x14ac:dyDescent="0.25">
      <c r="B713" s="21">
        <v>44720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>
        <v>79.489999999999995</v>
      </c>
      <c r="R713" s="18">
        <v>79.66</v>
      </c>
      <c r="S713" s="18">
        <v>79.819999999999993</v>
      </c>
      <c r="T713" s="18">
        <v>82.55</v>
      </c>
      <c r="U713" s="18">
        <v>86.88</v>
      </c>
      <c r="V713" s="18">
        <v>91.89</v>
      </c>
      <c r="W713" s="18">
        <v>96.87</v>
      </c>
      <c r="X713" s="18">
        <v>101.85</v>
      </c>
      <c r="Y713" s="18">
        <v>106.83</v>
      </c>
      <c r="Z713" s="18">
        <v>111.81</v>
      </c>
      <c r="AA713" s="18">
        <v>116.79</v>
      </c>
      <c r="AB713" s="18"/>
    </row>
    <row r="714" spans="2:28" s="23" customFormat="1" ht="15" x14ac:dyDescent="0.25">
      <c r="B714" s="21">
        <v>44721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>
        <v>80.680000000000007</v>
      </c>
      <c r="R714" s="18">
        <v>80.849999999999994</v>
      </c>
      <c r="S714" s="18">
        <v>81.010000000000005</v>
      </c>
      <c r="T714" s="18">
        <v>83.8</v>
      </c>
      <c r="U714" s="18">
        <v>88.09</v>
      </c>
      <c r="V714" s="18">
        <v>93.11</v>
      </c>
      <c r="W714" s="18">
        <v>98.1</v>
      </c>
      <c r="X714" s="18">
        <v>103.08</v>
      </c>
      <c r="Y714" s="18">
        <v>108.06</v>
      </c>
      <c r="Z714" s="18">
        <v>113.04</v>
      </c>
      <c r="AA714" s="18">
        <v>118.02</v>
      </c>
      <c r="AB714" s="18"/>
    </row>
    <row r="715" spans="2:28" s="23" customFormat="1" ht="15" x14ac:dyDescent="0.25">
      <c r="B715" s="21">
        <v>44722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>
        <v>81.540000000000006</v>
      </c>
      <c r="R715" s="18">
        <v>81.7</v>
      </c>
      <c r="S715" s="18">
        <v>81.87</v>
      </c>
      <c r="T715" s="18">
        <v>84.75</v>
      </c>
      <c r="U715" s="18">
        <v>89.1</v>
      </c>
      <c r="V715" s="18">
        <v>94.14</v>
      </c>
      <c r="W715" s="18">
        <v>99.13</v>
      </c>
      <c r="X715" s="18">
        <v>104.11</v>
      </c>
      <c r="Y715" s="18">
        <v>109.09</v>
      </c>
      <c r="Z715" s="18">
        <v>114.07</v>
      </c>
      <c r="AA715" s="18">
        <v>119.05</v>
      </c>
      <c r="AB715" s="18"/>
    </row>
    <row r="716" spans="2:28" s="23" customFormat="1" ht="15" x14ac:dyDescent="0.25">
      <c r="B716" s="21">
        <v>44725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>
        <v>81.2</v>
      </c>
      <c r="R716" s="18">
        <v>81.36</v>
      </c>
      <c r="S716" s="18">
        <v>81.540000000000006</v>
      </c>
      <c r="T716" s="18">
        <v>84.49</v>
      </c>
      <c r="U716" s="18">
        <v>88.96</v>
      </c>
      <c r="V716" s="18">
        <v>94.03</v>
      </c>
      <c r="W716" s="18">
        <v>99.02</v>
      </c>
      <c r="X716" s="18">
        <v>104</v>
      </c>
      <c r="Y716" s="18">
        <v>108.98</v>
      </c>
      <c r="Z716" s="18">
        <v>113.96</v>
      </c>
      <c r="AA716" s="18">
        <v>118.94</v>
      </c>
      <c r="AB716" s="18"/>
    </row>
    <row r="717" spans="2:28" s="23" customFormat="1" ht="15" x14ac:dyDescent="0.25">
      <c r="B717" s="21">
        <v>44726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>
        <v>83.79</v>
      </c>
      <c r="R717" s="18">
        <v>83.93</v>
      </c>
      <c r="S717" s="18">
        <v>84.15</v>
      </c>
      <c r="T717" s="18">
        <v>87.24</v>
      </c>
      <c r="U717" s="18">
        <v>92.01</v>
      </c>
      <c r="V717" s="18">
        <v>97.31</v>
      </c>
      <c r="W717" s="18">
        <v>102.29</v>
      </c>
      <c r="X717" s="18">
        <v>107.27</v>
      </c>
      <c r="Y717" s="18">
        <v>112.25</v>
      </c>
      <c r="Z717" s="18">
        <v>117.23</v>
      </c>
      <c r="AA717" s="18">
        <v>122.21</v>
      </c>
      <c r="AB717" s="18"/>
    </row>
    <row r="718" spans="2:28" s="23" customFormat="1" ht="15" x14ac:dyDescent="0.25">
      <c r="B718" s="21">
        <v>44727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>
        <v>85.83</v>
      </c>
      <c r="R718" s="18">
        <v>86</v>
      </c>
      <c r="S718" s="18">
        <v>86.2</v>
      </c>
      <c r="T718" s="18">
        <v>89.42</v>
      </c>
      <c r="U718" s="18">
        <v>94.49</v>
      </c>
      <c r="V718" s="18">
        <v>99.94</v>
      </c>
      <c r="W718" s="18">
        <v>104.92</v>
      </c>
      <c r="X718" s="18">
        <v>109.9</v>
      </c>
      <c r="Y718" s="18">
        <v>114.88</v>
      </c>
      <c r="Z718" s="18">
        <v>119.86</v>
      </c>
      <c r="AA718" s="18">
        <v>124.84</v>
      </c>
      <c r="AB718" s="18"/>
    </row>
    <row r="719" spans="2:28" s="23" customFormat="1" ht="15" x14ac:dyDescent="0.25">
      <c r="B719" s="21">
        <v>44728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>
        <v>82.61</v>
      </c>
      <c r="R719" s="18">
        <v>82.79</v>
      </c>
      <c r="S719" s="18">
        <v>83</v>
      </c>
      <c r="T719" s="18">
        <v>86.2</v>
      </c>
      <c r="U719" s="18">
        <v>91.34</v>
      </c>
      <c r="V719" s="18">
        <v>96.93</v>
      </c>
      <c r="W719" s="18">
        <v>101.91</v>
      </c>
      <c r="X719" s="18">
        <v>106.89</v>
      </c>
      <c r="Y719" s="18">
        <v>111.87</v>
      </c>
      <c r="Z719" s="18">
        <v>116.85</v>
      </c>
      <c r="AA719" s="18">
        <v>121.83</v>
      </c>
      <c r="AB719" s="18"/>
    </row>
    <row r="720" spans="2:28" s="23" customFormat="1" ht="15" x14ac:dyDescent="0.25">
      <c r="B720" s="21">
        <v>44729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>
        <v>81.99</v>
      </c>
      <c r="R720" s="18">
        <v>82.17</v>
      </c>
      <c r="S720" s="18">
        <v>82.37</v>
      </c>
      <c r="T720" s="18">
        <v>85.57</v>
      </c>
      <c r="U720" s="18">
        <v>90.7</v>
      </c>
      <c r="V720" s="18">
        <v>96.37</v>
      </c>
      <c r="W720" s="18">
        <v>101.35</v>
      </c>
      <c r="X720" s="18">
        <v>106.33</v>
      </c>
      <c r="Y720" s="18">
        <v>111.31</v>
      </c>
      <c r="Z720" s="18">
        <v>116.29</v>
      </c>
      <c r="AA720" s="18">
        <v>121.27</v>
      </c>
      <c r="AB720" s="18"/>
    </row>
    <row r="721" spans="2:28" s="23" customFormat="1" ht="15" x14ac:dyDescent="0.25">
      <c r="B721" s="21">
        <v>44732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>
        <v>83.6</v>
      </c>
      <c r="R721" s="18">
        <v>83.78</v>
      </c>
      <c r="S721" s="18">
        <v>84</v>
      </c>
      <c r="T721" s="18">
        <v>87.36</v>
      </c>
      <c r="U721" s="18">
        <v>92.63</v>
      </c>
      <c r="V721" s="18">
        <v>98.46</v>
      </c>
      <c r="W721" s="18">
        <v>103.44</v>
      </c>
      <c r="X721" s="18">
        <v>108.42</v>
      </c>
      <c r="Y721" s="18">
        <v>113.4</v>
      </c>
      <c r="Z721" s="18">
        <v>118.34</v>
      </c>
      <c r="AA721" s="18">
        <v>123.28</v>
      </c>
      <c r="AB721" s="18"/>
    </row>
    <row r="722" spans="2:28" s="23" customFormat="1" ht="15" x14ac:dyDescent="0.25">
      <c r="B722" s="21">
        <v>44733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>
        <v>84.29</v>
      </c>
      <c r="R722" s="18">
        <v>84.51</v>
      </c>
      <c r="S722" s="18">
        <v>84.73</v>
      </c>
      <c r="T722" s="18">
        <v>88.13</v>
      </c>
      <c r="U722" s="18">
        <v>93.63</v>
      </c>
      <c r="V722" s="18">
        <v>99.49</v>
      </c>
      <c r="W722" s="18">
        <v>104.47</v>
      </c>
      <c r="X722" s="18">
        <v>109.45</v>
      </c>
      <c r="Y722" s="18">
        <v>114.43</v>
      </c>
      <c r="Z722" s="18">
        <v>119.37</v>
      </c>
      <c r="AA722" s="18">
        <v>124.31</v>
      </c>
      <c r="AB722" s="18"/>
    </row>
    <row r="723" spans="2:28" s="23" customFormat="1" ht="15" x14ac:dyDescent="0.25">
      <c r="B723" s="21">
        <v>44734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81.42</v>
      </c>
      <c r="R723" s="18">
        <v>81.650000000000006</v>
      </c>
      <c r="S723" s="18">
        <v>81.88</v>
      </c>
      <c r="T723" s="18">
        <v>85.24</v>
      </c>
      <c r="U723" s="18">
        <v>90.72</v>
      </c>
      <c r="V723" s="18">
        <v>96.61</v>
      </c>
      <c r="W723" s="18">
        <v>101.59</v>
      </c>
      <c r="X723" s="18">
        <v>106.57</v>
      </c>
      <c r="Y723" s="18">
        <v>111.54</v>
      </c>
      <c r="Z723" s="18">
        <v>116.48</v>
      </c>
      <c r="AA723" s="18">
        <v>121.42</v>
      </c>
      <c r="AB723" s="18"/>
    </row>
    <row r="724" spans="2:28" s="23" customFormat="1" ht="15" x14ac:dyDescent="0.25">
      <c r="B724" s="21">
        <v>44735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>
        <v>83.66</v>
      </c>
      <c r="R724" s="18">
        <v>83.89</v>
      </c>
      <c r="S724" s="18">
        <v>84.13</v>
      </c>
      <c r="T724" s="18">
        <v>87.33</v>
      </c>
      <c r="U724" s="18">
        <v>93.09</v>
      </c>
      <c r="V724" s="18">
        <v>99.13</v>
      </c>
      <c r="W724" s="18">
        <v>104.11</v>
      </c>
      <c r="X724" s="18">
        <v>109.09</v>
      </c>
      <c r="Y724" s="18">
        <v>114.17</v>
      </c>
      <c r="Z724" s="18">
        <v>119.25</v>
      </c>
      <c r="AA724" s="18">
        <v>124.33</v>
      </c>
      <c r="AB724" s="18"/>
    </row>
    <row r="725" spans="2:28" s="23" customFormat="1" ht="15" x14ac:dyDescent="0.25">
      <c r="B725" s="21">
        <v>44736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>
        <v>82.98</v>
      </c>
      <c r="R725" s="18">
        <v>83.19</v>
      </c>
      <c r="S725" s="18">
        <v>83.43</v>
      </c>
      <c r="T725" s="18">
        <v>86.36</v>
      </c>
      <c r="U725" s="18">
        <v>92.18</v>
      </c>
      <c r="V725" s="18">
        <v>98.46</v>
      </c>
      <c r="W725" s="18">
        <v>103.44</v>
      </c>
      <c r="X725" s="18">
        <v>108.42</v>
      </c>
      <c r="Y725" s="18">
        <v>113.5</v>
      </c>
      <c r="Z725" s="18">
        <v>118.58</v>
      </c>
      <c r="AA725" s="18">
        <v>123.66</v>
      </c>
      <c r="AB725" s="18"/>
    </row>
    <row r="726" spans="2:28" s="23" customFormat="1" ht="15" x14ac:dyDescent="0.25">
      <c r="B726" s="21">
        <v>44739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>
        <v>84.59</v>
      </c>
      <c r="R726" s="18">
        <v>84.81</v>
      </c>
      <c r="S726" s="18">
        <v>85.05</v>
      </c>
      <c r="T726" s="18">
        <v>87.82</v>
      </c>
      <c r="U726" s="18">
        <v>93.72</v>
      </c>
      <c r="V726" s="18">
        <v>100.47</v>
      </c>
      <c r="W726" s="18">
        <v>105.55</v>
      </c>
      <c r="X726" s="18">
        <v>110.53</v>
      </c>
      <c r="Y726" s="18">
        <v>115.6</v>
      </c>
      <c r="Z726" s="18">
        <v>120.68</v>
      </c>
      <c r="AA726" s="18">
        <v>125.76</v>
      </c>
      <c r="AB726" s="18"/>
    </row>
    <row r="727" spans="2:28" s="23" customFormat="1" ht="15" x14ac:dyDescent="0.25">
      <c r="B727" s="21">
        <v>44740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>
        <v>87.12</v>
      </c>
      <c r="S727" s="18">
        <v>87.4</v>
      </c>
      <c r="T727" s="18">
        <v>90.26</v>
      </c>
      <c r="U727" s="18">
        <v>96.27</v>
      </c>
      <c r="V727" s="18">
        <v>103.57</v>
      </c>
      <c r="W727" s="18">
        <v>109.18</v>
      </c>
      <c r="X727" s="18">
        <v>114.15</v>
      </c>
      <c r="Y727" s="18">
        <v>119.02</v>
      </c>
      <c r="Z727" s="18">
        <v>123.84</v>
      </c>
      <c r="AA727" s="18">
        <v>128.91999999999999</v>
      </c>
      <c r="AB727" s="18"/>
    </row>
    <row r="728" spans="2:28" s="23" customFormat="1" ht="15" x14ac:dyDescent="0.25">
      <c r="B728" s="21">
        <v>44741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>
        <v>88.07</v>
      </c>
      <c r="S728" s="18">
        <v>88.35</v>
      </c>
      <c r="T728" s="18">
        <v>91.23</v>
      </c>
      <c r="U728" s="18">
        <v>97.34</v>
      </c>
      <c r="V728" s="18">
        <v>104.97</v>
      </c>
      <c r="W728" s="18">
        <v>110.58</v>
      </c>
      <c r="X728" s="18">
        <v>115.56</v>
      </c>
      <c r="Y728" s="18">
        <v>120.47</v>
      </c>
      <c r="Z728" s="18">
        <v>125.38</v>
      </c>
      <c r="AA728" s="18">
        <v>130.29</v>
      </c>
      <c r="AB728" s="18"/>
    </row>
    <row r="729" spans="2:28" s="23" customFormat="1" ht="15" x14ac:dyDescent="0.25">
      <c r="B729" s="21">
        <v>44742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>
        <v>89.88</v>
      </c>
      <c r="S729" s="18">
        <v>90.16</v>
      </c>
      <c r="T729" s="18">
        <v>92.94</v>
      </c>
      <c r="U729" s="18">
        <v>99.01</v>
      </c>
      <c r="V729" s="18">
        <v>106.7</v>
      </c>
      <c r="W729" s="18">
        <v>112.31</v>
      </c>
      <c r="X729" s="18">
        <v>117.29</v>
      </c>
      <c r="Y729" s="18">
        <v>122.14</v>
      </c>
      <c r="Z729" s="18">
        <v>127.05</v>
      </c>
      <c r="AA729" s="18">
        <v>131.96</v>
      </c>
      <c r="AB729" s="18"/>
    </row>
    <row r="730" spans="2:28" s="23" customFormat="1" ht="15" x14ac:dyDescent="0.25">
      <c r="B730" s="21">
        <v>44743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>
        <v>85.3</v>
      </c>
      <c r="S730" s="18">
        <v>85.58</v>
      </c>
      <c r="T730" s="18">
        <v>88.12</v>
      </c>
      <c r="U730" s="18">
        <v>93.59</v>
      </c>
      <c r="V730" s="18">
        <v>101.14</v>
      </c>
      <c r="W730" s="18">
        <v>107.19</v>
      </c>
      <c r="X730" s="18">
        <v>112.17</v>
      </c>
      <c r="Y730" s="18">
        <v>117.02</v>
      </c>
      <c r="Z730" s="18">
        <v>121.93</v>
      </c>
      <c r="AA730" s="18">
        <v>126.84</v>
      </c>
      <c r="AB730" s="18"/>
    </row>
    <row r="731" spans="2:28" s="23" customFormat="1" ht="15" x14ac:dyDescent="0.25">
      <c r="B731" s="21">
        <v>44746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>
        <v>84.28</v>
      </c>
      <c r="S731" s="18">
        <v>84.56</v>
      </c>
      <c r="T731" s="18">
        <v>87.26</v>
      </c>
      <c r="U731" s="18">
        <v>93.09</v>
      </c>
      <c r="V731" s="18">
        <v>100.22</v>
      </c>
      <c r="W731" s="18">
        <v>106.32</v>
      </c>
      <c r="X731" s="18">
        <v>112.42</v>
      </c>
      <c r="Y731" s="18">
        <v>118.54</v>
      </c>
      <c r="Z731" s="18">
        <v>123.45</v>
      </c>
      <c r="AA731" s="18">
        <v>128.36000000000001</v>
      </c>
      <c r="AB731" s="18"/>
    </row>
    <row r="732" spans="2:28" s="23" customFormat="1" ht="15" x14ac:dyDescent="0.25">
      <c r="B732" s="21">
        <v>44747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>
        <v>83</v>
      </c>
      <c r="S732" s="18">
        <v>83.2</v>
      </c>
      <c r="T732" s="18">
        <v>85.8</v>
      </c>
      <c r="U732" s="18">
        <v>91.49</v>
      </c>
      <c r="V732" s="18">
        <v>98.61</v>
      </c>
      <c r="W732" s="18">
        <v>105.01</v>
      </c>
      <c r="X732" s="18">
        <v>111.41</v>
      </c>
      <c r="Y732" s="18">
        <v>117.83</v>
      </c>
      <c r="Z732" s="18">
        <v>122.74</v>
      </c>
      <c r="AA732" s="18">
        <v>127.65</v>
      </c>
      <c r="AB732" s="18"/>
    </row>
    <row r="733" spans="2:28" s="23" customFormat="1" ht="15" x14ac:dyDescent="0.25">
      <c r="B733" s="21">
        <v>44748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>
        <v>82.95</v>
      </c>
      <c r="S733" s="18">
        <v>83.22</v>
      </c>
      <c r="T733" s="18">
        <v>85.82</v>
      </c>
      <c r="U733" s="18">
        <v>91.75</v>
      </c>
      <c r="V733" s="18">
        <v>98.75</v>
      </c>
      <c r="W733" s="18">
        <v>105.75</v>
      </c>
      <c r="X733" s="18">
        <v>112.75</v>
      </c>
      <c r="Y733" s="18">
        <v>119.71</v>
      </c>
      <c r="Z733" s="18">
        <v>124.62</v>
      </c>
      <c r="AA733" s="18">
        <v>129.53</v>
      </c>
      <c r="AB733" s="18"/>
    </row>
    <row r="734" spans="2:28" s="23" customFormat="1" ht="15" x14ac:dyDescent="0.25">
      <c r="B734" s="21">
        <v>44749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>
        <v>84.64</v>
      </c>
      <c r="S734" s="18">
        <v>84.92</v>
      </c>
      <c r="T734" s="18">
        <v>87.81</v>
      </c>
      <c r="U734" s="18">
        <v>93.68</v>
      </c>
      <c r="V734" s="18">
        <v>100.88</v>
      </c>
      <c r="W734" s="18">
        <v>108.08</v>
      </c>
      <c r="X734" s="18">
        <v>115.28</v>
      </c>
      <c r="Y734" s="18">
        <v>122.48</v>
      </c>
      <c r="Z734" s="18">
        <v>127.6</v>
      </c>
      <c r="AA734" s="18">
        <v>132.51</v>
      </c>
      <c r="AB734" s="18"/>
    </row>
    <row r="735" spans="2:28" s="23" customFormat="1" ht="15" x14ac:dyDescent="0.25">
      <c r="B735" s="21">
        <v>44750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>
        <v>82.51</v>
      </c>
      <c r="S735" s="18">
        <v>82.79</v>
      </c>
      <c r="T735" s="18">
        <v>85.51</v>
      </c>
      <c r="U735" s="18">
        <v>91.26</v>
      </c>
      <c r="V735" s="18">
        <v>98.48</v>
      </c>
      <c r="W735" s="18">
        <v>105.73</v>
      </c>
      <c r="X735" s="18">
        <v>112.98</v>
      </c>
      <c r="Y735" s="18">
        <v>120.23</v>
      </c>
      <c r="Z735" s="18">
        <v>125.35</v>
      </c>
      <c r="AA735" s="18">
        <v>130.26</v>
      </c>
      <c r="AB735" s="18"/>
    </row>
    <row r="736" spans="2:28" s="23" customFormat="1" ht="15" x14ac:dyDescent="0.25">
      <c r="B736" s="21">
        <v>44753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>
        <v>84.08</v>
      </c>
      <c r="S736" s="18">
        <v>84.36</v>
      </c>
      <c r="T736" s="18">
        <v>87.1</v>
      </c>
      <c r="U736" s="18">
        <v>92.9</v>
      </c>
      <c r="V736" s="18">
        <v>100.08</v>
      </c>
      <c r="W736" s="18">
        <v>107.33</v>
      </c>
      <c r="X736" s="18">
        <v>114.58</v>
      </c>
      <c r="Y736" s="18">
        <v>121.83</v>
      </c>
      <c r="Z736" s="18">
        <v>127.95</v>
      </c>
      <c r="AA736" s="18">
        <v>133.86000000000001</v>
      </c>
      <c r="AB736" s="18"/>
    </row>
    <row r="737" spans="2:28" s="23" customFormat="1" ht="15" x14ac:dyDescent="0.25">
      <c r="B737" s="21">
        <v>44754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83.953333333333333</v>
      </c>
      <c r="S737" s="18">
        <v>84.23</v>
      </c>
      <c r="T737" s="18">
        <v>86.97999999999999</v>
      </c>
      <c r="U737" s="18">
        <v>92.743333333333339</v>
      </c>
      <c r="V737" s="18">
        <v>99.963333333333338</v>
      </c>
      <c r="W737" s="18">
        <v>107.21666666666667</v>
      </c>
      <c r="X737" s="18">
        <v>114.46333333333334</v>
      </c>
      <c r="Y737" s="18">
        <v>121.71666666666667</v>
      </c>
      <c r="Z737" s="18">
        <v>128.21666666666667</v>
      </c>
      <c r="AA737" s="18">
        <v>134.57666666666668</v>
      </c>
      <c r="AB737" s="18"/>
    </row>
    <row r="738" spans="2:28" s="23" customFormat="1" ht="15" x14ac:dyDescent="0.25">
      <c r="B738" s="21">
        <v>44755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>
        <v>83.826666666666668</v>
      </c>
      <c r="S738" s="18">
        <v>84.100000000000009</v>
      </c>
      <c r="T738" s="18">
        <v>86.859999999999985</v>
      </c>
      <c r="U738" s="18">
        <v>92.586666666666673</v>
      </c>
      <c r="V738" s="18">
        <v>99.846666666666678</v>
      </c>
      <c r="W738" s="18">
        <v>107.10333333333334</v>
      </c>
      <c r="X738" s="18">
        <v>114.34666666666668</v>
      </c>
      <c r="Y738" s="18">
        <v>121.60333333333334</v>
      </c>
      <c r="Z738" s="18">
        <v>128.48333333333335</v>
      </c>
      <c r="AA738" s="18">
        <v>135.29333333333335</v>
      </c>
      <c r="AB738" s="18"/>
    </row>
    <row r="739" spans="2:28" s="23" customFormat="1" ht="15" x14ac:dyDescent="0.25">
      <c r="B739" s="21">
        <v>44756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>
        <v>83.7</v>
      </c>
      <c r="S739" s="18">
        <v>83.97</v>
      </c>
      <c r="T739" s="18">
        <v>86.74</v>
      </c>
      <c r="U739" s="18">
        <v>92.43</v>
      </c>
      <c r="V739" s="18">
        <v>99.73</v>
      </c>
      <c r="W739" s="18">
        <v>106.99</v>
      </c>
      <c r="X739" s="18">
        <v>114.23</v>
      </c>
      <c r="Y739" s="18">
        <v>121.49</v>
      </c>
      <c r="Z739" s="18">
        <v>128.75</v>
      </c>
      <c r="AA739" s="18">
        <v>136.01</v>
      </c>
      <c r="AB739" s="18"/>
    </row>
    <row r="740" spans="2:28" s="23" customFormat="1" ht="15" x14ac:dyDescent="0.25">
      <c r="B740" s="21">
        <v>44757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>
        <v>85.09</v>
      </c>
      <c r="S740" s="18">
        <v>85.38</v>
      </c>
      <c r="T740" s="18">
        <v>88.12</v>
      </c>
      <c r="U740" s="18">
        <v>93.77</v>
      </c>
      <c r="V740" s="18">
        <v>101.05</v>
      </c>
      <c r="W740" s="18">
        <v>108.33</v>
      </c>
      <c r="X740" s="18">
        <v>115.61</v>
      </c>
      <c r="Y740" s="18">
        <v>122.89</v>
      </c>
      <c r="Z740" s="18">
        <v>130.16999999999999</v>
      </c>
      <c r="AA740" s="18">
        <v>137.44999999999999</v>
      </c>
      <c r="AB740" s="18"/>
    </row>
    <row r="741" spans="2:28" s="23" customFormat="1" ht="15" x14ac:dyDescent="0.25">
      <c r="B741" s="21">
        <v>44760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>
        <v>84.67</v>
      </c>
      <c r="S741" s="18">
        <v>84.94</v>
      </c>
      <c r="T741" s="18">
        <v>87.7</v>
      </c>
      <c r="U741" s="18">
        <v>93.3</v>
      </c>
      <c r="V741" s="18">
        <v>100.6</v>
      </c>
      <c r="W741" s="18">
        <v>107.89</v>
      </c>
      <c r="X741" s="18">
        <v>115.17</v>
      </c>
      <c r="Y741" s="18">
        <v>122.47</v>
      </c>
      <c r="Z741" s="18">
        <v>129.75</v>
      </c>
      <c r="AA741" s="18">
        <v>137.03</v>
      </c>
      <c r="AB741" s="18"/>
    </row>
    <row r="742" spans="2:28" s="23" customFormat="1" ht="15" x14ac:dyDescent="0.25">
      <c r="B742" s="21">
        <v>44761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>
        <v>83.37</v>
      </c>
      <c r="S742" s="18">
        <v>83.66</v>
      </c>
      <c r="T742" s="18">
        <v>86.48</v>
      </c>
      <c r="U742" s="18">
        <v>92.04</v>
      </c>
      <c r="V742" s="18">
        <v>99.38</v>
      </c>
      <c r="W742" s="18">
        <v>106.73</v>
      </c>
      <c r="X742" s="18">
        <v>114.08</v>
      </c>
      <c r="Y742" s="18">
        <v>121.39</v>
      </c>
      <c r="Z742" s="18">
        <v>128.66999999999999</v>
      </c>
      <c r="AA742" s="18">
        <v>135.94999999999999</v>
      </c>
      <c r="AB742" s="18"/>
    </row>
    <row r="743" spans="2:28" s="23" customFormat="1" ht="15" x14ac:dyDescent="0.25">
      <c r="B743" s="21">
        <v>44762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>
        <v>78.569999999999993</v>
      </c>
      <c r="S743" s="18">
        <v>78.849999999999994</v>
      </c>
      <c r="T743" s="18">
        <v>81.599999999999994</v>
      </c>
      <c r="U743" s="18">
        <v>87.1</v>
      </c>
      <c r="V743" s="18">
        <v>94.41</v>
      </c>
      <c r="W743" s="18">
        <v>101.76</v>
      </c>
      <c r="X743" s="18">
        <v>109.11</v>
      </c>
      <c r="Y743" s="18">
        <v>116.42</v>
      </c>
      <c r="Z743" s="18">
        <v>123.73</v>
      </c>
      <c r="AA743" s="18">
        <v>131.04</v>
      </c>
      <c r="AB743" s="18"/>
    </row>
    <row r="744" spans="2:28" s="23" customFormat="1" ht="15" x14ac:dyDescent="0.25">
      <c r="B744" s="21">
        <v>44763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>
        <v>77.849999999999994</v>
      </c>
      <c r="S744" s="18">
        <v>78.11</v>
      </c>
      <c r="T744" s="18">
        <v>80.88</v>
      </c>
      <c r="U744" s="18">
        <v>86.37</v>
      </c>
      <c r="V744" s="18">
        <v>93.67</v>
      </c>
      <c r="W744" s="18">
        <v>101.02</v>
      </c>
      <c r="X744" s="18">
        <v>108.37</v>
      </c>
      <c r="Y744" s="18">
        <v>115.72</v>
      </c>
      <c r="Z744" s="18">
        <v>123.07</v>
      </c>
      <c r="AA744" s="18">
        <v>130.41999999999999</v>
      </c>
      <c r="AB744" s="18"/>
    </row>
    <row r="745" spans="2:28" s="23" customFormat="1" ht="15" x14ac:dyDescent="0.25">
      <c r="B745" s="21">
        <v>44764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>
        <v>76.040000000000006</v>
      </c>
      <c r="S745" s="18">
        <v>76.3</v>
      </c>
      <c r="T745" s="18">
        <v>78.87</v>
      </c>
      <c r="U745" s="18">
        <v>84.07</v>
      </c>
      <c r="V745" s="18">
        <v>91.37</v>
      </c>
      <c r="W745" s="18">
        <v>98.72</v>
      </c>
      <c r="X745" s="18">
        <v>106.07</v>
      </c>
      <c r="Y745" s="18">
        <v>113.42</v>
      </c>
      <c r="Z745" s="18">
        <v>120.77</v>
      </c>
      <c r="AA745" s="18">
        <v>128.12</v>
      </c>
      <c r="AB745" s="18"/>
    </row>
    <row r="746" spans="2:28" s="23" customFormat="1" ht="15" x14ac:dyDescent="0.25">
      <c r="B746" s="21">
        <v>44767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>
        <v>76.08</v>
      </c>
      <c r="S746" s="18">
        <v>76.37</v>
      </c>
      <c r="T746" s="18">
        <v>78.81</v>
      </c>
      <c r="U746" s="18">
        <v>83.87</v>
      </c>
      <c r="V746" s="18">
        <v>91.17</v>
      </c>
      <c r="W746" s="18">
        <v>98.52</v>
      </c>
      <c r="X746" s="18">
        <v>105.87</v>
      </c>
      <c r="Y746" s="18">
        <v>113.22</v>
      </c>
      <c r="Z746" s="18">
        <v>120.57</v>
      </c>
      <c r="AA746" s="18">
        <v>127.92</v>
      </c>
      <c r="AB746" s="18"/>
    </row>
    <row r="747" spans="2:28" s="23" customFormat="1" ht="15" x14ac:dyDescent="0.25">
      <c r="B747" s="21">
        <v>44768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>
        <v>76.38</v>
      </c>
      <c r="S747" s="18">
        <v>76.67</v>
      </c>
      <c r="T747" s="18">
        <v>79.11</v>
      </c>
      <c r="U747" s="18">
        <v>83.62</v>
      </c>
      <c r="V747" s="18">
        <v>90.52</v>
      </c>
      <c r="W747" s="18">
        <v>97.86</v>
      </c>
      <c r="X747" s="18">
        <v>105.22</v>
      </c>
      <c r="Y747" s="18">
        <v>112.57</v>
      </c>
      <c r="Z747" s="18">
        <v>119.92</v>
      </c>
      <c r="AA747" s="18">
        <v>127.27</v>
      </c>
      <c r="AB747" s="18"/>
    </row>
    <row r="748" spans="2:28" s="23" customFormat="1" ht="15" x14ac:dyDescent="0.25">
      <c r="B748" s="21">
        <v>44769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>
        <v>75.84</v>
      </c>
      <c r="S748" s="18">
        <v>76.13</v>
      </c>
      <c r="T748" s="18">
        <v>78.56</v>
      </c>
      <c r="U748" s="18">
        <v>82.96</v>
      </c>
      <c r="V748" s="18">
        <v>89.71</v>
      </c>
      <c r="W748" s="18">
        <v>97.06</v>
      </c>
      <c r="X748" s="18">
        <v>104.41</v>
      </c>
      <c r="Y748" s="18">
        <v>111.75</v>
      </c>
      <c r="Z748" s="18">
        <v>119.11</v>
      </c>
      <c r="AA748" s="18">
        <v>126.46</v>
      </c>
      <c r="AB748" s="18"/>
    </row>
    <row r="749" spans="2:28" s="23" customFormat="1" ht="15" x14ac:dyDescent="0.25">
      <c r="B749" s="21">
        <v>44770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>
        <v>78.67</v>
      </c>
      <c r="S749" s="18">
        <v>78.959999999999994</v>
      </c>
      <c r="T749" s="18">
        <v>81.28</v>
      </c>
      <c r="U749" s="18">
        <v>85.5</v>
      </c>
      <c r="V749" s="18">
        <v>92.11</v>
      </c>
      <c r="W749" s="18">
        <v>99.46</v>
      </c>
      <c r="X749" s="18">
        <v>106.81</v>
      </c>
      <c r="Y749" s="18">
        <v>114.06</v>
      </c>
      <c r="Z749" s="18">
        <v>121.31</v>
      </c>
      <c r="AA749" s="18">
        <v>128.56</v>
      </c>
      <c r="AB749" s="18"/>
    </row>
    <row r="750" spans="2:28" s="23" customFormat="1" ht="15" x14ac:dyDescent="0.25">
      <c r="B750" s="21">
        <v>44771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>
        <v>78.260000000000005</v>
      </c>
      <c r="S750" s="18">
        <v>78.55</v>
      </c>
      <c r="T750" s="18">
        <v>80.78</v>
      </c>
      <c r="U750" s="18">
        <v>84.34</v>
      </c>
      <c r="V750" s="18">
        <v>90.43</v>
      </c>
      <c r="W750" s="18">
        <v>97.78</v>
      </c>
      <c r="X750" s="18">
        <v>105.13</v>
      </c>
      <c r="Y750" s="18">
        <v>112.4</v>
      </c>
      <c r="Z750" s="18">
        <v>119.67</v>
      </c>
      <c r="AA750" s="18">
        <v>126.94</v>
      </c>
      <c r="AB750" s="18"/>
    </row>
    <row r="751" spans="2:28" s="23" customFormat="1" ht="15" x14ac:dyDescent="0.25">
      <c r="B751" s="21">
        <v>44774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80.28</v>
      </c>
      <c r="S751" s="18">
        <v>80.58</v>
      </c>
      <c r="T751" s="18">
        <v>82.79</v>
      </c>
      <c r="U751" s="18">
        <v>86.41</v>
      </c>
      <c r="V751" s="18">
        <v>92.25</v>
      </c>
      <c r="W751" s="18">
        <v>99.6</v>
      </c>
      <c r="X751" s="18">
        <v>106.96</v>
      </c>
      <c r="Y751" s="18">
        <v>114.13</v>
      </c>
      <c r="Z751" s="18">
        <v>121.53</v>
      </c>
      <c r="AA751" s="18">
        <v>128.80000000000001</v>
      </c>
      <c r="AB751" s="18"/>
    </row>
    <row r="752" spans="2:28" s="23" customFormat="1" ht="15" x14ac:dyDescent="0.25">
      <c r="B752" s="21">
        <v>44775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>
        <v>81.67</v>
      </c>
      <c r="S752" s="18">
        <v>81.96</v>
      </c>
      <c r="T752" s="18">
        <v>84.23</v>
      </c>
      <c r="U752" s="18">
        <v>87.94</v>
      </c>
      <c r="V752" s="18">
        <v>93.57</v>
      </c>
      <c r="W752" s="18">
        <v>100.58</v>
      </c>
      <c r="X752" s="18">
        <v>107.58</v>
      </c>
      <c r="Y752" s="18">
        <v>115.42</v>
      </c>
      <c r="Z752" s="18">
        <v>123.26</v>
      </c>
      <c r="AA752" s="18">
        <v>131.1</v>
      </c>
      <c r="AB752" s="18"/>
    </row>
    <row r="753" spans="2:28" s="23" customFormat="1" ht="15" x14ac:dyDescent="0.25">
      <c r="B753" s="21">
        <v>44776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>
        <v>83.71</v>
      </c>
      <c r="S753" s="18">
        <v>83.99</v>
      </c>
      <c r="T753" s="18">
        <v>86.3</v>
      </c>
      <c r="U753" s="18">
        <v>90.07</v>
      </c>
      <c r="V753" s="18">
        <v>95.85</v>
      </c>
      <c r="W753" s="18">
        <v>102.85</v>
      </c>
      <c r="X753" s="18">
        <v>109.85</v>
      </c>
      <c r="Y753" s="18">
        <v>117.64</v>
      </c>
      <c r="Z753" s="18">
        <v>125.43</v>
      </c>
      <c r="AA753" s="18">
        <v>133.22</v>
      </c>
      <c r="AB753" s="18"/>
    </row>
    <row r="754" spans="2:28" s="23" customFormat="1" ht="15" x14ac:dyDescent="0.25">
      <c r="B754" s="21">
        <v>44777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>
        <v>83.91</v>
      </c>
      <c r="S754" s="18">
        <v>84.17</v>
      </c>
      <c r="T754" s="18">
        <v>86.56</v>
      </c>
      <c r="U754" s="18">
        <v>90.35</v>
      </c>
      <c r="V754" s="18">
        <v>96.05</v>
      </c>
      <c r="W754" s="18">
        <v>103.05</v>
      </c>
      <c r="X754" s="18">
        <v>110.05</v>
      </c>
      <c r="Y754" s="18">
        <v>117.82</v>
      </c>
      <c r="Z754" s="18">
        <v>125.59</v>
      </c>
      <c r="AA754" s="18">
        <v>133.36000000000001</v>
      </c>
      <c r="AB754" s="18"/>
    </row>
    <row r="755" spans="2:28" s="23" customFormat="1" ht="15" x14ac:dyDescent="0.25">
      <c r="B755" s="21">
        <v>44778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>
        <v>84.48</v>
      </c>
      <c r="S755" s="18">
        <v>84.77</v>
      </c>
      <c r="T755" s="18">
        <v>87.16</v>
      </c>
      <c r="U755" s="18">
        <v>91.03</v>
      </c>
      <c r="V755" s="18">
        <v>96.73</v>
      </c>
      <c r="W755" s="18">
        <v>103.73</v>
      </c>
      <c r="X755" s="18">
        <v>110.73</v>
      </c>
      <c r="Y755" s="18">
        <v>118.5</v>
      </c>
      <c r="Z755" s="18">
        <v>126.27</v>
      </c>
      <c r="AA755" s="18">
        <v>134.04</v>
      </c>
      <c r="AB755" s="18"/>
    </row>
    <row r="756" spans="2:28" s="23" customFormat="1" ht="15" x14ac:dyDescent="0.25">
      <c r="B756" s="21">
        <v>44781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>
        <v>83.54</v>
      </c>
      <c r="S756" s="18">
        <v>83.81</v>
      </c>
      <c r="T756" s="18">
        <v>86.22</v>
      </c>
      <c r="U756" s="18">
        <v>90.11</v>
      </c>
      <c r="V756" s="18">
        <v>95.85</v>
      </c>
      <c r="W756" s="18">
        <v>102.85</v>
      </c>
      <c r="X756" s="18">
        <v>109.85</v>
      </c>
      <c r="Y756" s="18">
        <v>116.85</v>
      </c>
      <c r="Z756" s="18">
        <v>123.85</v>
      </c>
      <c r="AA756" s="18">
        <v>130.85</v>
      </c>
      <c r="AB756" s="18"/>
    </row>
    <row r="757" spans="2:28" s="23" customFormat="1" ht="15" x14ac:dyDescent="0.25">
      <c r="B757" s="21">
        <v>44782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>
        <v>85.66</v>
      </c>
      <c r="S757" s="18">
        <v>85.93</v>
      </c>
      <c r="T757" s="18">
        <v>88.43</v>
      </c>
      <c r="U757" s="18">
        <v>92.49</v>
      </c>
      <c r="V757" s="18">
        <v>98.39</v>
      </c>
      <c r="W757" s="18">
        <v>105.39</v>
      </c>
      <c r="X757" s="18">
        <v>112.39</v>
      </c>
      <c r="Y757" s="18">
        <v>119.39</v>
      </c>
      <c r="Z757" s="18">
        <v>126.39</v>
      </c>
      <c r="AA757" s="18">
        <v>133.38999999999999</v>
      </c>
      <c r="AB757" s="18"/>
    </row>
    <row r="758" spans="2:28" s="23" customFormat="1" ht="15" x14ac:dyDescent="0.25">
      <c r="B758" s="21">
        <v>44783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>
        <v>85.64</v>
      </c>
      <c r="S758" s="18">
        <v>85.92</v>
      </c>
      <c r="T758" s="18">
        <v>88.4</v>
      </c>
      <c r="U758" s="18">
        <v>92.49</v>
      </c>
      <c r="V758" s="18">
        <v>98.44</v>
      </c>
      <c r="W758" s="18">
        <v>105.43</v>
      </c>
      <c r="X758" s="18">
        <v>112.43</v>
      </c>
      <c r="Y758" s="18">
        <v>119.43</v>
      </c>
      <c r="Z758" s="18">
        <v>126.43</v>
      </c>
      <c r="AA758" s="18">
        <v>133.43</v>
      </c>
      <c r="AB758" s="18"/>
    </row>
    <row r="759" spans="2:28" s="23" customFormat="1" ht="15" x14ac:dyDescent="0.25">
      <c r="B759" s="21">
        <v>44784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>
        <v>87.27</v>
      </c>
      <c r="S759" s="18">
        <v>87.55</v>
      </c>
      <c r="T759" s="18">
        <v>90.04</v>
      </c>
      <c r="U759" s="18">
        <v>94.14</v>
      </c>
      <c r="V759" s="18">
        <v>100.06</v>
      </c>
      <c r="W759" s="18">
        <v>107.05</v>
      </c>
      <c r="X759" s="18">
        <v>114.05</v>
      </c>
      <c r="Y759" s="18">
        <v>121.05</v>
      </c>
      <c r="Z759" s="18">
        <v>128.05000000000001</v>
      </c>
      <c r="AA759" s="18">
        <v>135.05000000000001</v>
      </c>
      <c r="AB759" s="18"/>
    </row>
    <row r="760" spans="2:28" s="23" customFormat="1" ht="15" x14ac:dyDescent="0.25">
      <c r="B760" s="21">
        <v>44785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>
        <v>88.58</v>
      </c>
      <c r="S760" s="18">
        <v>88.87</v>
      </c>
      <c r="T760" s="18">
        <v>91.38</v>
      </c>
      <c r="U760" s="18">
        <v>95.57</v>
      </c>
      <c r="V760" s="18">
        <v>101.57</v>
      </c>
      <c r="W760" s="18">
        <v>108.57</v>
      </c>
      <c r="X760" s="18">
        <v>115.57</v>
      </c>
      <c r="Y760" s="18">
        <v>122.57</v>
      </c>
      <c r="Z760" s="18">
        <v>129.57</v>
      </c>
      <c r="AA760" s="18">
        <v>136.57</v>
      </c>
      <c r="AB760" s="18"/>
    </row>
    <row r="761" spans="2:28" s="23" customFormat="1" ht="15" x14ac:dyDescent="0.25">
      <c r="B761" s="21">
        <v>44788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>
        <v>90.48</v>
      </c>
      <c r="S761" s="18">
        <v>90.79</v>
      </c>
      <c r="T761" s="18">
        <v>93.42</v>
      </c>
      <c r="U761" s="18">
        <v>97.64</v>
      </c>
      <c r="V761" s="18">
        <v>103.93</v>
      </c>
      <c r="W761" s="18">
        <v>110.93</v>
      </c>
      <c r="X761" s="18">
        <v>117.93</v>
      </c>
      <c r="Y761" s="18">
        <v>124.93</v>
      </c>
      <c r="Z761" s="18">
        <v>131.93</v>
      </c>
      <c r="AA761" s="18">
        <v>138.93</v>
      </c>
      <c r="AB761" s="18"/>
    </row>
    <row r="762" spans="2:28" s="23" customFormat="1" ht="15" x14ac:dyDescent="0.25">
      <c r="B762" s="21">
        <v>44789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>
        <v>91.76</v>
      </c>
      <c r="S762" s="18">
        <v>92.08</v>
      </c>
      <c r="T762" s="18">
        <v>94.71</v>
      </c>
      <c r="U762" s="18">
        <v>98.96</v>
      </c>
      <c r="V762" s="18">
        <v>105.3</v>
      </c>
      <c r="W762" s="18">
        <v>112.3</v>
      </c>
      <c r="X762" s="18">
        <v>119.3</v>
      </c>
      <c r="Y762" s="18">
        <v>126.3</v>
      </c>
      <c r="Z762" s="18">
        <v>133.30000000000001</v>
      </c>
      <c r="AA762" s="18">
        <v>140.30000000000001</v>
      </c>
      <c r="AB762" s="18"/>
    </row>
    <row r="763" spans="2:28" s="23" customFormat="1" ht="15" x14ac:dyDescent="0.25">
      <c r="B763" s="21">
        <v>44790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>
        <v>95.5</v>
      </c>
      <c r="S763" s="18">
        <v>95.79</v>
      </c>
      <c r="T763" s="18">
        <v>98.57</v>
      </c>
      <c r="U763" s="18">
        <v>103.01</v>
      </c>
      <c r="V763" s="18">
        <v>109.61</v>
      </c>
      <c r="W763" s="18">
        <v>116.21</v>
      </c>
      <c r="X763" s="18">
        <v>122.81</v>
      </c>
      <c r="Y763" s="18">
        <v>129.41</v>
      </c>
      <c r="Z763" s="18">
        <v>137.13999999999999</v>
      </c>
      <c r="AA763" s="18">
        <v>144.13999999999999</v>
      </c>
      <c r="AB763" s="18"/>
    </row>
    <row r="764" spans="2:28" s="23" customFormat="1" ht="15" x14ac:dyDescent="0.25">
      <c r="B764" s="21">
        <v>44791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>
        <v>95.73</v>
      </c>
      <c r="S764" s="18">
        <v>96.04</v>
      </c>
      <c r="T764" s="18">
        <v>98.83</v>
      </c>
      <c r="U764" s="18">
        <v>103.43</v>
      </c>
      <c r="V764" s="18">
        <v>110.2</v>
      </c>
      <c r="W764" s="18">
        <v>116.96</v>
      </c>
      <c r="X764" s="18">
        <v>123.56</v>
      </c>
      <c r="Y764" s="18">
        <v>130.16</v>
      </c>
      <c r="Z764" s="18">
        <v>137.06</v>
      </c>
      <c r="AA764" s="18">
        <v>143.96</v>
      </c>
      <c r="AB764" s="18"/>
    </row>
    <row r="765" spans="2:28" s="23" customFormat="1" ht="15" x14ac:dyDescent="0.25">
      <c r="B765" s="21">
        <v>44792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>
        <v>97.68</v>
      </c>
      <c r="S765" s="18">
        <v>98.01</v>
      </c>
      <c r="T765" s="18">
        <v>100.8</v>
      </c>
      <c r="U765" s="18">
        <v>105.95</v>
      </c>
      <c r="V765" s="18">
        <v>113.2</v>
      </c>
      <c r="W765" s="18">
        <v>120.45</v>
      </c>
      <c r="X765" s="18">
        <v>127.7</v>
      </c>
      <c r="Y765" s="18">
        <v>132.69999999999999</v>
      </c>
      <c r="Z765" s="18">
        <v>137.69999999999999</v>
      </c>
      <c r="AA765" s="18">
        <v>142.69999999999999</v>
      </c>
      <c r="AB765" s="18"/>
    </row>
    <row r="766" spans="2:28" s="23" customFormat="1" ht="15" x14ac:dyDescent="0.25">
      <c r="B766" s="21">
        <v>44795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>
        <v>91.83</v>
      </c>
      <c r="S766" s="18">
        <v>92.16</v>
      </c>
      <c r="T766" s="18">
        <v>94.95</v>
      </c>
      <c r="U766" s="18">
        <v>99.85</v>
      </c>
      <c r="V766" s="18">
        <v>106.79</v>
      </c>
      <c r="W766" s="18">
        <v>114.04</v>
      </c>
      <c r="X766" s="18">
        <v>121.29</v>
      </c>
      <c r="Y766" s="18">
        <v>126.3</v>
      </c>
      <c r="Z766" s="18">
        <v>131.29</v>
      </c>
      <c r="AA766" s="18">
        <v>136.29</v>
      </c>
      <c r="AB766" s="18"/>
    </row>
    <row r="767" spans="2:28" s="23" customFormat="1" ht="15" x14ac:dyDescent="0.25">
      <c r="B767" s="21">
        <v>44796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>
        <v>88.94</v>
      </c>
      <c r="S767" s="18">
        <v>89.29</v>
      </c>
      <c r="T767" s="18">
        <v>92.1</v>
      </c>
      <c r="U767" s="18">
        <v>97.02</v>
      </c>
      <c r="V767" s="18">
        <v>103.91</v>
      </c>
      <c r="W767" s="18">
        <v>111.16</v>
      </c>
      <c r="X767" s="18">
        <v>118.41</v>
      </c>
      <c r="Y767" s="18">
        <v>125.66</v>
      </c>
      <c r="Z767" s="18">
        <v>132.91</v>
      </c>
      <c r="AA767" s="18">
        <v>140.16</v>
      </c>
      <c r="AB767" s="18"/>
    </row>
    <row r="768" spans="2:28" s="23" customFormat="1" ht="15" x14ac:dyDescent="0.25">
      <c r="B768" s="21">
        <v>44797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>
        <v>88.85</v>
      </c>
      <c r="S768" s="18">
        <v>89.24</v>
      </c>
      <c r="T768" s="18">
        <v>92.22</v>
      </c>
      <c r="U768" s="18">
        <v>97.22</v>
      </c>
      <c r="V768" s="18">
        <v>104.19</v>
      </c>
      <c r="W768" s="18">
        <v>111.44</v>
      </c>
      <c r="X768" s="18">
        <v>118.69</v>
      </c>
      <c r="Y768" s="18">
        <v>125.94</v>
      </c>
      <c r="Z768" s="18">
        <v>133.19</v>
      </c>
      <c r="AA768" s="18">
        <v>140.44</v>
      </c>
      <c r="AB768" s="18"/>
    </row>
    <row r="769" spans="2:28" s="23" customFormat="1" ht="15" x14ac:dyDescent="0.25">
      <c r="B769" s="21">
        <v>44798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>
        <v>88.95</v>
      </c>
      <c r="S769" s="18">
        <v>89.31</v>
      </c>
      <c r="T769" s="18">
        <v>92.33</v>
      </c>
      <c r="U769" s="18">
        <v>97.22</v>
      </c>
      <c r="V769" s="18">
        <v>104.12</v>
      </c>
      <c r="W769" s="18">
        <v>111.37</v>
      </c>
      <c r="X769" s="18">
        <v>118.62</v>
      </c>
      <c r="Y769" s="18">
        <v>125.87</v>
      </c>
      <c r="Z769" s="18">
        <v>133.12</v>
      </c>
      <c r="AA769" s="18">
        <v>140.37</v>
      </c>
      <c r="AB769" s="18"/>
    </row>
    <row r="770" spans="2:28" s="23" customFormat="1" ht="15" x14ac:dyDescent="0.25">
      <c r="B770" s="21">
        <v>44799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>
        <v>89.94</v>
      </c>
      <c r="S770" s="18">
        <v>90.3</v>
      </c>
      <c r="T770" s="18">
        <v>93.47</v>
      </c>
      <c r="U770" s="18">
        <v>98.45</v>
      </c>
      <c r="V770" s="18">
        <v>105.39</v>
      </c>
      <c r="W770" s="18">
        <v>112.64</v>
      </c>
      <c r="X770" s="18">
        <v>119.89</v>
      </c>
      <c r="Y770" s="18">
        <v>127.14</v>
      </c>
      <c r="Z770" s="18">
        <v>134.38999999999999</v>
      </c>
      <c r="AA770" s="18">
        <v>141.63999999999999</v>
      </c>
      <c r="AB770" s="18"/>
    </row>
    <row r="771" spans="2:28" s="23" customFormat="1" ht="15" x14ac:dyDescent="0.25">
      <c r="B771" s="21">
        <v>44802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>
        <v>86.25</v>
      </c>
      <c r="S771" s="18">
        <v>86.67</v>
      </c>
      <c r="T771" s="18">
        <v>90</v>
      </c>
      <c r="U771" s="18">
        <v>95.13</v>
      </c>
      <c r="V771" s="18">
        <v>102.1</v>
      </c>
      <c r="W771" s="18">
        <v>109.35</v>
      </c>
      <c r="X771" s="18">
        <v>116.6</v>
      </c>
      <c r="Y771" s="18">
        <v>123.85</v>
      </c>
      <c r="Z771" s="18">
        <v>131.1</v>
      </c>
      <c r="AA771" s="18">
        <v>138.35</v>
      </c>
      <c r="AB771" s="18"/>
    </row>
    <row r="772" spans="2:28" s="23" customFormat="1" ht="15" x14ac:dyDescent="0.25">
      <c r="B772" s="21">
        <v>44803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>
        <v>80.34</v>
      </c>
      <c r="S772" s="18">
        <v>80.81</v>
      </c>
      <c r="T772" s="18">
        <v>83.86</v>
      </c>
      <c r="U772" s="18">
        <v>88.88</v>
      </c>
      <c r="V772" s="18">
        <v>95.72</v>
      </c>
      <c r="W772" s="18">
        <v>102.97</v>
      </c>
      <c r="X772" s="18">
        <v>110.22</v>
      </c>
      <c r="Y772" s="18">
        <v>117.47</v>
      </c>
      <c r="Z772" s="18">
        <v>124.72</v>
      </c>
      <c r="AA772" s="18">
        <v>131.97</v>
      </c>
      <c r="AB772" s="18"/>
    </row>
    <row r="773" spans="2:28" s="23" customFormat="1" ht="15" x14ac:dyDescent="0.25">
      <c r="B773" s="21">
        <v>44804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>
        <v>79.61</v>
      </c>
      <c r="S773" s="18">
        <v>80.03</v>
      </c>
      <c r="T773" s="18">
        <v>83.11</v>
      </c>
      <c r="U773" s="18">
        <v>88.11</v>
      </c>
      <c r="V773" s="18">
        <v>94.87</v>
      </c>
      <c r="W773" s="18">
        <v>102.12</v>
      </c>
      <c r="X773" s="18">
        <v>109.37</v>
      </c>
      <c r="Y773" s="18">
        <v>116.62</v>
      </c>
      <c r="Z773" s="18">
        <v>123.87</v>
      </c>
      <c r="AA773" s="18">
        <v>131.12</v>
      </c>
      <c r="AB773" s="18"/>
    </row>
    <row r="774" spans="2:28" s="23" customFormat="1" ht="15" x14ac:dyDescent="0.25">
      <c r="B774" s="21">
        <v>44805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>
        <v>80.33</v>
      </c>
      <c r="S774" s="18">
        <v>80.790000000000006</v>
      </c>
      <c r="T774" s="18">
        <v>83.89</v>
      </c>
      <c r="U774" s="18">
        <v>88.8</v>
      </c>
      <c r="V774" s="18">
        <v>95.55</v>
      </c>
      <c r="W774" s="18">
        <v>102.8</v>
      </c>
      <c r="X774" s="18">
        <v>110.05</v>
      </c>
      <c r="Y774" s="18">
        <v>117.3</v>
      </c>
      <c r="Z774" s="18">
        <v>124.55</v>
      </c>
      <c r="AA774" s="18">
        <v>131.80000000000001</v>
      </c>
      <c r="AB774" s="18"/>
    </row>
    <row r="775" spans="2:28" s="23" customFormat="1" ht="15" x14ac:dyDescent="0.25">
      <c r="B775" s="21">
        <v>44806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>
        <v>77.45</v>
      </c>
      <c r="S775" s="18">
        <v>77.89</v>
      </c>
      <c r="T775" s="18">
        <v>80.92</v>
      </c>
      <c r="U775" s="18">
        <v>85.82</v>
      </c>
      <c r="V775" s="18">
        <v>92.6</v>
      </c>
      <c r="W775" s="18">
        <v>99.85</v>
      </c>
      <c r="X775" s="18">
        <v>107.1</v>
      </c>
      <c r="Y775" s="18">
        <v>114.35</v>
      </c>
      <c r="Z775" s="18">
        <v>121.6</v>
      </c>
      <c r="AA775" s="18">
        <v>128.85</v>
      </c>
      <c r="AB775" s="18"/>
    </row>
    <row r="776" spans="2:28" s="23" customFormat="1" ht="15" x14ac:dyDescent="0.25">
      <c r="B776" s="21">
        <v>44809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>
        <v>74.05</v>
      </c>
      <c r="S776" s="18">
        <v>74.459999999999994</v>
      </c>
      <c r="T776" s="18">
        <v>77.52</v>
      </c>
      <c r="U776" s="18">
        <v>82.49</v>
      </c>
      <c r="V776" s="18">
        <v>89.27</v>
      </c>
      <c r="W776" s="18">
        <v>96.27</v>
      </c>
      <c r="X776" s="18">
        <v>103.27</v>
      </c>
      <c r="Y776" s="18">
        <v>110.27</v>
      </c>
      <c r="Z776" s="18">
        <v>117.27</v>
      </c>
      <c r="AA776" s="18">
        <v>124.27</v>
      </c>
      <c r="AB776" s="18"/>
    </row>
    <row r="777" spans="2:28" s="23" customFormat="1" ht="15" x14ac:dyDescent="0.25">
      <c r="B777" s="21">
        <v>44810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>
        <v>69.569999999999993</v>
      </c>
      <c r="S777" s="18">
        <v>69.88</v>
      </c>
      <c r="T777" s="18">
        <v>72.8</v>
      </c>
      <c r="U777" s="18">
        <v>77.959999999999994</v>
      </c>
      <c r="V777" s="18">
        <v>84.99</v>
      </c>
      <c r="W777" s="18">
        <v>91.99</v>
      </c>
      <c r="X777" s="18">
        <v>98.99</v>
      </c>
      <c r="Y777" s="18">
        <v>105.99</v>
      </c>
      <c r="Z777" s="18">
        <v>112.92</v>
      </c>
      <c r="AA777" s="18">
        <v>119.92</v>
      </c>
      <c r="AB777" s="18"/>
    </row>
    <row r="778" spans="2:28" s="23" customFormat="1" ht="15" x14ac:dyDescent="0.25">
      <c r="B778" s="21">
        <v>44811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>
        <v>68.72</v>
      </c>
      <c r="S778" s="18">
        <v>69.03</v>
      </c>
      <c r="T778" s="18">
        <v>71.91</v>
      </c>
      <c r="U778" s="18">
        <v>76.87</v>
      </c>
      <c r="V778" s="18">
        <v>83.66</v>
      </c>
      <c r="W778" s="18">
        <v>90.66</v>
      </c>
      <c r="X778" s="18">
        <v>97.66</v>
      </c>
      <c r="Y778" s="18">
        <v>104.66</v>
      </c>
      <c r="Z778" s="18">
        <v>111.66</v>
      </c>
      <c r="AA778" s="18">
        <v>118.66</v>
      </c>
      <c r="AB778" s="18"/>
    </row>
    <row r="779" spans="2:28" s="23" customFormat="1" ht="15" x14ac:dyDescent="0.25">
      <c r="B779" s="21">
        <v>44812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>
        <v>66.94</v>
      </c>
      <c r="S779" s="18">
        <v>67.239999999999995</v>
      </c>
      <c r="T779" s="18">
        <v>69.760000000000005</v>
      </c>
      <c r="U779" s="18">
        <v>74.5</v>
      </c>
      <c r="V779" s="18">
        <v>80.95</v>
      </c>
      <c r="W779" s="18">
        <v>87.95</v>
      </c>
      <c r="X779" s="18">
        <v>94.95</v>
      </c>
      <c r="Y779" s="18">
        <v>101.95</v>
      </c>
      <c r="Z779" s="18">
        <v>108.95</v>
      </c>
      <c r="AA779" s="18">
        <v>115.95</v>
      </c>
      <c r="AB779" s="18"/>
    </row>
    <row r="780" spans="2:28" s="23" customFormat="1" ht="15" x14ac:dyDescent="0.25">
      <c r="B780" s="21">
        <v>44813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>
        <v>65.73</v>
      </c>
      <c r="S780" s="18">
        <v>66.08</v>
      </c>
      <c r="T780" s="18">
        <v>68.7</v>
      </c>
      <c r="U780" s="18">
        <v>73.25</v>
      </c>
      <c r="V780" s="18">
        <v>79.05</v>
      </c>
      <c r="W780" s="18">
        <v>85.55</v>
      </c>
      <c r="X780" s="18">
        <v>92.05</v>
      </c>
      <c r="Y780" s="18">
        <v>98.55</v>
      </c>
      <c r="Z780" s="18">
        <v>105.05</v>
      </c>
      <c r="AA780" s="18">
        <v>111.55</v>
      </c>
      <c r="AB780" s="18"/>
    </row>
    <row r="781" spans="2:28" s="23" customFormat="1" ht="15" x14ac:dyDescent="0.25">
      <c r="B781" s="21">
        <v>44816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>
        <v>71.45</v>
      </c>
      <c r="S781" s="18">
        <v>71.819999999999993</v>
      </c>
      <c r="T781" s="18">
        <v>74.48</v>
      </c>
      <c r="U781" s="18">
        <v>78.84</v>
      </c>
      <c r="V781" s="18">
        <v>84.75</v>
      </c>
      <c r="W781" s="18">
        <v>91.25</v>
      </c>
      <c r="X781" s="18">
        <v>97.75</v>
      </c>
      <c r="Y781" s="18">
        <v>104.26</v>
      </c>
      <c r="Z781" s="18">
        <v>110.72</v>
      </c>
      <c r="AA781" s="18">
        <v>117.22</v>
      </c>
      <c r="AB781" s="18"/>
    </row>
    <row r="782" spans="2:28" s="23" customFormat="1" ht="15" x14ac:dyDescent="0.25">
      <c r="B782" s="21">
        <v>44817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>
        <v>69.36</v>
      </c>
      <c r="S782" s="18">
        <v>69.75</v>
      </c>
      <c r="T782" s="18">
        <v>72.41</v>
      </c>
      <c r="U782" s="18">
        <v>76.77</v>
      </c>
      <c r="V782" s="18">
        <v>82.76</v>
      </c>
      <c r="W782" s="18">
        <v>89.26</v>
      </c>
      <c r="X782" s="18">
        <v>95.76</v>
      </c>
      <c r="Y782" s="18">
        <v>102.26</v>
      </c>
      <c r="Z782" s="18">
        <v>108.76</v>
      </c>
      <c r="AA782" s="18">
        <v>115.26</v>
      </c>
      <c r="AB782" s="18"/>
    </row>
    <row r="783" spans="2:28" s="23" customFormat="1" ht="15" x14ac:dyDescent="0.25">
      <c r="B783" s="21">
        <v>44818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>
        <v>72.150000000000006</v>
      </c>
      <c r="S783" s="18">
        <v>72.53</v>
      </c>
      <c r="T783" s="18">
        <v>75.3</v>
      </c>
      <c r="U783" s="18">
        <v>79.75</v>
      </c>
      <c r="V783" s="18">
        <v>85.81</v>
      </c>
      <c r="W783" s="18">
        <v>92.31</v>
      </c>
      <c r="X783" s="18">
        <v>98.81</v>
      </c>
      <c r="Y783" s="18">
        <v>105.3</v>
      </c>
      <c r="Z783" s="18">
        <v>111.79</v>
      </c>
      <c r="AA783" s="18">
        <v>118.29</v>
      </c>
      <c r="AB783" s="18"/>
    </row>
    <row r="784" spans="2:28" s="23" customFormat="1" ht="15" x14ac:dyDescent="0.25">
      <c r="B784" s="21">
        <v>44819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>
        <v>71.459999999999994</v>
      </c>
      <c r="S784" s="18">
        <v>71.849999999999994</v>
      </c>
      <c r="T784" s="18">
        <v>74.650000000000006</v>
      </c>
      <c r="U784" s="18">
        <v>79.08</v>
      </c>
      <c r="V784" s="18">
        <v>84.99</v>
      </c>
      <c r="W784" s="18">
        <v>91.49</v>
      </c>
      <c r="X784" s="18">
        <v>97.99</v>
      </c>
      <c r="Y784" s="18">
        <v>104.49</v>
      </c>
      <c r="Z784" s="18">
        <v>110.99</v>
      </c>
      <c r="AA784" s="18">
        <v>117.49</v>
      </c>
      <c r="AB784" s="18"/>
    </row>
    <row r="785" spans="2:28" s="23" customFormat="1" ht="15" x14ac:dyDescent="0.25">
      <c r="B785" s="21">
        <v>44820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>
        <v>72.88</v>
      </c>
      <c r="S785" s="18">
        <v>73.27</v>
      </c>
      <c r="T785" s="18">
        <v>76.16</v>
      </c>
      <c r="U785" s="18">
        <v>80.59</v>
      </c>
      <c r="V785" s="18">
        <v>86.45</v>
      </c>
      <c r="W785" s="18">
        <v>92.95</v>
      </c>
      <c r="X785" s="18">
        <v>99.45</v>
      </c>
      <c r="Y785" s="18">
        <v>105.95</v>
      </c>
      <c r="Z785" s="18">
        <v>112.45</v>
      </c>
      <c r="AA785" s="18">
        <v>118.95</v>
      </c>
      <c r="AB785" s="18"/>
    </row>
    <row r="786" spans="2:28" s="23" customFormat="1" ht="15" x14ac:dyDescent="0.25">
      <c r="B786" s="21">
        <v>44823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>
        <v>70.72</v>
      </c>
      <c r="S786" s="18">
        <v>71.11</v>
      </c>
      <c r="T786" s="18">
        <v>74.05</v>
      </c>
      <c r="U786" s="18">
        <v>78.39</v>
      </c>
      <c r="V786" s="18">
        <v>84.2</v>
      </c>
      <c r="W786" s="18">
        <v>90.7</v>
      </c>
      <c r="X786" s="18">
        <v>97.2</v>
      </c>
      <c r="Y786" s="18">
        <v>103.7</v>
      </c>
      <c r="Z786" s="18">
        <v>110.2</v>
      </c>
      <c r="AA786" s="18">
        <v>116.7</v>
      </c>
      <c r="AB786" s="18"/>
    </row>
    <row r="787" spans="2:28" s="23" customFormat="1" ht="15" x14ac:dyDescent="0.25">
      <c r="B787" s="21">
        <v>44824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>
        <v>70.739999999999995</v>
      </c>
      <c r="S787" s="18">
        <v>71.14</v>
      </c>
      <c r="T787" s="18">
        <v>74.11</v>
      </c>
      <c r="U787" s="18">
        <v>78.510000000000005</v>
      </c>
      <c r="V787" s="18">
        <v>84.24</v>
      </c>
      <c r="W787" s="18">
        <v>90.74</v>
      </c>
      <c r="X787" s="18">
        <v>97.24</v>
      </c>
      <c r="Y787" s="18">
        <v>103.74</v>
      </c>
      <c r="Z787" s="18">
        <v>110.24</v>
      </c>
      <c r="AA787" s="18">
        <v>116.74</v>
      </c>
      <c r="AB787" s="18"/>
    </row>
    <row r="788" spans="2:28" s="23" customFormat="1" ht="15" x14ac:dyDescent="0.25">
      <c r="B788" s="21">
        <v>44825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>
        <v>69.39</v>
      </c>
      <c r="S788" s="18">
        <v>69.790000000000006</v>
      </c>
      <c r="T788" s="18">
        <v>72.760000000000005</v>
      </c>
      <c r="U788" s="18">
        <v>77.19</v>
      </c>
      <c r="V788" s="18">
        <v>82.88</v>
      </c>
      <c r="W788" s="18">
        <v>89.38</v>
      </c>
      <c r="X788" s="18">
        <v>95.88</v>
      </c>
      <c r="Y788" s="18">
        <v>102.38</v>
      </c>
      <c r="Z788" s="18">
        <v>108.88</v>
      </c>
      <c r="AA788" s="18">
        <v>115.38</v>
      </c>
      <c r="AB788" s="18"/>
    </row>
    <row r="789" spans="2:28" s="23" customFormat="1" ht="15" x14ac:dyDescent="0.25">
      <c r="B789" s="21">
        <v>44826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>
        <v>70.06</v>
      </c>
      <c r="S789" s="18">
        <v>70.44</v>
      </c>
      <c r="T789" s="18">
        <v>73.44</v>
      </c>
      <c r="U789" s="18">
        <v>77.87</v>
      </c>
      <c r="V789" s="18">
        <v>83.46</v>
      </c>
      <c r="W789" s="18">
        <v>89.96</v>
      </c>
      <c r="X789" s="18">
        <v>96.46</v>
      </c>
      <c r="Y789" s="18">
        <v>102.96</v>
      </c>
      <c r="Z789" s="18">
        <v>109.49</v>
      </c>
      <c r="AA789" s="18">
        <v>115.99</v>
      </c>
      <c r="AB789" s="18"/>
    </row>
    <row r="790" spans="2:28" s="23" customFormat="1" ht="15" x14ac:dyDescent="0.25">
      <c r="B790" s="21">
        <v>44827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>
        <v>65.41</v>
      </c>
      <c r="S790" s="18">
        <v>65.77</v>
      </c>
      <c r="T790" s="18">
        <v>68.73</v>
      </c>
      <c r="U790" s="18">
        <v>73.150000000000006</v>
      </c>
      <c r="V790" s="18">
        <v>78.680000000000007</v>
      </c>
      <c r="W790" s="18">
        <v>85.13</v>
      </c>
      <c r="X790" s="18">
        <v>91.63</v>
      </c>
      <c r="Y790" s="18">
        <v>98.17</v>
      </c>
      <c r="Z790" s="18">
        <v>104.71</v>
      </c>
      <c r="AA790" s="18">
        <v>111.25</v>
      </c>
      <c r="AB790" s="18"/>
    </row>
    <row r="791" spans="2:28" s="23" customFormat="1" ht="15" x14ac:dyDescent="0.25">
      <c r="B791" s="21">
        <v>44830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>
        <v>69.97</v>
      </c>
      <c r="S791" s="18">
        <v>70.34</v>
      </c>
      <c r="T791" s="18">
        <v>73.31</v>
      </c>
      <c r="U791" s="18">
        <v>77.900000000000006</v>
      </c>
      <c r="V791" s="18">
        <v>83.59</v>
      </c>
      <c r="W791" s="18">
        <v>90.09</v>
      </c>
      <c r="X791" s="18">
        <v>96.59</v>
      </c>
      <c r="Y791" s="18">
        <v>103.09</v>
      </c>
      <c r="Z791" s="18">
        <v>109.59</v>
      </c>
      <c r="AA791" s="18">
        <v>116.09</v>
      </c>
      <c r="AB791" s="18"/>
    </row>
    <row r="792" spans="2:28" s="23" customFormat="1" ht="15" x14ac:dyDescent="0.25">
      <c r="B792" s="21">
        <v>44831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>
        <v>67.959999999999994</v>
      </c>
      <c r="T792" s="18">
        <v>70.95</v>
      </c>
      <c r="U792" s="18">
        <v>75.45</v>
      </c>
      <c r="V792" s="18">
        <v>81.05</v>
      </c>
      <c r="W792" s="18">
        <v>87.55</v>
      </c>
      <c r="X792" s="18">
        <v>94.05</v>
      </c>
      <c r="Y792" s="18">
        <v>100.55</v>
      </c>
      <c r="Z792" s="18">
        <v>107.05</v>
      </c>
      <c r="AA792" s="18">
        <v>113.55</v>
      </c>
      <c r="AB792" s="18"/>
    </row>
    <row r="793" spans="2:28" s="23" customFormat="1" ht="15" x14ac:dyDescent="0.25">
      <c r="B793" s="21">
        <v>44832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>
        <v>65.14</v>
      </c>
      <c r="T793" s="18">
        <v>68.08</v>
      </c>
      <c r="U793" s="18">
        <v>72.62</v>
      </c>
      <c r="V793" s="18">
        <v>78.209999999999994</v>
      </c>
      <c r="W793" s="18">
        <v>84.71</v>
      </c>
      <c r="X793" s="18">
        <v>91.21</v>
      </c>
      <c r="Y793" s="18">
        <v>97.71</v>
      </c>
      <c r="Z793" s="18">
        <v>104.21</v>
      </c>
      <c r="AA793" s="18">
        <v>110.71</v>
      </c>
      <c r="AB793" s="18"/>
    </row>
    <row r="794" spans="2:28" s="23" customFormat="1" ht="15" x14ac:dyDescent="0.25">
      <c r="B794" s="21">
        <v>44833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>
        <v>65.73</v>
      </c>
      <c r="T794" s="18">
        <v>68.67</v>
      </c>
      <c r="U794" s="18">
        <v>73.37</v>
      </c>
      <c r="V794" s="18">
        <v>79.27</v>
      </c>
      <c r="W794" s="18">
        <v>85.77</v>
      </c>
      <c r="X794" s="18">
        <v>92.27</v>
      </c>
      <c r="Y794" s="18">
        <v>98.77</v>
      </c>
      <c r="Z794" s="18">
        <v>105.27</v>
      </c>
      <c r="AA794" s="18">
        <v>111.77</v>
      </c>
      <c r="AB794" s="18"/>
    </row>
    <row r="795" spans="2:28" s="23" customFormat="1" ht="15" x14ac:dyDescent="0.25">
      <c r="B795" s="21">
        <v>44834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>
        <v>66.73</v>
      </c>
      <c r="T795" s="18">
        <v>69.650000000000006</v>
      </c>
      <c r="U795" s="18">
        <v>74.31</v>
      </c>
      <c r="V795" s="18">
        <v>80.3</v>
      </c>
      <c r="W795" s="18">
        <v>86.8</v>
      </c>
      <c r="X795" s="18">
        <v>93.3</v>
      </c>
      <c r="Y795" s="18">
        <v>99.8</v>
      </c>
      <c r="Z795" s="18">
        <v>106.3</v>
      </c>
      <c r="AA795" s="18">
        <v>112.8</v>
      </c>
      <c r="AB795" s="18"/>
    </row>
    <row r="796" spans="2:28" s="23" customFormat="1" ht="15" x14ac:dyDescent="0.25">
      <c r="B796" s="21">
        <v>44837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>
        <v>65.94</v>
      </c>
      <c r="T796" s="18">
        <v>68.78</v>
      </c>
      <c r="U796" s="18">
        <v>73.459999999999994</v>
      </c>
      <c r="V796" s="18">
        <v>79.650000000000006</v>
      </c>
      <c r="W796" s="18">
        <v>86.15</v>
      </c>
      <c r="X796" s="18">
        <v>92.65</v>
      </c>
      <c r="Y796" s="18">
        <v>99.15</v>
      </c>
      <c r="Z796" s="18">
        <v>105.65</v>
      </c>
      <c r="AA796" s="18">
        <v>112.15</v>
      </c>
      <c r="AB796" s="18"/>
    </row>
    <row r="797" spans="2:28" s="23" customFormat="1" ht="15" x14ac:dyDescent="0.25">
      <c r="B797" s="21">
        <v>44838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>
        <v>66.92</v>
      </c>
      <c r="T797" s="18">
        <v>69.63</v>
      </c>
      <c r="U797" s="18">
        <v>74.28</v>
      </c>
      <c r="V797" s="18">
        <v>80.489999999999995</v>
      </c>
      <c r="W797" s="18">
        <v>86.99</v>
      </c>
      <c r="X797" s="18">
        <v>93.49</v>
      </c>
      <c r="Y797" s="18">
        <v>99.99</v>
      </c>
      <c r="Z797" s="18">
        <v>106.49</v>
      </c>
      <c r="AA797" s="18">
        <v>112.99</v>
      </c>
      <c r="AB797" s="18"/>
    </row>
    <row r="798" spans="2:28" s="23" customFormat="1" ht="15" x14ac:dyDescent="0.25">
      <c r="B798" s="21">
        <v>44839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>
        <v>67.069999999999993</v>
      </c>
      <c r="T798" s="18">
        <v>69.760000000000005</v>
      </c>
      <c r="U798" s="18">
        <v>74.39</v>
      </c>
      <c r="V798" s="18">
        <v>80.900000000000006</v>
      </c>
      <c r="W798" s="18">
        <v>87.4</v>
      </c>
      <c r="X798" s="18">
        <v>93.9</v>
      </c>
      <c r="Y798" s="18">
        <v>100.4</v>
      </c>
      <c r="Z798" s="18">
        <v>106.9</v>
      </c>
      <c r="AA798" s="18">
        <v>113.4</v>
      </c>
      <c r="AB798" s="18"/>
    </row>
    <row r="799" spans="2:28" s="23" customFormat="1" ht="15" x14ac:dyDescent="0.25">
      <c r="B799" s="21">
        <v>44840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>
        <v>68.959999999999994</v>
      </c>
      <c r="T799" s="18">
        <v>71.62</v>
      </c>
      <c r="U799" s="18">
        <v>76.180000000000007</v>
      </c>
      <c r="V799" s="18">
        <v>82.37</v>
      </c>
      <c r="W799" s="18">
        <v>88.87</v>
      </c>
      <c r="X799" s="18">
        <v>95.37</v>
      </c>
      <c r="Y799" s="18">
        <v>101.87</v>
      </c>
      <c r="Z799" s="18">
        <v>108.37</v>
      </c>
      <c r="AA799" s="18">
        <v>114.87</v>
      </c>
      <c r="AB799" s="18"/>
    </row>
    <row r="800" spans="2:28" s="23" customFormat="1" ht="15" x14ac:dyDescent="0.25">
      <c r="B800" s="21">
        <v>44841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>
        <v>69.849999999999994</v>
      </c>
      <c r="T800" s="18">
        <v>72.62</v>
      </c>
      <c r="U800" s="18">
        <v>77.150000000000006</v>
      </c>
      <c r="V800" s="18">
        <v>83.45</v>
      </c>
      <c r="W800" s="18">
        <v>89.95</v>
      </c>
      <c r="X800" s="18">
        <v>96.45</v>
      </c>
      <c r="Y800" s="18">
        <v>102.95</v>
      </c>
      <c r="Z800" s="18">
        <v>109.45</v>
      </c>
      <c r="AA800" s="18">
        <v>115.95</v>
      </c>
      <c r="AB800" s="18"/>
    </row>
    <row r="801" spans="2:28" s="23" customFormat="1" ht="15" x14ac:dyDescent="0.25">
      <c r="B801" s="21">
        <v>44844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66.77</v>
      </c>
      <c r="T801" s="18">
        <v>69.459999999999994</v>
      </c>
      <c r="U801" s="18">
        <v>74.010000000000005</v>
      </c>
      <c r="V801" s="18">
        <v>80.319999999999993</v>
      </c>
      <c r="W801" s="18">
        <v>86.82</v>
      </c>
      <c r="X801" s="18">
        <v>93.32</v>
      </c>
      <c r="Y801" s="18">
        <v>99.82</v>
      </c>
      <c r="Z801" s="18">
        <v>106.32</v>
      </c>
      <c r="AA801" s="18">
        <v>112.82</v>
      </c>
      <c r="AB801" s="18"/>
    </row>
    <row r="802" spans="2:28" s="23" customFormat="1" ht="15" x14ac:dyDescent="0.25">
      <c r="B802" s="21">
        <v>44845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>
        <v>66.349999999999994</v>
      </c>
      <c r="T802" s="18">
        <v>69.02</v>
      </c>
      <c r="U802" s="18">
        <v>73.47</v>
      </c>
      <c r="V802" s="18">
        <v>79.75</v>
      </c>
      <c r="W802" s="18">
        <v>86.25</v>
      </c>
      <c r="X802" s="18">
        <v>92.75</v>
      </c>
      <c r="Y802" s="18">
        <v>99.25</v>
      </c>
      <c r="Z802" s="18">
        <v>105.76</v>
      </c>
      <c r="AA802" s="18">
        <v>112.26</v>
      </c>
      <c r="AB802" s="18"/>
    </row>
    <row r="803" spans="2:28" s="23" customFormat="1" ht="15" x14ac:dyDescent="0.25">
      <c r="B803" s="21">
        <v>44846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66.72</v>
      </c>
      <c r="T803" s="18">
        <v>69.31</v>
      </c>
      <c r="U803" s="18">
        <v>73.760000000000005</v>
      </c>
      <c r="V803" s="18">
        <v>80.03</v>
      </c>
      <c r="W803" s="18">
        <v>86.53</v>
      </c>
      <c r="X803" s="18">
        <v>93.03</v>
      </c>
      <c r="Y803" s="18">
        <v>99.53</v>
      </c>
      <c r="Z803" s="18">
        <v>106.04</v>
      </c>
      <c r="AA803" s="18">
        <v>112.54</v>
      </c>
      <c r="AB803" s="18"/>
    </row>
    <row r="804" spans="2:28" s="23" customFormat="1" ht="15" x14ac:dyDescent="0.25">
      <c r="B804" s="21">
        <v>44847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68.84</v>
      </c>
      <c r="T804" s="18">
        <v>71.42</v>
      </c>
      <c r="U804" s="18">
        <v>75.92</v>
      </c>
      <c r="V804" s="18">
        <v>82.12</v>
      </c>
      <c r="W804" s="18">
        <v>88.62</v>
      </c>
      <c r="X804" s="18">
        <v>95.12</v>
      </c>
      <c r="Y804" s="18">
        <v>101.62</v>
      </c>
      <c r="Z804" s="18">
        <v>108.12</v>
      </c>
      <c r="AA804" s="18">
        <v>114.62</v>
      </c>
      <c r="AB804" s="18"/>
    </row>
    <row r="805" spans="2:28" s="23" customFormat="1" ht="15" x14ac:dyDescent="0.25">
      <c r="B805" s="21">
        <v>44848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68.02</v>
      </c>
      <c r="T805" s="18">
        <v>70.62</v>
      </c>
      <c r="U805" s="18">
        <v>75.11</v>
      </c>
      <c r="V805" s="18">
        <v>81.3</v>
      </c>
      <c r="W805" s="18">
        <v>87.8</v>
      </c>
      <c r="X805" s="18">
        <v>94.3</v>
      </c>
      <c r="Y805" s="18">
        <v>100.8</v>
      </c>
      <c r="Z805" s="18">
        <v>107.3</v>
      </c>
      <c r="AA805" s="18">
        <v>113.8</v>
      </c>
      <c r="AB805" s="18"/>
    </row>
    <row r="806" spans="2:28" s="23" customFormat="1" ht="15" x14ac:dyDescent="0.25">
      <c r="B806" s="21">
        <v>44851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67.510000000000005</v>
      </c>
      <c r="T806" s="18">
        <v>70.11</v>
      </c>
      <c r="U806" s="18">
        <v>74.5</v>
      </c>
      <c r="V806" s="18">
        <v>80.650000000000006</v>
      </c>
      <c r="W806" s="18">
        <v>87.15</v>
      </c>
      <c r="X806" s="18">
        <v>93.65</v>
      </c>
      <c r="Y806" s="18">
        <v>100.15</v>
      </c>
      <c r="Z806" s="18">
        <v>106.65</v>
      </c>
      <c r="AA806" s="18">
        <v>113.15</v>
      </c>
      <c r="AB806" s="18"/>
    </row>
    <row r="807" spans="2:28" s="23" customFormat="1" ht="15" x14ac:dyDescent="0.25">
      <c r="B807" s="21">
        <v>44852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67.77</v>
      </c>
      <c r="T807" s="18">
        <v>70.45</v>
      </c>
      <c r="U807" s="18">
        <v>74.75</v>
      </c>
      <c r="V807" s="18">
        <v>80.900000000000006</v>
      </c>
      <c r="W807" s="18">
        <v>87.4</v>
      </c>
      <c r="X807" s="18">
        <v>93.9</v>
      </c>
      <c r="Y807" s="18">
        <v>100.4</v>
      </c>
      <c r="Z807" s="18">
        <v>106.9</v>
      </c>
      <c r="AA807" s="18">
        <v>113.4</v>
      </c>
      <c r="AB807" s="18"/>
    </row>
    <row r="808" spans="2:28" s="23" customFormat="1" ht="15" x14ac:dyDescent="0.25">
      <c r="B808" s="21">
        <v>44853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67.290000000000006</v>
      </c>
      <c r="T808" s="18">
        <v>70.08</v>
      </c>
      <c r="U808" s="18">
        <v>74.319999999999993</v>
      </c>
      <c r="V808" s="18">
        <v>80.42</v>
      </c>
      <c r="W808" s="18">
        <v>86.92</v>
      </c>
      <c r="X808" s="18">
        <v>93.42</v>
      </c>
      <c r="Y808" s="18">
        <v>99.92</v>
      </c>
      <c r="Z808" s="18">
        <v>106.42</v>
      </c>
      <c r="AA808" s="18">
        <v>112.92</v>
      </c>
      <c r="AB808" s="18"/>
    </row>
    <row r="809" spans="2:28" s="23" customFormat="1" ht="15" x14ac:dyDescent="0.25">
      <c r="B809" s="21">
        <v>44854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>
        <v>66.87</v>
      </c>
      <c r="T809" s="18">
        <v>69.72</v>
      </c>
      <c r="U809" s="18">
        <v>73.92</v>
      </c>
      <c r="V809" s="18">
        <v>80.02</v>
      </c>
      <c r="W809" s="18">
        <v>86.52</v>
      </c>
      <c r="X809" s="18">
        <v>93.02</v>
      </c>
      <c r="Y809" s="18">
        <v>99.52</v>
      </c>
      <c r="Z809" s="18">
        <v>106.02</v>
      </c>
      <c r="AA809" s="18">
        <v>112.52</v>
      </c>
      <c r="AB809" s="18"/>
    </row>
    <row r="810" spans="2:28" s="23" customFormat="1" ht="15" x14ac:dyDescent="0.25">
      <c r="B810" s="21">
        <v>44855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>
        <v>68.72</v>
      </c>
      <c r="T810" s="18">
        <v>71.59</v>
      </c>
      <c r="U810" s="18">
        <v>75.760000000000005</v>
      </c>
      <c r="V810" s="18">
        <v>81.83</v>
      </c>
      <c r="W810" s="18">
        <v>88.33</v>
      </c>
      <c r="X810" s="18">
        <v>94.83</v>
      </c>
      <c r="Y810" s="18">
        <v>101.33</v>
      </c>
      <c r="Z810" s="18">
        <v>107.84</v>
      </c>
      <c r="AA810" s="18">
        <v>114.34</v>
      </c>
      <c r="AB810" s="18"/>
    </row>
    <row r="811" spans="2:28" s="23" customFormat="1" ht="15" x14ac:dyDescent="0.25">
      <c r="B811" s="21">
        <v>44858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>
        <v>72.319999999999993</v>
      </c>
      <c r="T811" s="18">
        <v>75.19</v>
      </c>
      <c r="U811" s="18">
        <v>79.42</v>
      </c>
      <c r="V811" s="18">
        <v>85.43</v>
      </c>
      <c r="W811" s="18">
        <v>91.93</v>
      </c>
      <c r="X811" s="18">
        <v>98.42</v>
      </c>
      <c r="Y811" s="18">
        <v>104.9</v>
      </c>
      <c r="Z811" s="18">
        <v>111.39</v>
      </c>
      <c r="AA811" s="18">
        <v>117.87</v>
      </c>
      <c r="AB811" s="18"/>
    </row>
    <row r="812" spans="2:28" s="5" customFormat="1" ht="15" x14ac:dyDescent="0.25">
      <c r="B812" s="21">
        <v>44859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>
        <v>77.11</v>
      </c>
      <c r="T812" s="18">
        <v>79.959999999999994</v>
      </c>
      <c r="U812" s="18">
        <v>84.17</v>
      </c>
      <c r="V812" s="18">
        <v>90.17</v>
      </c>
      <c r="W812" s="18">
        <v>96.67</v>
      </c>
      <c r="X812" s="18">
        <v>103.17</v>
      </c>
      <c r="Y812" s="18">
        <v>109.66</v>
      </c>
      <c r="Z812" s="18">
        <v>116.15</v>
      </c>
      <c r="AA812" s="18">
        <v>122.63</v>
      </c>
      <c r="AB812" s="18"/>
    </row>
    <row r="813" spans="2:28" s="5" customFormat="1" ht="15" x14ac:dyDescent="0.25">
      <c r="B813" s="21">
        <v>44860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>
        <v>75.790000000000006</v>
      </c>
      <c r="T813" s="18">
        <v>78.64</v>
      </c>
      <c r="U813" s="18">
        <v>82.97</v>
      </c>
      <c r="V813" s="18">
        <v>89.04</v>
      </c>
      <c r="W813" s="18">
        <v>95.54</v>
      </c>
      <c r="X813" s="18">
        <v>102.04</v>
      </c>
      <c r="Y813" s="18">
        <v>108.54</v>
      </c>
      <c r="Z813" s="18">
        <v>115.03</v>
      </c>
      <c r="AA813" s="18">
        <v>121.51</v>
      </c>
      <c r="AB813" s="18"/>
    </row>
    <row r="814" spans="2:28" s="5" customFormat="1" ht="15" x14ac:dyDescent="0.25">
      <c r="B814" s="21">
        <v>44861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>
        <v>80.209999999999994</v>
      </c>
      <c r="T814" s="18">
        <v>83.13</v>
      </c>
      <c r="U814" s="18">
        <v>87.47</v>
      </c>
      <c r="V814" s="18">
        <v>93.52</v>
      </c>
      <c r="W814" s="18">
        <v>100.02</v>
      </c>
      <c r="X814" s="18">
        <v>106.52</v>
      </c>
      <c r="Y814" s="18">
        <v>112.9</v>
      </c>
      <c r="Z814" s="18">
        <v>119.39</v>
      </c>
      <c r="AA814" s="18">
        <v>125.87</v>
      </c>
      <c r="AB814" s="18"/>
    </row>
    <row r="815" spans="2:28" s="5" customFormat="1" ht="15" x14ac:dyDescent="0.25">
      <c r="B815" s="21">
        <v>44862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>
        <v>81.209999999999994</v>
      </c>
      <c r="T815" s="18">
        <v>84.17</v>
      </c>
      <c r="U815" s="18">
        <v>88.55</v>
      </c>
      <c r="V815" s="18">
        <v>94.56</v>
      </c>
      <c r="W815" s="18">
        <v>101.06</v>
      </c>
      <c r="X815" s="18">
        <v>107.56</v>
      </c>
      <c r="Y815" s="18">
        <v>114.06</v>
      </c>
      <c r="Z815" s="18">
        <v>120.56</v>
      </c>
      <c r="AA815" s="18">
        <v>127.06</v>
      </c>
      <c r="AB815" s="18"/>
    </row>
    <row r="816" spans="2:28" s="23" customFormat="1" ht="15" x14ac:dyDescent="0.25">
      <c r="B816" s="21">
        <v>44865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>
        <v>79.97</v>
      </c>
      <c r="T816" s="18">
        <v>82.97</v>
      </c>
      <c r="U816" s="18">
        <v>87.37</v>
      </c>
      <c r="V816" s="18">
        <v>93.35</v>
      </c>
      <c r="W816" s="18">
        <v>99.85</v>
      </c>
      <c r="X816" s="18">
        <v>106.35</v>
      </c>
      <c r="Y816" s="18">
        <v>112.85</v>
      </c>
      <c r="Z816" s="18">
        <v>119.35</v>
      </c>
      <c r="AA816" s="18">
        <v>125.85</v>
      </c>
      <c r="AB816" s="18"/>
    </row>
    <row r="817" spans="2:28" s="23" customFormat="1" ht="15" x14ac:dyDescent="0.25">
      <c r="B817" s="21">
        <v>44866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>
        <v>76.72</v>
      </c>
      <c r="T817" s="18">
        <v>79.709999999999994</v>
      </c>
      <c r="U817" s="18">
        <v>84.14</v>
      </c>
      <c r="V817" s="18">
        <v>90.14</v>
      </c>
      <c r="W817" s="18">
        <v>96.64</v>
      </c>
      <c r="X817" s="18">
        <v>103.14</v>
      </c>
      <c r="Y817" s="18">
        <v>109.64</v>
      </c>
      <c r="Z817" s="18">
        <v>116.14</v>
      </c>
      <c r="AA817" s="18">
        <v>122.64</v>
      </c>
      <c r="AB817" s="18"/>
    </row>
    <row r="818" spans="2:28" s="23" customFormat="1" ht="15" x14ac:dyDescent="0.25">
      <c r="B818" s="21">
        <v>44867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>
        <v>76.7</v>
      </c>
      <c r="T818" s="18">
        <v>79.75</v>
      </c>
      <c r="U818" s="18">
        <v>84.21</v>
      </c>
      <c r="V818" s="18">
        <v>90.21</v>
      </c>
      <c r="W818" s="18">
        <v>96.71</v>
      </c>
      <c r="X818" s="18">
        <v>103.21</v>
      </c>
      <c r="Y818" s="18">
        <v>109.71</v>
      </c>
      <c r="Z818" s="18">
        <v>116.21</v>
      </c>
      <c r="AA818" s="18">
        <v>122.71</v>
      </c>
      <c r="AB818" s="18"/>
    </row>
    <row r="819" spans="2:28" s="23" customFormat="1" ht="15" x14ac:dyDescent="0.25">
      <c r="B819" s="21">
        <v>44868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>
        <v>76.28</v>
      </c>
      <c r="T819" s="18">
        <v>79.38</v>
      </c>
      <c r="U819" s="18">
        <v>83.84</v>
      </c>
      <c r="V819" s="18">
        <v>89.84</v>
      </c>
      <c r="W819" s="18">
        <v>96.34</v>
      </c>
      <c r="X819" s="18">
        <v>102.84</v>
      </c>
      <c r="Y819" s="18">
        <v>109.34</v>
      </c>
      <c r="Z819" s="18">
        <v>115.84</v>
      </c>
      <c r="AA819" s="18">
        <v>122.34</v>
      </c>
      <c r="AB819" s="18"/>
    </row>
    <row r="820" spans="2:28" s="23" customFormat="1" ht="15" x14ac:dyDescent="0.25">
      <c r="B820" s="21">
        <v>44869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>
        <v>76.36</v>
      </c>
      <c r="T820" s="18">
        <v>79.59</v>
      </c>
      <c r="U820" s="18">
        <v>84.01</v>
      </c>
      <c r="V820" s="18">
        <v>90.01</v>
      </c>
      <c r="W820" s="18">
        <v>96.51</v>
      </c>
      <c r="X820" s="18">
        <v>103.01</v>
      </c>
      <c r="Y820" s="18">
        <v>109.51</v>
      </c>
      <c r="Z820" s="18">
        <v>116.01</v>
      </c>
      <c r="AA820" s="18">
        <v>122.51</v>
      </c>
      <c r="AB820" s="18"/>
    </row>
    <row r="821" spans="2:28" s="23" customFormat="1" ht="15" x14ac:dyDescent="0.25">
      <c r="B821" s="21">
        <v>44872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>
        <v>77.489999999999995</v>
      </c>
      <c r="T821" s="18">
        <v>80.81</v>
      </c>
      <c r="U821" s="18">
        <v>85.13</v>
      </c>
      <c r="V821" s="18">
        <v>91.06</v>
      </c>
      <c r="W821" s="18">
        <v>97.56</v>
      </c>
      <c r="X821" s="18">
        <v>104.06</v>
      </c>
      <c r="Y821" s="18">
        <v>110.56</v>
      </c>
      <c r="Z821" s="18">
        <v>117.06</v>
      </c>
      <c r="AA821" s="18">
        <v>123.56</v>
      </c>
      <c r="AB821" s="18"/>
    </row>
    <row r="822" spans="2:28" s="23" customFormat="1" ht="15" x14ac:dyDescent="0.25">
      <c r="B822" s="21">
        <v>44873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>
        <v>76.06</v>
      </c>
      <c r="T822" s="18">
        <v>79.349999999999994</v>
      </c>
      <c r="U822" s="18">
        <v>83.56</v>
      </c>
      <c r="V822" s="18">
        <v>89.28</v>
      </c>
      <c r="W822" s="18">
        <v>95.68</v>
      </c>
      <c r="X822" s="18">
        <v>102.08</v>
      </c>
      <c r="Y822" s="18">
        <v>108.48</v>
      </c>
      <c r="Z822" s="18">
        <v>114.88</v>
      </c>
      <c r="AA822" s="18">
        <v>121.28</v>
      </c>
      <c r="AB822" s="18"/>
    </row>
    <row r="823" spans="2:28" s="23" customFormat="1" ht="15" x14ac:dyDescent="0.25">
      <c r="B823" s="21">
        <v>44874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>
        <v>72.760000000000005</v>
      </c>
      <c r="T823" s="18">
        <v>75.930000000000007</v>
      </c>
      <c r="U823" s="18">
        <v>79.98</v>
      </c>
      <c r="V823" s="18">
        <v>85.55</v>
      </c>
      <c r="W823" s="18">
        <v>91.85</v>
      </c>
      <c r="X823" s="18">
        <v>98.15</v>
      </c>
      <c r="Y823" s="18">
        <v>104.45</v>
      </c>
      <c r="Z823" s="18">
        <v>110.75</v>
      </c>
      <c r="AA823" s="18">
        <v>117.05</v>
      </c>
      <c r="AB823" s="18"/>
    </row>
    <row r="824" spans="2:28" s="23" customFormat="1" ht="15" x14ac:dyDescent="0.25">
      <c r="B824" s="21">
        <v>44875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>
        <v>73.05</v>
      </c>
      <c r="T824" s="18">
        <v>76.19</v>
      </c>
      <c r="U824" s="18">
        <v>80.16</v>
      </c>
      <c r="V824" s="18">
        <v>85.66</v>
      </c>
      <c r="W824" s="18">
        <v>91.96</v>
      </c>
      <c r="X824" s="18">
        <v>98.26</v>
      </c>
      <c r="Y824" s="18">
        <v>104.57</v>
      </c>
      <c r="Z824" s="18">
        <v>110.87</v>
      </c>
      <c r="AA824" s="18">
        <v>117.17</v>
      </c>
      <c r="AB824" s="18"/>
    </row>
    <row r="825" spans="2:28" s="23" customFormat="1" ht="15" x14ac:dyDescent="0.25">
      <c r="B825" s="21">
        <v>44876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>
        <v>75.84</v>
      </c>
      <c r="T825" s="18">
        <v>78.94</v>
      </c>
      <c r="U825" s="18">
        <v>82.83</v>
      </c>
      <c r="V825" s="18">
        <v>88.1</v>
      </c>
      <c r="W825" s="18">
        <v>94.3</v>
      </c>
      <c r="X825" s="18">
        <v>100.5</v>
      </c>
      <c r="Y825" s="18">
        <v>106.69</v>
      </c>
      <c r="Z825" s="18">
        <v>112.88</v>
      </c>
      <c r="AA825" s="18">
        <v>119.07</v>
      </c>
      <c r="AB825" s="18"/>
    </row>
    <row r="826" spans="2:28" s="23" customFormat="1" ht="15" x14ac:dyDescent="0.25">
      <c r="B826" s="21">
        <v>44879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>
        <v>75.23</v>
      </c>
      <c r="T826" s="18">
        <v>78.37</v>
      </c>
      <c r="U826" s="18">
        <v>82.03</v>
      </c>
      <c r="V826" s="18">
        <v>86.78</v>
      </c>
      <c r="W826" s="18">
        <v>92.78</v>
      </c>
      <c r="X826" s="18">
        <v>98.98</v>
      </c>
      <c r="Y826" s="18">
        <v>105.18</v>
      </c>
      <c r="Z826" s="18">
        <v>111.38</v>
      </c>
      <c r="AA826" s="18">
        <v>117.58</v>
      </c>
      <c r="AB826" s="18"/>
    </row>
    <row r="827" spans="2:28" s="23" customFormat="1" ht="15" x14ac:dyDescent="0.25">
      <c r="B827" s="21">
        <v>44880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>
        <v>76.650000000000006</v>
      </c>
      <c r="T827" s="18">
        <v>79.83</v>
      </c>
      <c r="U827" s="18">
        <v>83.55</v>
      </c>
      <c r="V827" s="18">
        <v>88.4</v>
      </c>
      <c r="W827" s="18">
        <v>94.38</v>
      </c>
      <c r="X827" s="18">
        <v>100.58</v>
      </c>
      <c r="Y827" s="18">
        <v>106.78</v>
      </c>
      <c r="Z827" s="18">
        <v>112.98</v>
      </c>
      <c r="AA827" s="18">
        <v>119.18</v>
      </c>
      <c r="AB827" s="18"/>
    </row>
    <row r="828" spans="2:28" s="23" customFormat="1" ht="15" x14ac:dyDescent="0.25">
      <c r="B828" s="21">
        <v>44881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>
        <v>73.41</v>
      </c>
      <c r="T828" s="18">
        <v>76.58</v>
      </c>
      <c r="U828" s="18">
        <v>80.3</v>
      </c>
      <c r="V828" s="18">
        <v>85.24</v>
      </c>
      <c r="W828" s="18">
        <v>91.19</v>
      </c>
      <c r="X828" s="18">
        <v>97.39</v>
      </c>
      <c r="Y828" s="18">
        <v>103.59</v>
      </c>
      <c r="Z828" s="18">
        <v>109.79</v>
      </c>
      <c r="AA828" s="18">
        <v>115.99</v>
      </c>
      <c r="AB828" s="18"/>
    </row>
    <row r="829" spans="2:28" s="23" customFormat="1" ht="15" x14ac:dyDescent="0.25">
      <c r="B829" s="21">
        <v>44882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>
        <v>72.400000000000006</v>
      </c>
      <c r="T829" s="18">
        <v>75.55</v>
      </c>
      <c r="U829" s="18">
        <v>79.22</v>
      </c>
      <c r="V829" s="18">
        <v>84.09</v>
      </c>
      <c r="W829" s="18">
        <v>90.04</v>
      </c>
      <c r="X829" s="18">
        <v>96.24</v>
      </c>
      <c r="Y829" s="18">
        <v>102.44</v>
      </c>
      <c r="Z829" s="18">
        <v>108.64</v>
      </c>
      <c r="AA829" s="18">
        <v>114.84</v>
      </c>
      <c r="AB829" s="18"/>
    </row>
    <row r="830" spans="2:28" s="23" customFormat="1" ht="15" x14ac:dyDescent="0.25">
      <c r="B830" s="21">
        <v>44883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>
        <v>72.47</v>
      </c>
      <c r="T830" s="18">
        <v>75.58</v>
      </c>
      <c r="U830" s="18">
        <v>79.3</v>
      </c>
      <c r="V830" s="18">
        <v>84.23</v>
      </c>
      <c r="W830" s="18">
        <v>90.18</v>
      </c>
      <c r="X830" s="18">
        <v>96.38</v>
      </c>
      <c r="Y830" s="18">
        <v>102.58</v>
      </c>
      <c r="Z830" s="18">
        <v>108.78</v>
      </c>
      <c r="AA830" s="18">
        <v>114.98</v>
      </c>
      <c r="AB830" s="18"/>
    </row>
    <row r="831" spans="2:28" s="23" customFormat="1" ht="15" x14ac:dyDescent="0.25">
      <c r="B831" s="21">
        <v>44886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>
        <v>74.62</v>
      </c>
      <c r="T831" s="18">
        <v>77.73</v>
      </c>
      <c r="U831" s="18">
        <v>81.47</v>
      </c>
      <c r="V831" s="18">
        <v>86.28</v>
      </c>
      <c r="W831" s="18">
        <v>92.23</v>
      </c>
      <c r="X831" s="18">
        <v>98.18</v>
      </c>
      <c r="Y831" s="18">
        <v>104.13</v>
      </c>
      <c r="Z831" s="18">
        <v>110.08</v>
      </c>
      <c r="AA831" s="18">
        <v>116.03</v>
      </c>
      <c r="AB831" s="18"/>
    </row>
    <row r="832" spans="2:28" s="23" customFormat="1" ht="15" x14ac:dyDescent="0.25">
      <c r="B832" s="21">
        <v>44887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>
        <v>73.89</v>
      </c>
      <c r="T832" s="18">
        <v>77</v>
      </c>
      <c r="U832" s="18">
        <v>80.73</v>
      </c>
      <c r="V832" s="18">
        <v>85.53</v>
      </c>
      <c r="W832" s="18">
        <v>91.48</v>
      </c>
      <c r="X832" s="18">
        <v>97.43</v>
      </c>
      <c r="Y832" s="18">
        <v>103.38</v>
      </c>
      <c r="Z832" s="18">
        <v>109.34</v>
      </c>
      <c r="AA832" s="18">
        <v>115.29</v>
      </c>
      <c r="AB832" s="18"/>
    </row>
    <row r="833" spans="2:28" s="23" customFormat="1" ht="15" x14ac:dyDescent="0.25">
      <c r="B833" s="21">
        <v>44888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>
        <v>75.87</v>
      </c>
      <c r="T833" s="18">
        <v>78.959999999999994</v>
      </c>
      <c r="U833" s="18">
        <v>82.66</v>
      </c>
      <c r="V833" s="18">
        <v>87.51</v>
      </c>
      <c r="W833" s="18">
        <v>93.46</v>
      </c>
      <c r="X833" s="18">
        <v>99.41</v>
      </c>
      <c r="Y833" s="18">
        <v>105.36</v>
      </c>
      <c r="Z833" s="18">
        <v>111.31</v>
      </c>
      <c r="AA833" s="18">
        <v>117.26</v>
      </c>
      <c r="AB833" s="18"/>
    </row>
    <row r="834" spans="2:28" s="23" customFormat="1" ht="15" x14ac:dyDescent="0.25">
      <c r="B834" s="21">
        <v>44889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>
        <v>78.27</v>
      </c>
      <c r="T834" s="18">
        <v>81.36</v>
      </c>
      <c r="U834" s="18">
        <v>85.2</v>
      </c>
      <c r="V834" s="18">
        <v>90.19</v>
      </c>
      <c r="W834" s="18">
        <v>96.14</v>
      </c>
      <c r="X834" s="18">
        <v>102.09</v>
      </c>
      <c r="Y834" s="18">
        <v>108.04</v>
      </c>
      <c r="Z834" s="18">
        <v>113.99</v>
      </c>
      <c r="AA834" s="18">
        <v>119.94</v>
      </c>
      <c r="AB834" s="18"/>
    </row>
    <row r="835" spans="2:28" s="23" customFormat="1" ht="15" x14ac:dyDescent="0.25">
      <c r="B835" s="21">
        <v>44890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>
        <v>78.86</v>
      </c>
      <c r="T835" s="18">
        <v>81.97</v>
      </c>
      <c r="U835" s="18">
        <v>85.81</v>
      </c>
      <c r="V835" s="18">
        <v>90.66</v>
      </c>
      <c r="W835" s="18">
        <v>96.61</v>
      </c>
      <c r="X835" s="18">
        <v>102.56</v>
      </c>
      <c r="Y835" s="18">
        <v>108.51</v>
      </c>
      <c r="Z835" s="18">
        <v>114.46</v>
      </c>
      <c r="AA835" s="18">
        <v>120.41</v>
      </c>
      <c r="AB835" s="18"/>
    </row>
    <row r="836" spans="2:28" s="23" customFormat="1" ht="15" x14ac:dyDescent="0.25">
      <c r="B836" s="21">
        <v>44893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>
        <v>78.81</v>
      </c>
      <c r="T836" s="18">
        <v>82</v>
      </c>
      <c r="U836" s="18">
        <v>85.89</v>
      </c>
      <c r="V836" s="18">
        <v>90.74</v>
      </c>
      <c r="W836" s="18">
        <v>96.69</v>
      </c>
      <c r="X836" s="18">
        <v>102.64</v>
      </c>
      <c r="Y836" s="18">
        <v>108.59</v>
      </c>
      <c r="Z836" s="18">
        <v>114.54</v>
      </c>
      <c r="AA836" s="18">
        <v>120.49</v>
      </c>
      <c r="AB836" s="18"/>
    </row>
    <row r="837" spans="2:28" s="23" customFormat="1" ht="15" x14ac:dyDescent="0.25">
      <c r="B837" s="21">
        <v>44894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>
        <v>81.260000000000005</v>
      </c>
      <c r="T837" s="18">
        <v>84.45</v>
      </c>
      <c r="U837" s="18">
        <v>88.39</v>
      </c>
      <c r="V837" s="18">
        <v>93.28</v>
      </c>
      <c r="W837" s="18">
        <v>99.23</v>
      </c>
      <c r="X837" s="18">
        <v>105.18</v>
      </c>
      <c r="Y837" s="18">
        <v>111.11</v>
      </c>
      <c r="Z837" s="18">
        <v>117.04</v>
      </c>
      <c r="AA837" s="18">
        <v>122.97</v>
      </c>
      <c r="AB837" s="18"/>
    </row>
    <row r="838" spans="2:28" s="23" customFormat="1" ht="15" x14ac:dyDescent="0.25">
      <c r="B838" s="21">
        <v>44895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>
        <v>84.69</v>
      </c>
      <c r="T838" s="18">
        <v>88.17</v>
      </c>
      <c r="U838" s="18">
        <v>92.33</v>
      </c>
      <c r="V838" s="18">
        <v>97.33</v>
      </c>
      <c r="W838" s="18">
        <v>103.28</v>
      </c>
      <c r="X838" s="18">
        <v>109.23</v>
      </c>
      <c r="Y838" s="18">
        <v>115.18</v>
      </c>
      <c r="Z838" s="18">
        <v>121.13</v>
      </c>
      <c r="AA838" s="18">
        <v>127.08</v>
      </c>
      <c r="AB838" s="18"/>
    </row>
    <row r="839" spans="2:28" s="23" customFormat="1" ht="15" x14ac:dyDescent="0.25">
      <c r="B839" s="21">
        <v>44896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>
        <v>85.22</v>
      </c>
      <c r="T839" s="18">
        <v>88.69</v>
      </c>
      <c r="U839" s="18">
        <v>92.9</v>
      </c>
      <c r="V839" s="18">
        <v>97.9</v>
      </c>
      <c r="W839" s="18">
        <v>104.1</v>
      </c>
      <c r="X839" s="18">
        <v>110.3</v>
      </c>
      <c r="Y839" s="18">
        <v>116.5</v>
      </c>
      <c r="Z839" s="18">
        <v>122.7</v>
      </c>
      <c r="AA839" s="18">
        <v>128.9</v>
      </c>
      <c r="AB839" s="18"/>
    </row>
    <row r="840" spans="2:28" s="23" customFormat="1" ht="15" x14ac:dyDescent="0.25">
      <c r="B840" s="21">
        <v>44897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>
        <v>87.67</v>
      </c>
      <c r="T840" s="18">
        <v>91.13</v>
      </c>
      <c r="U840" s="18">
        <v>95.15</v>
      </c>
      <c r="V840" s="18">
        <v>99.77</v>
      </c>
      <c r="W840" s="18">
        <v>103.8</v>
      </c>
      <c r="X840" s="18">
        <v>109.5</v>
      </c>
      <c r="Y840" s="18">
        <v>115.7</v>
      </c>
      <c r="Z840" s="18">
        <v>121.9</v>
      </c>
      <c r="AA840" s="18">
        <v>128.1</v>
      </c>
      <c r="AB840" s="18"/>
    </row>
    <row r="841" spans="2:28" s="23" customFormat="1" ht="15" x14ac:dyDescent="0.25">
      <c r="B841" s="21">
        <v>44900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>
        <v>87.31</v>
      </c>
      <c r="T841" s="18">
        <v>90.84</v>
      </c>
      <c r="U841" s="18">
        <v>94.92</v>
      </c>
      <c r="V841" s="18">
        <v>99.64</v>
      </c>
      <c r="W841" s="18">
        <v>104.19</v>
      </c>
      <c r="X841" s="18">
        <v>109.69</v>
      </c>
      <c r="Y841" s="18">
        <v>115.19</v>
      </c>
      <c r="Z841" s="18">
        <v>120.69</v>
      </c>
      <c r="AA841" s="18">
        <v>126.19</v>
      </c>
      <c r="AB841" s="18"/>
    </row>
    <row r="842" spans="2:28" s="23" customFormat="1" ht="15" x14ac:dyDescent="0.25">
      <c r="B842" s="21">
        <v>44901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>
        <v>87.69</v>
      </c>
      <c r="T842" s="18">
        <v>91.31</v>
      </c>
      <c r="U842" s="18">
        <v>95.5</v>
      </c>
      <c r="V842" s="18">
        <v>100.36</v>
      </c>
      <c r="W842" s="18">
        <v>105.06</v>
      </c>
      <c r="X842" s="18">
        <v>110.41</v>
      </c>
      <c r="Y842" s="18">
        <v>115.76</v>
      </c>
      <c r="Z842" s="18">
        <v>121.11</v>
      </c>
      <c r="AA842" s="18">
        <v>126.46</v>
      </c>
      <c r="AB842" s="18"/>
    </row>
    <row r="843" spans="2:28" s="23" customFormat="1" ht="15" x14ac:dyDescent="0.25">
      <c r="B843" s="21">
        <v>44902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>
        <v>88.07</v>
      </c>
      <c r="T843" s="18">
        <v>91.7</v>
      </c>
      <c r="U843" s="18">
        <v>95.91</v>
      </c>
      <c r="V843" s="18">
        <v>100.86</v>
      </c>
      <c r="W843" s="18">
        <v>105.71</v>
      </c>
      <c r="X843" s="18">
        <v>110.91</v>
      </c>
      <c r="Y843" s="18">
        <v>116.11</v>
      </c>
      <c r="Z843" s="18">
        <v>121.31</v>
      </c>
      <c r="AA843" s="18">
        <v>126.51</v>
      </c>
      <c r="AB843" s="18"/>
    </row>
    <row r="844" spans="2:28" s="23" customFormat="1" ht="15" x14ac:dyDescent="0.25">
      <c r="B844" s="21">
        <v>44903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>
        <v>88.67</v>
      </c>
      <c r="T844" s="18">
        <v>92.27</v>
      </c>
      <c r="U844" s="18">
        <v>96.51</v>
      </c>
      <c r="V844" s="18">
        <v>101.46</v>
      </c>
      <c r="W844" s="18">
        <v>106.42</v>
      </c>
      <c r="X844" s="18">
        <v>111.51</v>
      </c>
      <c r="Y844" s="18">
        <v>116.62</v>
      </c>
      <c r="Z844" s="18">
        <v>121.72</v>
      </c>
      <c r="AA844" s="18">
        <v>126.82</v>
      </c>
      <c r="AB844" s="18"/>
    </row>
    <row r="845" spans="2:28" s="23" customFormat="1" ht="15" x14ac:dyDescent="0.25">
      <c r="B845" s="21">
        <v>44904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>
        <v>87.84</v>
      </c>
      <c r="T845" s="18">
        <v>91.43</v>
      </c>
      <c r="U845" s="18">
        <v>95.67</v>
      </c>
      <c r="V845" s="18">
        <v>100.64</v>
      </c>
      <c r="W845" s="18">
        <v>105.61</v>
      </c>
      <c r="X845" s="18">
        <v>110.58</v>
      </c>
      <c r="Y845" s="18">
        <v>115.55</v>
      </c>
      <c r="Z845" s="18">
        <v>120.52</v>
      </c>
      <c r="AA845" s="18">
        <v>125.49</v>
      </c>
      <c r="AB845" s="18"/>
    </row>
    <row r="846" spans="2:28" s="23" customFormat="1" ht="15" x14ac:dyDescent="0.25">
      <c r="B846" s="21">
        <v>44907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>
        <v>90.17</v>
      </c>
      <c r="T846" s="18">
        <v>93.76</v>
      </c>
      <c r="U846" s="18">
        <v>97.87</v>
      </c>
      <c r="V846" s="18">
        <v>102.71</v>
      </c>
      <c r="W846" s="18">
        <v>107.68</v>
      </c>
      <c r="X846" s="18">
        <v>112.65</v>
      </c>
      <c r="Y846" s="18">
        <v>117.62</v>
      </c>
      <c r="Z846" s="18">
        <v>122.59</v>
      </c>
      <c r="AA846" s="18">
        <v>127.56</v>
      </c>
      <c r="AB846" s="18"/>
    </row>
    <row r="847" spans="2:28" s="23" customFormat="1" ht="15" x14ac:dyDescent="0.25">
      <c r="B847" s="21">
        <v>44908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>
        <v>88.64</v>
      </c>
      <c r="T847" s="18">
        <v>92.24</v>
      </c>
      <c r="U847" s="18">
        <v>96.35</v>
      </c>
      <c r="V847" s="18">
        <v>101.21</v>
      </c>
      <c r="W847" s="18">
        <v>106.18</v>
      </c>
      <c r="X847" s="18">
        <v>111.15</v>
      </c>
      <c r="Y847" s="18">
        <v>116.12</v>
      </c>
      <c r="Z847" s="18">
        <v>121.09</v>
      </c>
      <c r="AA847" s="18">
        <v>126.06</v>
      </c>
      <c r="AB847" s="18"/>
    </row>
    <row r="848" spans="2:28" s="23" customFormat="1" ht="15" x14ac:dyDescent="0.25">
      <c r="B848" s="21">
        <v>44909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>
        <v>86.61</v>
      </c>
      <c r="T848" s="18">
        <v>90.17</v>
      </c>
      <c r="U848" s="18">
        <v>94.27</v>
      </c>
      <c r="V848" s="18">
        <v>99.11</v>
      </c>
      <c r="W848" s="18">
        <v>104.08</v>
      </c>
      <c r="X848" s="18">
        <v>109.05</v>
      </c>
      <c r="Y848" s="18">
        <v>114.02</v>
      </c>
      <c r="Z848" s="18">
        <v>118.99</v>
      </c>
      <c r="AA848" s="18">
        <v>123.96</v>
      </c>
      <c r="AB848" s="18"/>
    </row>
    <row r="849" spans="2:28" s="23" customFormat="1" ht="15" x14ac:dyDescent="0.25">
      <c r="B849" s="21">
        <v>44910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>
        <v>85.51</v>
      </c>
      <c r="T849" s="18">
        <v>89.14</v>
      </c>
      <c r="U849" s="18">
        <v>93.25</v>
      </c>
      <c r="V849" s="18">
        <v>98.1</v>
      </c>
      <c r="W849" s="18">
        <v>103.5</v>
      </c>
      <c r="X849" s="18">
        <v>108.9</v>
      </c>
      <c r="Y849" s="18">
        <v>114.3</v>
      </c>
      <c r="Z849" s="18">
        <v>118.42</v>
      </c>
      <c r="AA849" s="18">
        <v>123.39</v>
      </c>
      <c r="AB849" s="18"/>
    </row>
    <row r="850" spans="2:28" s="23" customFormat="1" ht="15" x14ac:dyDescent="0.25">
      <c r="B850" s="21">
        <v>44911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>
        <v>83.82</v>
      </c>
      <c r="T850" s="18">
        <v>87.41</v>
      </c>
      <c r="U850" s="18">
        <v>91.49</v>
      </c>
      <c r="V850" s="18">
        <v>96.29</v>
      </c>
      <c r="W850" s="18">
        <v>101.69</v>
      </c>
      <c r="X850" s="18">
        <v>107.09</v>
      </c>
      <c r="Y850" s="18">
        <v>112.49</v>
      </c>
      <c r="Z850" s="18">
        <v>117.89</v>
      </c>
      <c r="AA850" s="18">
        <v>123.29</v>
      </c>
      <c r="AB850" s="18"/>
    </row>
    <row r="851" spans="2:28" s="23" customFormat="1" ht="15" x14ac:dyDescent="0.25">
      <c r="B851" s="21">
        <v>44914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>
        <v>84.11</v>
      </c>
      <c r="T851" s="18">
        <v>87.33</v>
      </c>
      <c r="U851" s="18">
        <v>91.39</v>
      </c>
      <c r="V851" s="18">
        <v>96.25</v>
      </c>
      <c r="W851" s="18">
        <v>101.65</v>
      </c>
      <c r="X851" s="18">
        <v>107.05</v>
      </c>
      <c r="Y851" s="18">
        <v>112.45</v>
      </c>
      <c r="Z851" s="18">
        <v>117.85</v>
      </c>
      <c r="AA851" s="18">
        <v>123.25</v>
      </c>
      <c r="AB851" s="18"/>
    </row>
    <row r="852" spans="2:28" s="23" customFormat="1" ht="15" x14ac:dyDescent="0.25">
      <c r="B852" s="21">
        <v>44915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>
        <v>90.22</v>
      </c>
      <c r="U852" s="18">
        <v>94.23</v>
      </c>
      <c r="V852" s="18">
        <v>98.94</v>
      </c>
      <c r="W852" s="18">
        <v>104.34</v>
      </c>
      <c r="X852" s="18">
        <v>109.74</v>
      </c>
      <c r="Y852" s="18">
        <v>115.18</v>
      </c>
      <c r="Z852" s="18">
        <v>120.58</v>
      </c>
      <c r="AA852" s="18">
        <v>125.98</v>
      </c>
      <c r="AB852" s="18">
        <v>131.38</v>
      </c>
    </row>
    <row r="853" spans="2:28" s="23" customFormat="1" ht="15" x14ac:dyDescent="0.25">
      <c r="B853" s="21">
        <v>44916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>
        <v>87.9</v>
      </c>
      <c r="U853" s="18">
        <v>92</v>
      </c>
      <c r="V853" s="18">
        <v>96.89</v>
      </c>
      <c r="W853" s="18">
        <v>102.29</v>
      </c>
      <c r="X853" s="18">
        <v>107.69</v>
      </c>
      <c r="Y853" s="18">
        <v>113.08</v>
      </c>
      <c r="Z853" s="18">
        <v>118.48</v>
      </c>
      <c r="AA853" s="18">
        <v>123.88</v>
      </c>
      <c r="AB853" s="18">
        <v>129.28</v>
      </c>
    </row>
    <row r="854" spans="2:28" s="23" customFormat="1" ht="15" x14ac:dyDescent="0.25">
      <c r="B854" s="21">
        <v>44917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>
        <v>89.27</v>
      </c>
      <c r="U854" s="18">
        <v>93.42</v>
      </c>
      <c r="V854" s="18">
        <v>98.31</v>
      </c>
      <c r="W854" s="18">
        <v>103.51</v>
      </c>
      <c r="X854" s="18">
        <v>108.91</v>
      </c>
      <c r="Y854" s="18">
        <v>114.3</v>
      </c>
      <c r="Z854" s="18">
        <v>119.7</v>
      </c>
      <c r="AA854" s="18">
        <v>125.17</v>
      </c>
      <c r="AB854" s="18">
        <v>130.57</v>
      </c>
    </row>
    <row r="855" spans="2:28" s="23" customFormat="1" ht="15" x14ac:dyDescent="0.25">
      <c r="B855" s="21">
        <v>44918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>
        <v>89.36</v>
      </c>
      <c r="U855" s="18">
        <v>93.51</v>
      </c>
      <c r="V855" s="18">
        <v>98.39</v>
      </c>
      <c r="W855" s="18">
        <v>103.6</v>
      </c>
      <c r="X855" s="18">
        <v>108.95</v>
      </c>
      <c r="Y855" s="18">
        <v>114.3</v>
      </c>
      <c r="Z855" s="18">
        <v>119.7</v>
      </c>
      <c r="AA855" s="18">
        <v>125.1</v>
      </c>
      <c r="AB855" s="18">
        <v>130.5</v>
      </c>
    </row>
    <row r="856" spans="2:28" s="23" customFormat="1" ht="15" x14ac:dyDescent="0.25">
      <c r="B856" s="21">
        <v>44922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>
        <v>88.3</v>
      </c>
      <c r="U856" s="18">
        <v>92.42</v>
      </c>
      <c r="V856" s="18">
        <v>97.23</v>
      </c>
      <c r="W856" s="18">
        <v>102.43</v>
      </c>
      <c r="X856" s="18">
        <v>107.78</v>
      </c>
      <c r="Y856" s="18">
        <v>113.17</v>
      </c>
      <c r="Z856" s="18">
        <v>118.57</v>
      </c>
      <c r="AA856" s="18">
        <v>123.97</v>
      </c>
      <c r="AB856" s="18">
        <v>129.37</v>
      </c>
    </row>
    <row r="857" spans="2:28" s="23" customFormat="1" ht="15" x14ac:dyDescent="0.25">
      <c r="B857" s="21">
        <v>44923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>
        <v>86.06</v>
      </c>
      <c r="U857" s="18">
        <v>90.12</v>
      </c>
      <c r="V857" s="18">
        <v>94.92</v>
      </c>
      <c r="W857" s="18">
        <v>100.12</v>
      </c>
      <c r="X857" s="18">
        <v>105.47</v>
      </c>
      <c r="Y857" s="18">
        <v>110.87</v>
      </c>
      <c r="Z857" s="18">
        <v>116.27</v>
      </c>
      <c r="AA857" s="18">
        <v>121.67</v>
      </c>
      <c r="AB857" s="18">
        <v>127.07</v>
      </c>
    </row>
    <row r="858" spans="2:28" s="23" customFormat="1" ht="15" x14ac:dyDescent="0.25">
      <c r="B858" s="21">
        <v>44924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>
        <v>84.4</v>
      </c>
      <c r="U858" s="18">
        <v>88.41</v>
      </c>
      <c r="V858" s="18">
        <v>93.12</v>
      </c>
      <c r="W858" s="18">
        <v>98.32</v>
      </c>
      <c r="X858" s="18">
        <v>103.52</v>
      </c>
      <c r="Y858" s="18">
        <v>108.92</v>
      </c>
      <c r="Z858" s="18">
        <v>114.32</v>
      </c>
      <c r="AA858" s="18">
        <v>119.72</v>
      </c>
      <c r="AB858" s="18">
        <v>125.12</v>
      </c>
    </row>
    <row r="859" spans="2:28" s="23" customFormat="1" ht="15" x14ac:dyDescent="0.25">
      <c r="B859" s="21">
        <v>44925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>
        <v>83.97</v>
      </c>
      <c r="U859" s="18">
        <v>88.01</v>
      </c>
      <c r="V859" s="18">
        <v>92.65</v>
      </c>
      <c r="W859" s="18">
        <v>98.05</v>
      </c>
      <c r="X859" s="18">
        <v>103.45</v>
      </c>
      <c r="Y859" s="18">
        <v>108.85</v>
      </c>
      <c r="Z859" s="18">
        <v>114.25</v>
      </c>
      <c r="AA859" s="18">
        <v>119.65</v>
      </c>
      <c r="AB859" s="18">
        <v>125.05</v>
      </c>
    </row>
    <row r="860" spans="2:28" s="23" customFormat="1" ht="15" x14ac:dyDescent="0.25">
      <c r="B860" s="21">
        <v>44928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>
        <v>86.28</v>
      </c>
      <c r="U860" s="18">
        <v>90.33</v>
      </c>
      <c r="V860" s="18">
        <v>95.02</v>
      </c>
      <c r="W860" s="18">
        <v>100.35</v>
      </c>
      <c r="X860" s="18">
        <v>105.75</v>
      </c>
      <c r="Y860" s="18">
        <v>111.15</v>
      </c>
      <c r="Z860" s="18">
        <v>116.55</v>
      </c>
      <c r="AA860" s="18">
        <v>121.95</v>
      </c>
      <c r="AB860" s="18">
        <v>127.35</v>
      </c>
    </row>
    <row r="861" spans="2:28" s="23" customFormat="1" ht="15" x14ac:dyDescent="0.25">
      <c r="B861" s="21">
        <v>44929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>
        <v>83.57</v>
      </c>
      <c r="U861" s="18">
        <v>87.56</v>
      </c>
      <c r="V861" s="18">
        <v>92.38</v>
      </c>
      <c r="W861" s="18">
        <v>97.68</v>
      </c>
      <c r="X861" s="18">
        <v>103.08</v>
      </c>
      <c r="Y861" s="18">
        <v>108.48</v>
      </c>
      <c r="Z861" s="18">
        <v>113.88</v>
      </c>
      <c r="AA861" s="18">
        <v>119.28</v>
      </c>
      <c r="AB861" s="18">
        <v>124.68</v>
      </c>
    </row>
    <row r="862" spans="2:28" s="23" customFormat="1" ht="15" x14ac:dyDescent="0.25">
      <c r="B862" s="21">
        <v>44930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>
        <v>77.78</v>
      </c>
      <c r="U862" s="18">
        <v>81.63</v>
      </c>
      <c r="V862" s="18">
        <v>86.39</v>
      </c>
      <c r="W862" s="18">
        <v>91.29</v>
      </c>
      <c r="X862" s="18">
        <v>96.29</v>
      </c>
      <c r="Y862" s="18">
        <v>101.29</v>
      </c>
      <c r="Z862" s="18">
        <v>106.29</v>
      </c>
      <c r="AA862" s="18">
        <v>111.29</v>
      </c>
      <c r="AB862" s="18">
        <v>116.29</v>
      </c>
    </row>
    <row r="863" spans="2:28" s="23" customFormat="1" ht="15" x14ac:dyDescent="0.25">
      <c r="B863" s="21">
        <v>44931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>
        <v>78.83</v>
      </c>
      <c r="U863" s="18">
        <v>82.63</v>
      </c>
      <c r="V863" s="18">
        <v>87.46</v>
      </c>
      <c r="W863" s="18">
        <v>92.26</v>
      </c>
      <c r="X863" s="18">
        <v>97.06</v>
      </c>
      <c r="Y863" s="18">
        <v>101.86</v>
      </c>
      <c r="Z863" s="18">
        <v>106.66</v>
      </c>
      <c r="AA863" s="18">
        <v>111.46</v>
      </c>
      <c r="AB863" s="18">
        <v>116.46</v>
      </c>
    </row>
    <row r="864" spans="2:28" s="23" customFormat="1" ht="15" x14ac:dyDescent="0.25">
      <c r="B864" s="21">
        <v>44932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>
        <v>77.38</v>
      </c>
      <c r="U864" s="18">
        <v>81.209999999999994</v>
      </c>
      <c r="V864" s="18">
        <v>85.96</v>
      </c>
      <c r="W864" s="18">
        <v>90.7</v>
      </c>
      <c r="X864" s="18">
        <v>95.43</v>
      </c>
      <c r="Y864" s="18">
        <v>100.24</v>
      </c>
      <c r="Z864" s="18">
        <v>105.04</v>
      </c>
      <c r="AA864" s="18">
        <v>109.84</v>
      </c>
      <c r="AB864" s="18">
        <v>114.84</v>
      </c>
    </row>
    <row r="865" spans="2:28" s="23" customFormat="1" ht="15" x14ac:dyDescent="0.25">
      <c r="B865" s="21">
        <v>44935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>
        <v>81.45</v>
      </c>
      <c r="U865" s="18">
        <v>85.5</v>
      </c>
      <c r="V865" s="18">
        <v>90.26</v>
      </c>
      <c r="W865" s="18">
        <v>95.13</v>
      </c>
      <c r="X865" s="18">
        <v>99.72</v>
      </c>
      <c r="Y865" s="18">
        <v>104.53</v>
      </c>
      <c r="Z865" s="18">
        <v>109.33</v>
      </c>
      <c r="AA865" s="18">
        <v>114.13</v>
      </c>
      <c r="AB865" s="18">
        <v>118.93</v>
      </c>
    </row>
    <row r="866" spans="2:28" s="23" customFormat="1" ht="15" x14ac:dyDescent="0.25">
      <c r="B866" s="21">
        <v>44936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>
        <v>80.53</v>
      </c>
      <c r="U866" s="18">
        <v>84.52</v>
      </c>
      <c r="V866" s="18">
        <v>89.28</v>
      </c>
      <c r="W866" s="18">
        <v>94.15</v>
      </c>
      <c r="X866" s="18">
        <v>98.71</v>
      </c>
      <c r="Y866" s="18">
        <v>103.51</v>
      </c>
      <c r="Z866" s="18">
        <v>108.31</v>
      </c>
      <c r="AA866" s="18">
        <v>113.11</v>
      </c>
      <c r="AB866" s="18">
        <v>117.91</v>
      </c>
    </row>
    <row r="867" spans="2:28" s="23" customFormat="1" ht="15" x14ac:dyDescent="0.25">
      <c r="B867" s="21">
        <v>44937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>
        <v>79</v>
      </c>
      <c r="U867" s="18">
        <v>82.94</v>
      </c>
      <c r="V867" s="18">
        <v>87.46</v>
      </c>
      <c r="W867" s="18">
        <v>92.2</v>
      </c>
      <c r="X867" s="18">
        <v>96.35</v>
      </c>
      <c r="Y867" s="18">
        <v>101.15</v>
      </c>
      <c r="Z867" s="18">
        <v>105.95</v>
      </c>
      <c r="AA867" s="18">
        <v>110.75</v>
      </c>
      <c r="AB867" s="18">
        <v>115.55</v>
      </c>
    </row>
    <row r="868" spans="2:28" s="23" customFormat="1" ht="15" x14ac:dyDescent="0.25">
      <c r="B868" s="21">
        <v>44938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>
        <v>80.239999999999995</v>
      </c>
      <c r="U868" s="18">
        <v>84.14</v>
      </c>
      <c r="V868" s="18">
        <v>88.7</v>
      </c>
      <c r="W868" s="18">
        <v>93.45</v>
      </c>
      <c r="X868" s="18">
        <v>97.5</v>
      </c>
      <c r="Y868" s="18">
        <v>102.3</v>
      </c>
      <c r="Z868" s="18">
        <v>107.1</v>
      </c>
      <c r="AA868" s="18">
        <v>111.94</v>
      </c>
      <c r="AB868" s="18">
        <v>116.74</v>
      </c>
    </row>
    <row r="869" spans="2:28" s="23" customFormat="1" ht="15" x14ac:dyDescent="0.25">
      <c r="B869" s="21">
        <v>44939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>
        <v>79.86</v>
      </c>
      <c r="U869" s="18">
        <v>83.71</v>
      </c>
      <c r="V869" s="18">
        <v>88.27</v>
      </c>
      <c r="W869" s="18">
        <v>93.02</v>
      </c>
      <c r="X869" s="18">
        <v>97.02</v>
      </c>
      <c r="Y869" s="18">
        <v>101.82</v>
      </c>
      <c r="Z869" s="18">
        <v>106.62</v>
      </c>
      <c r="AA869" s="18">
        <v>111.42</v>
      </c>
      <c r="AB869" s="18">
        <v>116.22</v>
      </c>
    </row>
    <row r="870" spans="2:28" s="23" customFormat="1" ht="15" x14ac:dyDescent="0.25">
      <c r="B870" s="21">
        <v>44942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>
        <v>77.569999999999993</v>
      </c>
      <c r="U870" s="18">
        <v>81.33</v>
      </c>
      <c r="V870" s="18">
        <v>85.88</v>
      </c>
      <c r="W870" s="18">
        <v>90.72</v>
      </c>
      <c r="X870" s="18">
        <v>94.78</v>
      </c>
      <c r="Y870" s="18">
        <v>98.79</v>
      </c>
      <c r="Z870" s="18">
        <v>102.85</v>
      </c>
      <c r="AA870" s="18">
        <v>106.91</v>
      </c>
      <c r="AB870" s="18">
        <v>110.97</v>
      </c>
    </row>
    <row r="871" spans="2:28" s="23" customFormat="1" ht="15" x14ac:dyDescent="0.25">
      <c r="B871" s="21">
        <v>44943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>
        <v>79.56</v>
      </c>
      <c r="U871" s="18">
        <v>83.31</v>
      </c>
      <c r="V871" s="18">
        <v>87.82</v>
      </c>
      <c r="W871" s="18">
        <v>92.62</v>
      </c>
      <c r="X871" s="18">
        <v>96.96</v>
      </c>
      <c r="Y871" s="18">
        <v>101.3</v>
      </c>
      <c r="Z871" s="18">
        <v>105.64</v>
      </c>
      <c r="AA871" s="18">
        <v>109.98</v>
      </c>
      <c r="AB871" s="18">
        <v>114.32</v>
      </c>
    </row>
    <row r="872" spans="2:28" s="23" customFormat="1" ht="15" x14ac:dyDescent="0.25">
      <c r="B872" s="21">
        <v>44944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>
        <v>83.26</v>
      </c>
      <c r="U872" s="18">
        <v>87</v>
      </c>
      <c r="V872" s="18">
        <v>91.43</v>
      </c>
      <c r="W872" s="18">
        <v>96.22</v>
      </c>
      <c r="X872" s="18">
        <v>100.82</v>
      </c>
      <c r="Y872" s="18">
        <v>105.42</v>
      </c>
      <c r="Z872" s="18">
        <v>110.02</v>
      </c>
      <c r="AA872" s="18">
        <v>114.62</v>
      </c>
      <c r="AB872" s="18">
        <v>119.22</v>
      </c>
    </row>
    <row r="873" spans="2:28" s="23" customFormat="1" ht="15" x14ac:dyDescent="0.25">
      <c r="B873" s="21">
        <v>44945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>
        <v>83.9</v>
      </c>
      <c r="U873" s="18">
        <v>87.7</v>
      </c>
      <c r="V873" s="18">
        <v>92.3</v>
      </c>
      <c r="W873" s="18">
        <v>97.2</v>
      </c>
      <c r="X873" s="18">
        <v>102.1</v>
      </c>
      <c r="Y873" s="18">
        <v>107.01</v>
      </c>
      <c r="Z873" s="18">
        <v>111.91</v>
      </c>
      <c r="AA873" s="18">
        <v>116.76</v>
      </c>
      <c r="AB873" s="18">
        <v>121.61</v>
      </c>
    </row>
    <row r="874" spans="2:28" s="23" customFormat="1" ht="15" x14ac:dyDescent="0.25">
      <c r="B874" s="21">
        <v>44946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>
        <v>85.08</v>
      </c>
      <c r="U874" s="18">
        <v>88.96</v>
      </c>
      <c r="V874" s="18">
        <v>93.63</v>
      </c>
      <c r="W874" s="18">
        <v>98.78</v>
      </c>
      <c r="X874" s="18">
        <v>103.93</v>
      </c>
      <c r="Y874" s="18">
        <v>108.92</v>
      </c>
      <c r="Z874" s="18">
        <v>114.07</v>
      </c>
      <c r="AA874" s="18">
        <v>119.22</v>
      </c>
      <c r="AB874" s="18">
        <v>124.37</v>
      </c>
    </row>
    <row r="875" spans="2:28" s="23" customFormat="1" ht="15" x14ac:dyDescent="0.25">
      <c r="B875" s="21">
        <v>44949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>
        <v>85.18</v>
      </c>
      <c r="U875" s="18">
        <v>89.09</v>
      </c>
      <c r="V875" s="18">
        <v>93.75</v>
      </c>
      <c r="W875" s="18">
        <v>98.9</v>
      </c>
      <c r="X875" s="18">
        <v>104.05</v>
      </c>
      <c r="Y875" s="18">
        <v>109.19</v>
      </c>
      <c r="Z875" s="18">
        <v>114.34</v>
      </c>
      <c r="AA875" s="18">
        <v>119.49</v>
      </c>
      <c r="AB875" s="18">
        <v>124.64</v>
      </c>
    </row>
    <row r="876" spans="2:28" s="23" customFormat="1" ht="15" x14ac:dyDescent="0.25">
      <c r="B876" s="21">
        <v>44950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>
        <v>81.67</v>
      </c>
      <c r="U876" s="18">
        <v>85.49</v>
      </c>
      <c r="V876" s="18">
        <v>90.11</v>
      </c>
      <c r="W876" s="18">
        <v>95.26</v>
      </c>
      <c r="X876" s="18">
        <v>100.41</v>
      </c>
      <c r="Y876" s="18">
        <v>105.56</v>
      </c>
      <c r="Z876" s="18">
        <v>110.71</v>
      </c>
      <c r="AA876" s="18">
        <v>115.86</v>
      </c>
      <c r="AB876" s="18">
        <v>121.01</v>
      </c>
    </row>
    <row r="877" spans="2:28" s="23" customFormat="1" ht="15" x14ac:dyDescent="0.25">
      <c r="B877" s="21">
        <v>44951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>
        <v>84.26</v>
      </c>
      <c r="U877" s="18">
        <v>88.1</v>
      </c>
      <c r="V877" s="18">
        <v>92.57</v>
      </c>
      <c r="W877" s="18">
        <v>97.43</v>
      </c>
      <c r="X877" s="18">
        <v>102.58</v>
      </c>
      <c r="Y877" s="18">
        <v>107.73</v>
      </c>
      <c r="Z877" s="18">
        <v>112.88</v>
      </c>
      <c r="AA877" s="18">
        <v>118.03</v>
      </c>
      <c r="AB877" s="18">
        <v>123.18</v>
      </c>
    </row>
    <row r="878" spans="2:28" s="23" customFormat="1" ht="15" x14ac:dyDescent="0.25">
      <c r="B878" s="21">
        <v>44952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>
        <v>89.37</v>
      </c>
      <c r="U878" s="18">
        <v>93.26</v>
      </c>
      <c r="V878" s="18">
        <v>97.73</v>
      </c>
      <c r="W878" s="18">
        <v>102.52</v>
      </c>
      <c r="X878" s="18">
        <v>107.13</v>
      </c>
      <c r="Y878" s="18">
        <v>111.74</v>
      </c>
      <c r="Z878" s="18">
        <v>116.35</v>
      </c>
      <c r="AA878" s="18">
        <v>120.96</v>
      </c>
      <c r="AB878" s="18">
        <v>125.57</v>
      </c>
    </row>
    <row r="879" spans="2:28" s="23" customFormat="1" ht="15" x14ac:dyDescent="0.25">
      <c r="B879" s="21">
        <v>44953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>
        <v>89.23</v>
      </c>
      <c r="U879" s="18">
        <v>93.15</v>
      </c>
      <c r="V879" s="18">
        <v>97.69</v>
      </c>
      <c r="W879" s="18">
        <v>102.44</v>
      </c>
      <c r="X879" s="18">
        <v>107.19</v>
      </c>
      <c r="Y879" s="18">
        <v>111.94</v>
      </c>
      <c r="Z879" s="18">
        <v>116.69</v>
      </c>
      <c r="AA879" s="18">
        <v>121.3</v>
      </c>
      <c r="AB879" s="18">
        <v>125.91</v>
      </c>
    </row>
    <row r="880" spans="2:28" s="23" customFormat="1" ht="15" x14ac:dyDescent="0.25">
      <c r="B880" s="21">
        <v>44956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>
        <v>89.61</v>
      </c>
      <c r="U880" s="18">
        <v>93.59</v>
      </c>
      <c r="V880" s="18">
        <v>98.14</v>
      </c>
      <c r="W880" s="18">
        <v>102.99</v>
      </c>
      <c r="X880" s="18">
        <v>107.74</v>
      </c>
      <c r="Y880" s="18">
        <v>112.49</v>
      </c>
      <c r="Z880" s="18">
        <v>117.24</v>
      </c>
      <c r="AA880" s="18">
        <v>121.99</v>
      </c>
      <c r="AB880" s="18">
        <v>126.74</v>
      </c>
    </row>
    <row r="881" spans="2:28" s="23" customFormat="1" ht="15" x14ac:dyDescent="0.25">
      <c r="B881" s="21">
        <v>44957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>
        <v>93.01</v>
      </c>
      <c r="U881" s="18">
        <v>97.1</v>
      </c>
      <c r="V881" s="18">
        <v>101.75</v>
      </c>
      <c r="W881" s="18">
        <v>106.63</v>
      </c>
      <c r="X881" s="18">
        <v>111.38</v>
      </c>
      <c r="Y881" s="18">
        <v>116.13</v>
      </c>
      <c r="Z881" s="18">
        <v>120.88</v>
      </c>
      <c r="AA881" s="18">
        <v>125.63</v>
      </c>
      <c r="AB881" s="18">
        <v>130.38</v>
      </c>
    </row>
    <row r="882" spans="2:28" s="23" customFormat="1" ht="15" x14ac:dyDescent="0.25">
      <c r="B882" s="21">
        <v>44958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>
        <v>95.45</v>
      </c>
      <c r="U882" s="18">
        <v>99.7</v>
      </c>
      <c r="V882" s="18">
        <v>104.4</v>
      </c>
      <c r="W882" s="18">
        <v>109.65</v>
      </c>
      <c r="X882" s="18">
        <v>114.9</v>
      </c>
      <c r="Y882" s="18">
        <v>119.95</v>
      </c>
      <c r="Z882" s="18">
        <v>125.05</v>
      </c>
      <c r="AA882" s="18">
        <v>130.15</v>
      </c>
      <c r="AB882" s="18">
        <v>135.25</v>
      </c>
    </row>
    <row r="883" spans="2:28" s="23" customFormat="1" ht="15" x14ac:dyDescent="0.25">
      <c r="B883" s="21">
        <v>44959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>
        <v>93.01</v>
      </c>
      <c r="U883" s="18">
        <v>97.16</v>
      </c>
      <c r="V883" s="18">
        <v>101.8</v>
      </c>
      <c r="W883" s="18">
        <v>106.9</v>
      </c>
      <c r="X883" s="18">
        <v>112</v>
      </c>
      <c r="Y883" s="18">
        <v>117.1</v>
      </c>
      <c r="Z883" s="18">
        <v>122.2</v>
      </c>
      <c r="AA883" s="18">
        <v>127.3</v>
      </c>
      <c r="AB883" s="18">
        <v>132.4</v>
      </c>
    </row>
    <row r="884" spans="2:28" s="23" customFormat="1" ht="15" x14ac:dyDescent="0.25">
      <c r="B884" s="21">
        <v>44960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>
        <v>93.29</v>
      </c>
      <c r="U884" s="18">
        <v>97.44</v>
      </c>
      <c r="V884" s="18">
        <v>102.17</v>
      </c>
      <c r="W884" s="18">
        <v>106.92</v>
      </c>
      <c r="X884" s="18">
        <v>111.92</v>
      </c>
      <c r="Y884" s="18">
        <v>116.97</v>
      </c>
      <c r="Z884" s="18">
        <v>121.97</v>
      </c>
      <c r="AA884" s="18">
        <v>126.97</v>
      </c>
      <c r="AB884" s="18">
        <v>131.97</v>
      </c>
    </row>
    <row r="885" spans="2:28" s="23" customFormat="1" ht="15" x14ac:dyDescent="0.25">
      <c r="B885" s="21">
        <v>44963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>
        <v>90.89</v>
      </c>
      <c r="U885" s="18">
        <v>95</v>
      </c>
      <c r="V885" s="18">
        <v>99.59</v>
      </c>
      <c r="W885" s="18">
        <v>104.43</v>
      </c>
      <c r="X885" s="18">
        <v>109.43</v>
      </c>
      <c r="Y885" s="18">
        <v>114.47</v>
      </c>
      <c r="Z885" s="18">
        <v>119.47</v>
      </c>
      <c r="AA885" s="18">
        <v>124.47</v>
      </c>
      <c r="AB885" s="18">
        <v>129.47</v>
      </c>
    </row>
    <row r="886" spans="2:28" s="23" customFormat="1" ht="15" x14ac:dyDescent="0.25">
      <c r="B886" s="21">
        <v>44964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>
        <v>90.29</v>
      </c>
      <c r="U886" s="18">
        <v>94.41</v>
      </c>
      <c r="V886" s="18">
        <v>98.9</v>
      </c>
      <c r="W886" s="18">
        <v>103.56</v>
      </c>
      <c r="X886" s="18">
        <v>107.86</v>
      </c>
      <c r="Y886" s="18">
        <v>112.88</v>
      </c>
      <c r="Z886" s="18">
        <v>117.88</v>
      </c>
      <c r="AA886" s="18">
        <v>122.88</v>
      </c>
      <c r="AB886" s="18">
        <v>127.88</v>
      </c>
    </row>
    <row r="887" spans="2:28" s="23" customFormat="1" ht="15" x14ac:dyDescent="0.25">
      <c r="B887" s="21">
        <v>44965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>
        <v>90.28</v>
      </c>
      <c r="U887" s="18">
        <v>94.44</v>
      </c>
      <c r="V887" s="18">
        <v>98.89</v>
      </c>
      <c r="W887" s="18">
        <v>103.19</v>
      </c>
      <c r="X887" s="18">
        <v>107.49</v>
      </c>
      <c r="Y887" s="18">
        <v>112.49</v>
      </c>
      <c r="Z887" s="18">
        <v>117.49</v>
      </c>
      <c r="AA887" s="18">
        <v>122.49</v>
      </c>
      <c r="AB887" s="18">
        <v>127.49</v>
      </c>
    </row>
    <row r="888" spans="2:28" s="23" customFormat="1" ht="15" x14ac:dyDescent="0.25">
      <c r="B888" s="21">
        <v>44966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>
        <v>90.96</v>
      </c>
      <c r="U888" s="18">
        <v>95.14</v>
      </c>
      <c r="V888" s="18">
        <v>99.59</v>
      </c>
      <c r="W888" s="18">
        <v>103.91</v>
      </c>
      <c r="X888" s="18">
        <v>108.23</v>
      </c>
      <c r="Y888" s="18">
        <v>113.23</v>
      </c>
      <c r="Z888" s="18">
        <v>118.23</v>
      </c>
      <c r="AA888" s="18">
        <v>123.23</v>
      </c>
      <c r="AB888" s="18">
        <v>128.22999999999999</v>
      </c>
    </row>
    <row r="889" spans="2:28" s="23" customFormat="1" ht="15" x14ac:dyDescent="0.25">
      <c r="B889" s="21">
        <v>44967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>
        <v>93.04</v>
      </c>
      <c r="U889" s="18">
        <v>97.27</v>
      </c>
      <c r="V889" s="18">
        <v>101.76</v>
      </c>
      <c r="W889" s="18">
        <v>106.16</v>
      </c>
      <c r="X889" s="18">
        <v>110.51</v>
      </c>
      <c r="Y889" s="18">
        <v>115.51</v>
      </c>
      <c r="Z889" s="18">
        <v>120.51</v>
      </c>
      <c r="AA889" s="18">
        <v>125.51</v>
      </c>
      <c r="AB889" s="18">
        <v>130.51</v>
      </c>
    </row>
    <row r="890" spans="2:28" s="23" customFormat="1" ht="15" x14ac:dyDescent="0.25">
      <c r="B890" s="21">
        <v>44970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>
        <v>92.23</v>
      </c>
      <c r="U890" s="18">
        <v>96.49</v>
      </c>
      <c r="V890" s="18">
        <v>100.94</v>
      </c>
      <c r="W890" s="18">
        <v>105.29</v>
      </c>
      <c r="X890" s="18">
        <v>109.64</v>
      </c>
      <c r="Y890" s="18">
        <v>114.49</v>
      </c>
      <c r="Z890" s="18">
        <v>119.29</v>
      </c>
      <c r="AA890" s="18">
        <v>124.09</v>
      </c>
      <c r="AB890" s="18">
        <v>128.88999999999999</v>
      </c>
    </row>
    <row r="891" spans="2:28" s="23" customFormat="1" ht="15" x14ac:dyDescent="0.25">
      <c r="B891" s="21">
        <v>44971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>
        <v>92.06</v>
      </c>
      <c r="U891" s="18">
        <v>96.31</v>
      </c>
      <c r="V891" s="18">
        <v>100.67</v>
      </c>
      <c r="W891" s="18">
        <v>104.72</v>
      </c>
      <c r="X891" s="18">
        <v>108.97</v>
      </c>
      <c r="Y891" s="18">
        <v>113.67</v>
      </c>
      <c r="Z891" s="18">
        <v>118.27</v>
      </c>
      <c r="AA891" s="18">
        <v>122.87</v>
      </c>
      <c r="AB891" s="18">
        <v>127.47</v>
      </c>
    </row>
    <row r="892" spans="2:28" s="23" customFormat="1" ht="15" x14ac:dyDescent="0.25">
      <c r="B892" s="21">
        <v>44972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>
        <v>94.37</v>
      </c>
      <c r="U892" s="18">
        <v>98.75</v>
      </c>
      <c r="V892" s="18">
        <v>103.22</v>
      </c>
      <c r="W892" s="18">
        <v>107.62</v>
      </c>
      <c r="X892" s="18">
        <v>112.02</v>
      </c>
      <c r="Y892" s="18">
        <v>116.42</v>
      </c>
      <c r="Z892" s="18">
        <v>120.82</v>
      </c>
      <c r="AA892" s="18">
        <v>125.22</v>
      </c>
      <c r="AB892" s="18">
        <v>129.62</v>
      </c>
    </row>
    <row r="893" spans="2:28" s="23" customFormat="1" ht="15" x14ac:dyDescent="0.25">
      <c r="B893" s="21">
        <v>44973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>
        <v>97.54</v>
      </c>
      <c r="U893" s="18">
        <v>102.04</v>
      </c>
      <c r="V893" s="18">
        <v>106.66</v>
      </c>
      <c r="W893" s="18">
        <v>110.86</v>
      </c>
      <c r="X893" s="18">
        <v>115.16</v>
      </c>
      <c r="Y893" s="18">
        <v>119.46</v>
      </c>
      <c r="Z893" s="18">
        <v>123.76</v>
      </c>
      <c r="AA893" s="18">
        <v>128.06</v>
      </c>
      <c r="AB893" s="18">
        <v>132.36000000000001</v>
      </c>
    </row>
    <row r="894" spans="2:28" s="23" customFormat="1" ht="15" x14ac:dyDescent="0.25">
      <c r="B894" s="21">
        <v>44974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>
        <v>96.25</v>
      </c>
      <c r="U894" s="18">
        <v>100.71</v>
      </c>
      <c r="V894" s="18">
        <v>105.24</v>
      </c>
      <c r="W894" s="18">
        <v>109.48</v>
      </c>
      <c r="X894" s="18">
        <v>113.74</v>
      </c>
      <c r="Y894" s="18">
        <v>117.99</v>
      </c>
      <c r="Z894" s="18">
        <v>122.24</v>
      </c>
      <c r="AA894" s="18">
        <v>126.49</v>
      </c>
      <c r="AB894" s="18">
        <v>130.74</v>
      </c>
    </row>
    <row r="895" spans="2:28" s="23" customFormat="1" ht="15" x14ac:dyDescent="0.25">
      <c r="B895" s="21">
        <v>44977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>
        <v>98.35</v>
      </c>
      <c r="U895" s="18">
        <v>102.91</v>
      </c>
      <c r="V895" s="18">
        <v>107.45</v>
      </c>
      <c r="W895" s="18">
        <v>111.7</v>
      </c>
      <c r="X895" s="18">
        <v>115.95</v>
      </c>
      <c r="Y895" s="18">
        <v>120.2</v>
      </c>
      <c r="Z895" s="18">
        <v>124.45</v>
      </c>
      <c r="AA895" s="18">
        <v>128.69999999999999</v>
      </c>
      <c r="AB895" s="18">
        <v>132.94999999999999</v>
      </c>
    </row>
    <row r="896" spans="2:28" s="23" customFormat="1" ht="15" x14ac:dyDescent="0.25">
      <c r="B896" s="21">
        <v>44978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>
        <v>100.34</v>
      </c>
      <c r="U896" s="18">
        <v>105</v>
      </c>
      <c r="V896" s="18">
        <v>109.61</v>
      </c>
      <c r="W896" s="18">
        <v>113.96</v>
      </c>
      <c r="X896" s="18">
        <v>118.21</v>
      </c>
      <c r="Y896" s="18">
        <v>122.46</v>
      </c>
      <c r="Z896" s="18">
        <v>126.71</v>
      </c>
      <c r="AA896" s="18">
        <v>130.96</v>
      </c>
      <c r="AB896" s="18">
        <v>135.21</v>
      </c>
    </row>
    <row r="897" spans="2:28" s="23" customFormat="1" ht="15" x14ac:dyDescent="0.25">
      <c r="B897" s="21">
        <v>44979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>
        <v>96.77</v>
      </c>
      <c r="U897" s="18">
        <v>101.41</v>
      </c>
      <c r="V897" s="18">
        <v>105.97</v>
      </c>
      <c r="W897" s="18">
        <v>110.02</v>
      </c>
      <c r="X897" s="18">
        <v>114.12</v>
      </c>
      <c r="Y897" s="18">
        <v>118.37</v>
      </c>
      <c r="Z897" s="18">
        <v>122.62</v>
      </c>
      <c r="AA897" s="18">
        <v>126.87</v>
      </c>
      <c r="AB897" s="18">
        <v>131.12</v>
      </c>
    </row>
    <row r="898" spans="2:28" s="23" customFormat="1" ht="15" x14ac:dyDescent="0.25">
      <c r="B898" s="21">
        <v>44980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>
        <v>97.58</v>
      </c>
      <c r="U898" s="18">
        <v>102.26</v>
      </c>
      <c r="V898" s="18">
        <v>106.84</v>
      </c>
      <c r="W898" s="18">
        <v>111.14</v>
      </c>
      <c r="X898" s="18">
        <v>115.44</v>
      </c>
      <c r="Y898" s="18">
        <v>119.69</v>
      </c>
      <c r="Z898" s="18">
        <v>123.94</v>
      </c>
      <c r="AA898" s="18">
        <v>128.19</v>
      </c>
      <c r="AB898" s="18">
        <v>132.44</v>
      </c>
    </row>
    <row r="899" spans="2:28" s="23" customFormat="1" ht="15" x14ac:dyDescent="0.25">
      <c r="B899" s="21">
        <v>44981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>
        <v>97.39</v>
      </c>
      <c r="U899" s="18">
        <v>102.14</v>
      </c>
      <c r="V899" s="18">
        <v>106.79</v>
      </c>
      <c r="W899" s="18">
        <v>110.99</v>
      </c>
      <c r="X899" s="18">
        <v>115.19</v>
      </c>
      <c r="Y899" s="18">
        <v>119.37</v>
      </c>
      <c r="Z899" s="18">
        <v>123.62</v>
      </c>
      <c r="AA899" s="18">
        <v>127.87</v>
      </c>
      <c r="AB899" s="18">
        <v>132.12</v>
      </c>
    </row>
    <row r="900" spans="2:28" s="23" customFormat="1" ht="15" x14ac:dyDescent="0.25">
      <c r="B900" s="21">
        <v>44984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>
        <v>100.23</v>
      </c>
      <c r="U900" s="18">
        <v>105.14</v>
      </c>
      <c r="V900" s="18">
        <v>109.95</v>
      </c>
      <c r="W900" s="18">
        <v>114.25</v>
      </c>
      <c r="X900" s="18">
        <v>118.45</v>
      </c>
      <c r="Y900" s="18">
        <v>122.35</v>
      </c>
      <c r="Z900" s="18">
        <v>126.55</v>
      </c>
      <c r="AA900" s="18">
        <v>130.75</v>
      </c>
      <c r="AB900" s="18">
        <v>134.94999999999999</v>
      </c>
    </row>
    <row r="901" spans="2:28" s="23" customFormat="1" ht="15" x14ac:dyDescent="0.25">
      <c r="B901" s="21">
        <v>44985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>
        <v>99.8</v>
      </c>
      <c r="U901" s="18">
        <v>104.8</v>
      </c>
      <c r="V901" s="18">
        <v>109.73</v>
      </c>
      <c r="W901" s="18">
        <v>114.04</v>
      </c>
      <c r="X901" s="18">
        <v>118.19</v>
      </c>
      <c r="Y901" s="18">
        <v>121.54</v>
      </c>
      <c r="Z901" s="18">
        <v>125.74</v>
      </c>
      <c r="AA901" s="18">
        <v>129.94</v>
      </c>
      <c r="AB901" s="18">
        <v>134.13999999999999</v>
      </c>
    </row>
    <row r="902" spans="2:28" s="23" customFormat="1" ht="15" x14ac:dyDescent="0.25">
      <c r="B902" s="21">
        <v>44986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>
        <v>96.92</v>
      </c>
      <c r="U902" s="18">
        <v>101.95</v>
      </c>
      <c r="V902" s="18">
        <v>106.97</v>
      </c>
      <c r="W902" s="18">
        <v>111.47</v>
      </c>
      <c r="X902" s="18">
        <v>115.67</v>
      </c>
      <c r="Y902" s="18">
        <v>118.97</v>
      </c>
      <c r="Z902" s="18">
        <v>123.17</v>
      </c>
      <c r="AA902" s="18">
        <v>127.37</v>
      </c>
      <c r="AB902" s="18">
        <v>131.57</v>
      </c>
    </row>
    <row r="903" spans="2:28" s="23" customFormat="1" ht="15" x14ac:dyDescent="0.25">
      <c r="B903" s="21">
        <v>44987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>
        <v>93.38</v>
      </c>
      <c r="U903" s="18">
        <v>98.34</v>
      </c>
      <c r="V903" s="18">
        <v>103.4</v>
      </c>
      <c r="W903" s="18">
        <v>108.01</v>
      </c>
      <c r="X903" s="18">
        <v>112.21</v>
      </c>
      <c r="Y903" s="18">
        <v>115.36</v>
      </c>
      <c r="Z903" s="18">
        <v>119.56</v>
      </c>
      <c r="AA903" s="18">
        <v>123.76</v>
      </c>
      <c r="AB903" s="18">
        <v>127.96</v>
      </c>
    </row>
    <row r="904" spans="2:28" s="23" customFormat="1" ht="15" x14ac:dyDescent="0.25">
      <c r="B904" s="21">
        <v>44988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>
        <v>92.18</v>
      </c>
      <c r="U904" s="18">
        <v>97.09</v>
      </c>
      <c r="V904" s="18">
        <v>102.12</v>
      </c>
      <c r="W904" s="18">
        <v>106.54</v>
      </c>
      <c r="X904" s="18">
        <v>110.83</v>
      </c>
      <c r="Y904" s="18">
        <v>113.98</v>
      </c>
      <c r="Z904" s="18">
        <v>118.18</v>
      </c>
      <c r="AA904" s="18">
        <v>122.38</v>
      </c>
      <c r="AB904" s="18">
        <v>126.58</v>
      </c>
    </row>
    <row r="905" spans="2:28" s="23" customFormat="1" ht="15" x14ac:dyDescent="0.25">
      <c r="B905" s="21">
        <v>44991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>
        <v>92.98</v>
      </c>
      <c r="U905" s="18">
        <v>97.88</v>
      </c>
      <c r="V905" s="18">
        <v>102.88</v>
      </c>
      <c r="W905" s="18">
        <v>107.12</v>
      </c>
      <c r="X905" s="18">
        <v>111.42</v>
      </c>
      <c r="Y905" s="18">
        <v>114.43</v>
      </c>
      <c r="Z905" s="18">
        <v>118.63</v>
      </c>
      <c r="AA905" s="18">
        <v>122.83</v>
      </c>
      <c r="AB905" s="18">
        <v>127.03</v>
      </c>
    </row>
    <row r="906" spans="2:28" s="23" customFormat="1" ht="15" x14ac:dyDescent="0.25">
      <c r="B906" s="21">
        <v>44992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>
        <v>95.69</v>
      </c>
      <c r="U906" s="18">
        <v>100.65</v>
      </c>
      <c r="V906" s="18">
        <v>105.66</v>
      </c>
      <c r="W906" s="18">
        <v>110.04</v>
      </c>
      <c r="X906" s="18">
        <v>114.32</v>
      </c>
      <c r="Y906" s="18">
        <v>116.83</v>
      </c>
      <c r="Z906" s="18">
        <v>121.03</v>
      </c>
      <c r="AA906" s="18">
        <v>125.23</v>
      </c>
      <c r="AB906" s="18">
        <v>129.43</v>
      </c>
    </row>
    <row r="907" spans="2:28" s="23" customFormat="1" ht="15" x14ac:dyDescent="0.25">
      <c r="B907" s="21">
        <v>44993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>
        <v>97.85</v>
      </c>
      <c r="U907" s="18">
        <v>102.92</v>
      </c>
      <c r="V907" s="18">
        <v>108.03</v>
      </c>
      <c r="W907" s="18">
        <v>112.67</v>
      </c>
      <c r="X907" s="18">
        <v>117.02</v>
      </c>
      <c r="Y907" s="18">
        <v>119.42</v>
      </c>
      <c r="Z907" s="18">
        <v>122.92</v>
      </c>
      <c r="AA907" s="18">
        <v>127.12</v>
      </c>
      <c r="AB907" s="18">
        <v>131.32</v>
      </c>
    </row>
    <row r="908" spans="2:28" s="23" customFormat="1" ht="15" x14ac:dyDescent="0.25">
      <c r="B908" s="21">
        <v>44994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>
        <v>98.42</v>
      </c>
      <c r="U908" s="18">
        <v>103.5</v>
      </c>
      <c r="V908" s="18">
        <v>108.59</v>
      </c>
      <c r="W908" s="18">
        <v>113.52</v>
      </c>
      <c r="X908" s="18">
        <v>118.27</v>
      </c>
      <c r="Y908" s="18">
        <v>120.12</v>
      </c>
      <c r="Z908" s="18">
        <v>122.62</v>
      </c>
      <c r="AA908" s="18">
        <v>126.12</v>
      </c>
      <c r="AB908" s="18">
        <v>129.32</v>
      </c>
    </row>
    <row r="909" spans="2:28" s="23" customFormat="1" ht="15" x14ac:dyDescent="0.25">
      <c r="B909" s="21">
        <v>44995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>
        <v>99.79</v>
      </c>
      <c r="U909" s="18">
        <v>104.81</v>
      </c>
      <c r="V909" s="18">
        <v>109.86</v>
      </c>
      <c r="W909" s="18">
        <v>114.79</v>
      </c>
      <c r="X909" s="18">
        <v>119.32</v>
      </c>
      <c r="Y909" s="18">
        <v>121.33</v>
      </c>
      <c r="Z909" s="18">
        <v>123.83</v>
      </c>
      <c r="AA909" s="18">
        <v>127.13</v>
      </c>
      <c r="AB909" s="18">
        <v>130.43</v>
      </c>
    </row>
    <row r="910" spans="2:28" s="23" customFormat="1" ht="15" x14ac:dyDescent="0.25">
      <c r="B910" s="21">
        <v>44998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>
        <v>97.13</v>
      </c>
      <c r="U910" s="18">
        <v>101.69</v>
      </c>
      <c r="V910" s="18">
        <v>106.47</v>
      </c>
      <c r="W910" s="18">
        <v>111.17</v>
      </c>
      <c r="X910" s="18">
        <v>115.55</v>
      </c>
      <c r="Y910" s="18">
        <v>117.6</v>
      </c>
      <c r="Z910" s="18">
        <v>120.1</v>
      </c>
      <c r="AA910" s="18">
        <v>122.6</v>
      </c>
      <c r="AB910" s="18">
        <v>125.1</v>
      </c>
    </row>
    <row r="911" spans="2:28" s="23" customFormat="1" ht="15" x14ac:dyDescent="0.25">
      <c r="B911" s="21">
        <v>44999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>
        <v>92.68</v>
      </c>
      <c r="U911" s="18">
        <v>97.27</v>
      </c>
      <c r="V911" s="18">
        <v>101.94</v>
      </c>
      <c r="W911" s="18">
        <v>106.64</v>
      </c>
      <c r="X911" s="18">
        <v>111.04</v>
      </c>
      <c r="Y911" s="18">
        <v>113.29</v>
      </c>
      <c r="Z911" s="18">
        <v>115.79</v>
      </c>
      <c r="AA911" s="18">
        <v>118.29</v>
      </c>
      <c r="AB911" s="18">
        <v>120.79</v>
      </c>
    </row>
    <row r="912" spans="2:28" s="23" customFormat="1" ht="15" x14ac:dyDescent="0.25">
      <c r="B912" s="21">
        <v>45000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>
        <v>89.2</v>
      </c>
      <c r="U912" s="18">
        <v>93.31</v>
      </c>
      <c r="V912" s="18">
        <v>97.43</v>
      </c>
      <c r="W912" s="18">
        <v>102.01</v>
      </c>
      <c r="X912" s="18">
        <v>106.41</v>
      </c>
      <c r="Y912" s="18">
        <v>108.57</v>
      </c>
      <c r="Z912" s="18">
        <v>111.07</v>
      </c>
      <c r="AA912" s="18">
        <v>113.57</v>
      </c>
      <c r="AB912" s="18">
        <v>116.07</v>
      </c>
    </row>
    <row r="913" spans="2:28" s="23" customFormat="1" ht="15" x14ac:dyDescent="0.25">
      <c r="B913" s="21">
        <v>45001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>
        <v>87.07</v>
      </c>
      <c r="U913" s="18">
        <v>91.16</v>
      </c>
      <c r="V913" s="18">
        <v>95.27</v>
      </c>
      <c r="W913" s="18">
        <v>99.57</v>
      </c>
      <c r="X913" s="18">
        <v>103.72</v>
      </c>
      <c r="Y913" s="18">
        <v>105.84</v>
      </c>
      <c r="Z913" s="18">
        <v>108.34</v>
      </c>
      <c r="AA913" s="18">
        <v>110.84</v>
      </c>
      <c r="AB913" s="18">
        <v>113.34</v>
      </c>
    </row>
    <row r="914" spans="2:28" s="23" customFormat="1" ht="15" x14ac:dyDescent="0.25">
      <c r="B914" s="21">
        <v>45002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>
        <v>87.29</v>
      </c>
      <c r="U914" s="18">
        <v>91.39</v>
      </c>
      <c r="V914" s="18">
        <v>95.49</v>
      </c>
      <c r="W914" s="18">
        <v>99.19</v>
      </c>
      <c r="X914" s="18">
        <v>102.94</v>
      </c>
      <c r="Y914" s="18">
        <v>104.99</v>
      </c>
      <c r="Z914" s="18">
        <v>107.49</v>
      </c>
      <c r="AA914" s="18">
        <v>109.99</v>
      </c>
      <c r="AB914" s="18">
        <v>112.49</v>
      </c>
    </row>
    <row r="915" spans="2:28" s="23" customFormat="1" ht="15" x14ac:dyDescent="0.25">
      <c r="B915" s="21">
        <v>45005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>
        <v>87.83</v>
      </c>
      <c r="U915" s="18">
        <v>91.93</v>
      </c>
      <c r="V915" s="18">
        <v>95.98</v>
      </c>
      <c r="W915" s="18">
        <v>99.63</v>
      </c>
      <c r="X915" s="18">
        <v>103.28</v>
      </c>
      <c r="Y915" s="18">
        <v>105.3</v>
      </c>
      <c r="Z915" s="18">
        <v>107.8</v>
      </c>
      <c r="AA915" s="18">
        <v>110.3</v>
      </c>
      <c r="AB915" s="18">
        <v>112.8</v>
      </c>
    </row>
    <row r="916" spans="2:28" s="23" customFormat="1" ht="15" x14ac:dyDescent="0.25">
      <c r="B916" s="21">
        <v>45006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>
        <v>89.73</v>
      </c>
      <c r="U916" s="18">
        <v>93.85</v>
      </c>
      <c r="V916" s="18">
        <v>97.8</v>
      </c>
      <c r="W916" s="18">
        <v>101.53</v>
      </c>
      <c r="X916" s="18">
        <v>105.03</v>
      </c>
      <c r="Y916" s="18">
        <v>107.05</v>
      </c>
      <c r="Z916" s="18">
        <v>109.55</v>
      </c>
      <c r="AA916" s="18">
        <v>112.05</v>
      </c>
      <c r="AB916" s="18">
        <v>114.55</v>
      </c>
    </row>
    <row r="917" spans="2:28" s="23" customFormat="1" ht="15" x14ac:dyDescent="0.25">
      <c r="B917" s="21">
        <v>45007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>
        <v>89.67</v>
      </c>
      <c r="U917" s="18">
        <v>93.84</v>
      </c>
      <c r="V917" s="18">
        <v>97.79</v>
      </c>
      <c r="W917" s="18">
        <v>101.56</v>
      </c>
      <c r="X917" s="18">
        <v>104.91</v>
      </c>
      <c r="Y917" s="18">
        <v>107.06</v>
      </c>
      <c r="Z917" s="18">
        <v>109.56</v>
      </c>
      <c r="AA917" s="18">
        <v>112.06</v>
      </c>
      <c r="AB917" s="18">
        <v>114.56</v>
      </c>
    </row>
    <row r="918" spans="2:28" s="23" customFormat="1" ht="15" x14ac:dyDescent="0.25">
      <c r="B918" s="21">
        <v>45008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>
        <v>92.58</v>
      </c>
      <c r="U918" s="18">
        <v>96.82</v>
      </c>
      <c r="V918" s="18">
        <v>100.84</v>
      </c>
      <c r="W918" s="18">
        <v>104.29</v>
      </c>
      <c r="X918" s="18">
        <v>107.79</v>
      </c>
      <c r="Y918" s="18">
        <v>109.94</v>
      </c>
      <c r="Z918" s="18">
        <v>112.44</v>
      </c>
      <c r="AA918" s="18">
        <v>114.94</v>
      </c>
      <c r="AB918" s="18">
        <v>117.44</v>
      </c>
    </row>
    <row r="919" spans="2:28" s="23" customFormat="1" ht="15" x14ac:dyDescent="0.25">
      <c r="B919" s="21">
        <v>45009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>
        <v>87.65</v>
      </c>
      <c r="U919" s="18">
        <v>91.64</v>
      </c>
      <c r="V919" s="18">
        <v>95.43</v>
      </c>
      <c r="W919" s="18">
        <v>99.07</v>
      </c>
      <c r="X919" s="18">
        <v>102.56</v>
      </c>
      <c r="Y919" s="18">
        <v>104.85</v>
      </c>
      <c r="Z919" s="18">
        <v>107.35</v>
      </c>
      <c r="AA919" s="18">
        <v>109.85</v>
      </c>
      <c r="AB919" s="18">
        <v>112.35</v>
      </c>
    </row>
    <row r="920" spans="2:28" s="5" customFormat="1" ht="15" x14ac:dyDescent="0.25">
      <c r="B920" s="21">
        <v>45012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>
        <v>87.41</v>
      </c>
      <c r="U920" s="18">
        <v>91.41</v>
      </c>
      <c r="V920" s="18">
        <v>95.2</v>
      </c>
      <c r="W920" s="18">
        <v>98.46</v>
      </c>
      <c r="X920" s="18">
        <v>101.67</v>
      </c>
      <c r="Y920" s="18">
        <v>103.82</v>
      </c>
      <c r="Z920" s="18">
        <v>106.02</v>
      </c>
      <c r="AA920" s="18">
        <v>108.52</v>
      </c>
      <c r="AB920" s="18">
        <v>111.02</v>
      </c>
    </row>
    <row r="921" spans="2:28" s="5" customFormat="1" ht="15" x14ac:dyDescent="0.25">
      <c r="B921" s="21">
        <v>45013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>
        <v>89.32</v>
      </c>
      <c r="U921" s="18">
        <v>93.46</v>
      </c>
      <c r="V921" s="18">
        <v>97.37</v>
      </c>
      <c r="W921" s="18">
        <v>100.75</v>
      </c>
      <c r="X921" s="18">
        <v>104</v>
      </c>
      <c r="Y921" s="18">
        <v>106.1</v>
      </c>
      <c r="Z921" s="18">
        <v>108.2</v>
      </c>
      <c r="AA921" s="18">
        <v>110.7</v>
      </c>
      <c r="AB921" s="18">
        <v>113.2</v>
      </c>
    </row>
    <row r="922" spans="2:28" s="23" customFormat="1" ht="15" x14ac:dyDescent="0.25">
      <c r="B922" s="21">
        <v>45014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>
        <v>90.29</v>
      </c>
      <c r="U922" s="18">
        <v>94.47</v>
      </c>
      <c r="V922" s="18">
        <v>98.48</v>
      </c>
      <c r="W922" s="18">
        <v>101.95</v>
      </c>
      <c r="X922" s="18">
        <v>105.2</v>
      </c>
      <c r="Y922" s="18">
        <v>107.3</v>
      </c>
      <c r="Z922" s="18">
        <v>109.4</v>
      </c>
      <c r="AA922" s="18">
        <v>111.5</v>
      </c>
      <c r="AB922" s="18">
        <v>113.6</v>
      </c>
    </row>
    <row r="923" spans="2:28" s="23" customFormat="1" ht="15" x14ac:dyDescent="0.25">
      <c r="B923" s="21">
        <v>45015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>
        <v>90.96</v>
      </c>
      <c r="U923" s="18">
        <v>95.14</v>
      </c>
      <c r="V923" s="18">
        <v>99.2</v>
      </c>
      <c r="W923" s="18">
        <v>102.76</v>
      </c>
      <c r="X923" s="18">
        <v>106.07</v>
      </c>
      <c r="Y923" s="18">
        <v>108.17</v>
      </c>
      <c r="Z923" s="18">
        <v>110.27</v>
      </c>
      <c r="AA923" s="18">
        <v>112.37</v>
      </c>
      <c r="AB923" s="18">
        <v>114.47</v>
      </c>
    </row>
    <row r="924" spans="2:28" s="23" customFormat="1" ht="15" x14ac:dyDescent="0.25">
      <c r="B924" s="21">
        <v>45016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>
        <v>91.93</v>
      </c>
      <c r="U924" s="18">
        <v>96.13</v>
      </c>
      <c r="V924" s="18">
        <v>100.22</v>
      </c>
      <c r="W924" s="18">
        <v>103.84</v>
      </c>
      <c r="X924" s="18">
        <v>107.38</v>
      </c>
      <c r="Y924" s="18">
        <v>109.57</v>
      </c>
      <c r="Z924" s="18">
        <v>111.77</v>
      </c>
      <c r="AA924" s="18">
        <v>113.87</v>
      </c>
      <c r="AB924" s="18">
        <v>115.97</v>
      </c>
    </row>
    <row r="925" spans="2:28" s="5" customFormat="1" ht="15" x14ac:dyDescent="0.25">
      <c r="B925" s="21">
        <v>45019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>
        <v>95.75</v>
      </c>
      <c r="U925" s="18">
        <v>100.12</v>
      </c>
      <c r="V925" s="18">
        <v>104.4</v>
      </c>
      <c r="W925" s="18">
        <v>108.1</v>
      </c>
      <c r="X925" s="18">
        <v>111.82</v>
      </c>
      <c r="Y925" s="18">
        <v>114.02</v>
      </c>
      <c r="Z925" s="18">
        <v>116.22</v>
      </c>
      <c r="AA925" s="18">
        <v>118.32</v>
      </c>
      <c r="AB925" s="18">
        <v>120.42</v>
      </c>
    </row>
    <row r="926" spans="2:28" s="5" customFormat="1" ht="15" x14ac:dyDescent="0.25">
      <c r="B926" s="21">
        <v>45020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>
        <v>94.96</v>
      </c>
      <c r="U926" s="18">
        <v>99.31</v>
      </c>
      <c r="V926" s="18">
        <v>103.61</v>
      </c>
      <c r="W926" s="18">
        <v>107.42</v>
      </c>
      <c r="X926" s="18">
        <v>111.15</v>
      </c>
      <c r="Y926" s="18">
        <v>113.45</v>
      </c>
      <c r="Z926" s="18">
        <v>115.65</v>
      </c>
      <c r="AA926" s="18">
        <v>117.75</v>
      </c>
      <c r="AB926" s="18">
        <v>119.85</v>
      </c>
    </row>
    <row r="927" spans="2:28" s="23" customFormat="1" ht="15" x14ac:dyDescent="0.25">
      <c r="B927" s="21">
        <v>45021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>
        <v>96.63</v>
      </c>
      <c r="U927" s="18">
        <v>101.04</v>
      </c>
      <c r="V927" s="18">
        <v>105.45</v>
      </c>
      <c r="W927" s="18">
        <v>109.45</v>
      </c>
      <c r="X927" s="18">
        <v>113.5</v>
      </c>
      <c r="Y927" s="18">
        <v>115.85</v>
      </c>
      <c r="Z927" s="18">
        <v>118.05</v>
      </c>
      <c r="AA927" s="18">
        <v>120.25</v>
      </c>
      <c r="AB927" s="18">
        <v>122.45</v>
      </c>
    </row>
    <row r="928" spans="2:28" s="5" customFormat="1" ht="15" x14ac:dyDescent="0.25">
      <c r="B928" s="21">
        <v>45022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>
        <v>96.66</v>
      </c>
      <c r="U928" s="18">
        <v>101.1</v>
      </c>
      <c r="V928" s="18">
        <v>105.53</v>
      </c>
      <c r="W928" s="18">
        <v>109.58</v>
      </c>
      <c r="X928" s="18">
        <v>113.63</v>
      </c>
      <c r="Y928" s="18">
        <v>116.03</v>
      </c>
      <c r="Z928" s="18">
        <v>118.23</v>
      </c>
      <c r="AA928" s="18">
        <v>120.43</v>
      </c>
      <c r="AB928" s="18">
        <v>122.63</v>
      </c>
    </row>
    <row r="929" spans="1:43" s="5" customFormat="1" ht="15" x14ac:dyDescent="0.25">
      <c r="B929" s="21">
        <v>45027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>
        <v>97.44</v>
      </c>
      <c r="U929" s="18">
        <v>102.13</v>
      </c>
      <c r="V929" s="18">
        <v>106.79</v>
      </c>
      <c r="W929" s="18">
        <v>110.84</v>
      </c>
      <c r="X929" s="18">
        <v>114.89</v>
      </c>
      <c r="Y929" s="18">
        <v>117.29</v>
      </c>
      <c r="Z929" s="18">
        <v>119.69</v>
      </c>
      <c r="AA929" s="18">
        <v>122.09</v>
      </c>
      <c r="AB929" s="18">
        <v>124.49</v>
      </c>
    </row>
    <row r="930" spans="1:43" s="5" customFormat="1" x14ac:dyDescent="0.2">
      <c r="B930" s="19"/>
      <c r="C930" s="22" t="s">
        <v>5</v>
      </c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 spans="1:43" s="5" customFormat="1" x14ac:dyDescent="0.2"/>
    <row r="932" spans="1:43" s="5" customFormat="1" x14ac:dyDescent="0.2"/>
    <row r="933" spans="1:43" s="5" customFormat="1" ht="15" x14ac:dyDescent="0.2">
      <c r="B933" s="28" t="s">
        <v>0</v>
      </c>
      <c r="C933" s="28">
        <f t="shared" ref="C933:AB933" si="26">C4</f>
        <v>43709</v>
      </c>
      <c r="D933" s="28">
        <f t="shared" si="26"/>
        <v>43739</v>
      </c>
      <c r="E933" s="28">
        <f t="shared" si="26"/>
        <v>43770</v>
      </c>
      <c r="F933" s="28">
        <f t="shared" si="26"/>
        <v>43800</v>
      </c>
      <c r="G933" s="28">
        <f t="shared" si="26"/>
        <v>43831</v>
      </c>
      <c r="H933" s="28">
        <f t="shared" si="26"/>
        <v>43891</v>
      </c>
      <c r="I933" s="28">
        <f t="shared" si="26"/>
        <v>43983</v>
      </c>
      <c r="J933" s="28">
        <f t="shared" si="26"/>
        <v>44075</v>
      </c>
      <c r="K933" s="28">
        <f t="shared" si="26"/>
        <v>44166</v>
      </c>
      <c r="L933" s="28">
        <f t="shared" si="26"/>
        <v>44256</v>
      </c>
      <c r="M933" s="28">
        <f t="shared" si="26"/>
        <v>44348</v>
      </c>
      <c r="N933" s="28">
        <f t="shared" si="26"/>
        <v>44440</v>
      </c>
      <c r="O933" s="28">
        <f t="shared" si="26"/>
        <v>44531</v>
      </c>
      <c r="P933" s="28">
        <f t="shared" si="26"/>
        <v>44621</v>
      </c>
      <c r="Q933" s="28">
        <f t="shared" si="26"/>
        <v>44713</v>
      </c>
      <c r="R933" s="28">
        <f t="shared" si="26"/>
        <v>44805</v>
      </c>
      <c r="S933" s="28">
        <f t="shared" si="26"/>
        <v>44896</v>
      </c>
      <c r="T933" s="28">
        <f t="shared" si="26"/>
        <v>45261</v>
      </c>
      <c r="U933" s="28">
        <f t="shared" si="26"/>
        <v>45627</v>
      </c>
      <c r="V933" s="28">
        <f t="shared" si="26"/>
        <v>45992</v>
      </c>
      <c r="W933" s="28">
        <f t="shared" si="26"/>
        <v>46357</v>
      </c>
      <c r="X933" s="28">
        <f t="shared" si="26"/>
        <v>46722</v>
      </c>
      <c r="Y933" s="28">
        <f t="shared" si="26"/>
        <v>47088</v>
      </c>
      <c r="Z933" s="28">
        <f t="shared" si="26"/>
        <v>47453</v>
      </c>
      <c r="AA933" s="28">
        <f t="shared" si="26"/>
        <v>47818</v>
      </c>
      <c r="AB933" s="28">
        <f t="shared" si="26"/>
        <v>48183</v>
      </c>
    </row>
    <row r="934" spans="1:43" s="23" customFormat="1" ht="15" x14ac:dyDescent="0.25">
      <c r="B934" s="21">
        <v>44999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>
        <v>92.68</v>
      </c>
      <c r="U934" s="18">
        <v>97.27</v>
      </c>
      <c r="V934" s="18">
        <v>101.94</v>
      </c>
      <c r="W934" s="18">
        <v>106.64</v>
      </c>
      <c r="X934" s="18">
        <v>111.04</v>
      </c>
      <c r="Y934" s="18">
        <v>113.29</v>
      </c>
      <c r="Z934" s="18">
        <v>115.79</v>
      </c>
      <c r="AA934" s="18">
        <v>118.29</v>
      </c>
      <c r="AB934" s="18">
        <v>120.79</v>
      </c>
    </row>
    <row r="935" spans="1:43" s="5" customFormat="1" ht="15" x14ac:dyDescent="0.25">
      <c r="B935" s="21">
        <v>45027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32"/>
      <c r="T935" s="18">
        <v>97.44</v>
      </c>
      <c r="U935" s="18">
        <v>102.13</v>
      </c>
      <c r="V935" s="18">
        <v>106.79</v>
      </c>
      <c r="W935" s="18">
        <v>110.84</v>
      </c>
      <c r="X935" s="18">
        <v>114.89</v>
      </c>
      <c r="Y935" s="18">
        <v>117.29</v>
      </c>
      <c r="Z935" s="18">
        <v>119.69</v>
      </c>
      <c r="AA935" s="18">
        <v>122.09</v>
      </c>
      <c r="AB935" s="18">
        <v>124.49</v>
      </c>
    </row>
    <row r="936" spans="1:43" s="5" customFormat="1" ht="15" x14ac:dyDescent="0.2">
      <c r="B936" s="33" t="s">
        <v>9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32"/>
      <c r="T936" s="18">
        <f t="shared" ref="T936:AB936" si="27">T935-T934</f>
        <v>4.7599999999999909</v>
      </c>
      <c r="U936" s="18">
        <f t="shared" si="27"/>
        <v>4.8599999999999994</v>
      </c>
      <c r="V936" s="18">
        <f t="shared" si="27"/>
        <v>4.8500000000000085</v>
      </c>
      <c r="W936" s="18">
        <f t="shared" si="27"/>
        <v>4.2000000000000028</v>
      </c>
      <c r="X936" s="18">
        <f t="shared" si="27"/>
        <v>3.8499999999999943</v>
      </c>
      <c r="Y936" s="18">
        <f t="shared" si="27"/>
        <v>4</v>
      </c>
      <c r="Z936" s="18">
        <f t="shared" si="27"/>
        <v>3.8999999999999915</v>
      </c>
      <c r="AA936" s="18">
        <f t="shared" ref="AA936" si="28">AA935-AA934</f>
        <v>3.7999999999999972</v>
      </c>
      <c r="AB936" s="18">
        <f t="shared" si="27"/>
        <v>3.6999999999999886</v>
      </c>
    </row>
    <row r="937" spans="1:43" s="5" customFormat="1" ht="15" x14ac:dyDescent="0.2">
      <c r="B937" s="34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32"/>
      <c r="T937" s="29">
        <f t="shared" ref="T937:AB937" si="29">T936/T934</f>
        <v>5.1359516616314098E-2</v>
      </c>
      <c r="U937" s="29">
        <f t="shared" si="29"/>
        <v>4.9964017682738768E-2</v>
      </c>
      <c r="V937" s="29">
        <f t="shared" si="29"/>
        <v>4.7577006082009113E-2</v>
      </c>
      <c r="W937" s="29">
        <f t="shared" si="29"/>
        <v>3.9384846211552915E-2</v>
      </c>
      <c r="X937" s="29">
        <f t="shared" si="29"/>
        <v>3.4672190201729056E-2</v>
      </c>
      <c r="Y937" s="29">
        <f t="shared" si="29"/>
        <v>3.5307617618501187E-2</v>
      </c>
      <c r="Z937" s="29">
        <f t="shared" si="29"/>
        <v>3.3681665083340452E-2</v>
      </c>
      <c r="AA937" s="29">
        <f t="shared" ref="AA937" si="30">AA936/AA934</f>
        <v>3.2124439935751092E-2</v>
      </c>
      <c r="AB937" s="29">
        <f t="shared" si="29"/>
        <v>3.0631674807517082E-2</v>
      </c>
    </row>
    <row r="938" spans="1:43" s="5" customFormat="1" x14ac:dyDescent="0.2">
      <c r="B938" s="19"/>
      <c r="C938" s="22" t="str">
        <f>C930</f>
        <v>Fuente : Mercado Europeo CO2. Elaboración: Enérgitas (S.E.Iberia).</v>
      </c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 spans="1:43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</row>
    <row r="940" spans="1:43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</row>
    <row r="941" spans="1:43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</row>
    <row r="942" spans="1:43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</row>
    <row r="943" spans="1:43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</row>
    <row r="944" spans="1:43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</row>
    <row r="945" spans="1:43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</row>
    <row r="946" spans="1:43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</row>
    <row r="947" spans="1:43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</row>
    <row r="948" spans="1:43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</row>
  </sheetData>
  <mergeCells count="1">
    <mergeCell ref="B936:B9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</cp:lastModifiedBy>
  <cp:lastPrinted>2009-09-02T12:29:37Z</cp:lastPrinted>
  <dcterms:created xsi:type="dcterms:W3CDTF">2009-09-02T12:12:27Z</dcterms:created>
  <dcterms:modified xsi:type="dcterms:W3CDTF">2023-04-12T10:37:57Z</dcterms:modified>
</cp:coreProperties>
</file>