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Z:\CLIENTES\ACOGEN\2023\ee+ online\181 julio\"/>
    </mc:Choice>
  </mc:AlternateContent>
  <xr:revisionPtr revIDLastSave="0" documentId="8_{281D3348-66F2-42F0-8B73-5087B85D8045}" xr6:coauthVersionLast="47" xr6:coauthVersionMax="47" xr10:uidLastSave="{00000000-0000-0000-0000-000000000000}"/>
  <bookViews>
    <workbookView xWindow="-120" yWindow="-120" windowWidth="29040" windowHeight="15840" tabRatio="811" activeTab="6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79" l="1"/>
  <c r="BO8" i="80"/>
  <c r="BO7" i="80"/>
  <c r="BO6" i="80"/>
  <c r="BO5" i="80"/>
  <c r="D150" i="79"/>
  <c r="D60" i="86" l="1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D41" i="86"/>
  <c r="D40" i="86"/>
  <c r="D39" i="86"/>
  <c r="D38" i="86"/>
  <c r="D37" i="86"/>
  <c r="D36" i="86"/>
  <c r="D35" i="86"/>
  <c r="D34" i="86"/>
  <c r="D33" i="86"/>
  <c r="D32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D67" i="86"/>
  <c r="D66" i="86"/>
  <c r="D65" i="86"/>
  <c r="D64" i="86"/>
  <c r="D63" i="86"/>
  <c r="D62" i="86"/>
  <c r="D61" i="86"/>
  <c r="M163" i="79" l="1"/>
  <c r="N163" i="79" s="1"/>
  <c r="M162" i="79"/>
  <c r="N162" i="79" s="1"/>
  <c r="M161" i="79"/>
  <c r="N161" i="79" s="1"/>
  <c r="M160" i="79"/>
  <c r="N160" i="79" s="1"/>
  <c r="M159" i="79"/>
  <c r="N159" i="79" s="1"/>
  <c r="M157" i="79"/>
  <c r="N157" i="79" s="1"/>
  <c r="M156" i="79"/>
  <c r="N156" i="79" s="1"/>
  <c r="M148" i="79"/>
  <c r="N148" i="79" s="1"/>
  <c r="M147" i="79"/>
  <c r="N147" i="79" s="1"/>
  <c r="BN8" i="80"/>
  <c r="BN7" i="80"/>
  <c r="BN6" i="80"/>
  <c r="BN5" i="80"/>
  <c r="D141" i="86"/>
  <c r="D140" i="86"/>
  <c r="D139" i="86"/>
  <c r="D138" i="86"/>
  <c r="D137" i="86"/>
  <c r="D136" i="86"/>
  <c r="D135" i="86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D104" i="86"/>
  <c r="D103" i="86"/>
  <c r="D102" i="86"/>
  <c r="D101" i="86"/>
  <c r="D100" i="86"/>
  <c r="D99" i="86"/>
  <c r="D98" i="86"/>
  <c r="D97" i="86"/>
  <c r="D96" i="86"/>
  <c r="D95" i="86"/>
  <c r="D94" i="86"/>
  <c r="M126" i="79" l="1"/>
  <c r="N126" i="79" s="1"/>
  <c r="D127" i="79"/>
  <c r="E127" i="79" s="1"/>
  <c r="M123" i="79"/>
  <c r="N123" i="79" s="1"/>
  <c r="BM8" i="80" l="1"/>
  <c r="BM7" i="80"/>
  <c r="BM6" i="80"/>
  <c r="BM5" i="80"/>
  <c r="M122" i="79" l="1"/>
  <c r="N122" i="79" s="1"/>
  <c r="D123" i="79"/>
  <c r="E123" i="79" s="1"/>
  <c r="BL8" i="80"/>
  <c r="BL7" i="80"/>
  <c r="BL6" i="80"/>
  <c r="BL5" i="80"/>
  <c r="M121" i="79" l="1"/>
  <c r="N121" i="79" s="1"/>
  <c r="D122" i="79"/>
  <c r="E122" i="79" s="1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201" i="86" l="1"/>
  <c r="D200" i="86"/>
  <c r="D199" i="86"/>
  <c r="D198" i="86"/>
  <c r="D197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217" i="86" l="1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BK8" i="80"/>
  <c r="BK7" i="80"/>
  <c r="BK6" i="80"/>
  <c r="BK5" i="80"/>
  <c r="BJ8" i="80"/>
  <c r="BJ7" i="80"/>
  <c r="BJ6" i="80"/>
  <c r="BJ5" i="80"/>
  <c r="M120" i="79" l="1"/>
  <c r="N120" i="79" s="1"/>
  <c r="D121" i="79"/>
  <c r="E121" i="79" s="1"/>
  <c r="D120" i="79"/>
  <c r="E120" i="79" s="1"/>
  <c r="D160" i="79"/>
  <c r="E160" i="79" s="1"/>
  <c r="BI8" i="80"/>
  <c r="BI7" i="80"/>
  <c r="BI6" i="80"/>
  <c r="BI5" i="80"/>
  <c r="CE8" i="80"/>
  <c r="CE7" i="80"/>
  <c r="CE6" i="80"/>
  <c r="CE5" i="80"/>
  <c r="M119" i="79" l="1"/>
  <c r="N119" i="79" s="1"/>
  <c r="D293" i="86" l="1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95" i="86" l="1"/>
  <c r="D29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BH8" i="80"/>
  <c r="BH7" i="80"/>
  <c r="BH6" i="80"/>
  <c r="BH5" i="80"/>
  <c r="D305" i="86"/>
  <c r="D304" i="86"/>
  <c r="D303" i="86"/>
  <c r="D302" i="86"/>
  <c r="D301" i="86"/>
  <c r="D300" i="86"/>
  <c r="D299" i="86"/>
  <c r="D298" i="86"/>
  <c r="D297" i="86"/>
  <c r="D296" i="86"/>
  <c r="D219" i="86"/>
  <c r="D218" i="86"/>
  <c r="BG5" i="80"/>
  <c r="BG7" i="80"/>
  <c r="BG8" i="80"/>
  <c r="BG6" i="80"/>
  <c r="BF5" i="80"/>
  <c r="BF7" i="80"/>
  <c r="BF8" i="80"/>
  <c r="BF6" i="80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D306" i="86"/>
  <c r="D385" i="86"/>
  <c r="D384" i="86"/>
  <c r="D383" i="86"/>
  <c r="D382" i="86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D366" i="86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BE5" i="80"/>
  <c r="BD5" i="80"/>
  <c r="BE7" i="80"/>
  <c r="BD7" i="80"/>
  <c r="BE8" i="80"/>
  <c r="BE6" i="80"/>
  <c r="BD8" i="80"/>
  <c r="BD6" i="80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BC8" i="80"/>
  <c r="BC7" i="80"/>
  <c r="BC6" i="80"/>
  <c r="BC5" i="80"/>
  <c r="CF6" i="80"/>
  <c r="CD6" i="80"/>
  <c r="CC6" i="80"/>
  <c r="CB6" i="80"/>
  <c r="CA6" i="80"/>
  <c r="BZ6" i="80"/>
  <c r="BY6" i="80"/>
  <c r="BX6" i="80"/>
  <c r="BW6" i="80"/>
  <c r="BV6" i="80"/>
  <c r="BU6" i="80"/>
  <c r="BT6" i="80"/>
  <c r="BS6" i="80"/>
  <c r="BR6" i="80"/>
  <c r="BQ6" i="80"/>
  <c r="BP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B5" i="80"/>
  <c r="BA8" i="80"/>
  <c r="BA7" i="80"/>
  <c r="BA5" i="80"/>
  <c r="AZ8" i="80"/>
  <c r="AZ7" i="80"/>
  <c r="AZ5" i="80"/>
  <c r="AY8" i="80"/>
  <c r="AY7" i="80"/>
  <c r="AY5" i="80"/>
  <c r="AX8" i="80"/>
  <c r="AX7" i="80"/>
  <c r="AX5" i="80"/>
  <c r="AW8" i="80"/>
  <c r="AW7" i="80"/>
  <c r="AW5" i="80"/>
  <c r="CD8" i="80"/>
  <c r="CD7" i="80"/>
  <c r="CD5" i="80"/>
  <c r="AV8" i="80"/>
  <c r="AV7" i="80"/>
  <c r="AV5" i="80"/>
  <c r="AU8" i="80"/>
  <c r="AU7" i="80"/>
  <c r="AU5" i="80"/>
  <c r="AT8" i="80"/>
  <c r="AT7" i="80"/>
  <c r="AT5" i="80"/>
  <c r="M8" i="74"/>
  <c r="M9" i="74" s="1"/>
  <c r="O8" i="74"/>
  <c r="O9" i="74" s="1"/>
  <c r="AS8" i="80"/>
  <c r="AS7" i="80"/>
  <c r="AS5" i="80"/>
  <c r="AR8" i="80"/>
  <c r="AR7" i="80"/>
  <c r="AR5" i="80"/>
  <c r="AQ8" i="80"/>
  <c r="AQ7" i="80"/>
  <c r="AQ5" i="80"/>
  <c r="AP8" i="80"/>
  <c r="AP7" i="80"/>
  <c r="AP5" i="80"/>
  <c r="AO8" i="80"/>
  <c r="AO7" i="80"/>
  <c r="AO5" i="80"/>
  <c r="AN8" i="80"/>
  <c r="AN7" i="80"/>
  <c r="AN5" i="80"/>
  <c r="AM8" i="80"/>
  <c r="AM7" i="80"/>
  <c r="AM5" i="80"/>
  <c r="L8" i="74"/>
  <c r="L9" i="74" s="1"/>
  <c r="AL8" i="80"/>
  <c r="AL7" i="80"/>
  <c r="AL5" i="80"/>
  <c r="AK8" i="80"/>
  <c r="AK7" i="80"/>
  <c r="AK5" i="80"/>
  <c r="CF8" i="80"/>
  <c r="CF7" i="80"/>
  <c r="CF5" i="80"/>
  <c r="AJ8" i="80"/>
  <c r="AJ7" i="80"/>
  <c r="AJ5" i="80"/>
  <c r="AI8" i="80"/>
  <c r="AI7" i="80"/>
  <c r="AI5" i="80"/>
  <c r="AH8" i="80"/>
  <c r="AH7" i="80"/>
  <c r="AH5" i="80"/>
  <c r="AG8" i="80"/>
  <c r="AG7" i="80"/>
  <c r="AG5" i="80"/>
  <c r="AF8" i="80"/>
  <c r="AF7" i="80"/>
  <c r="AF5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E5" i="80"/>
  <c r="AD8" i="80"/>
  <c r="AD7" i="80"/>
  <c r="AD5" i="80"/>
  <c r="AC8" i="80"/>
  <c r="AC7" i="80"/>
  <c r="AC5" i="80"/>
  <c r="AB8" i="80"/>
  <c r="AB7" i="80"/>
  <c r="AB5" i="80"/>
  <c r="AA8" i="80"/>
  <c r="AA7" i="80"/>
  <c r="AA5" i="80"/>
  <c r="Z8" i="80"/>
  <c r="Z7" i="80"/>
  <c r="Z5" i="80"/>
  <c r="Y8" i="80"/>
  <c r="Y7" i="80"/>
  <c r="Y5" i="80"/>
  <c r="N8" i="74"/>
  <c r="N9" i="74" s="1"/>
  <c r="CC8" i="80"/>
  <c r="CC7" i="80"/>
  <c r="CC5" i="80"/>
  <c r="X8" i="80"/>
  <c r="X7" i="80"/>
  <c r="X5" i="80"/>
  <c r="W8" i="80"/>
  <c r="W7" i="80"/>
  <c r="W5" i="80"/>
  <c r="V8" i="80"/>
  <c r="V7" i="80"/>
  <c r="V5" i="80"/>
  <c r="U8" i="80"/>
  <c r="U7" i="80"/>
  <c r="U5" i="80"/>
  <c r="T8" i="80"/>
  <c r="T7" i="80"/>
  <c r="T5" i="80"/>
  <c r="S8" i="80"/>
  <c r="S7" i="80"/>
  <c r="S5" i="80"/>
  <c r="R8" i="80"/>
  <c r="R7" i="80"/>
  <c r="R5" i="80"/>
  <c r="D75" i="79"/>
  <c r="E75" i="79" s="1"/>
  <c r="Q8" i="80"/>
  <c r="Q7" i="80"/>
  <c r="Q5" i="80"/>
  <c r="P8" i="80"/>
  <c r="P7" i="80"/>
  <c r="P5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O5" i="80"/>
  <c r="N8" i="80"/>
  <c r="N7" i="80"/>
  <c r="N5" i="80"/>
  <c r="M8" i="80"/>
  <c r="M7" i="80"/>
  <c r="M5" i="80"/>
  <c r="CB8" i="80"/>
  <c r="CB7" i="80"/>
  <c r="CB5" i="80"/>
  <c r="L8" i="80"/>
  <c r="L7" i="80"/>
  <c r="L5" i="80"/>
  <c r="K8" i="80"/>
  <c r="K7" i="80"/>
  <c r="K5" i="80"/>
  <c r="CA8" i="80"/>
  <c r="BZ8" i="80"/>
  <c r="BY8" i="80"/>
  <c r="BX8" i="80"/>
  <c r="BW8" i="80"/>
  <c r="BV8" i="80"/>
  <c r="BU8" i="80"/>
  <c r="BT8" i="80"/>
  <c r="BS8" i="80"/>
  <c r="BR8" i="80"/>
  <c r="BQ8" i="80"/>
  <c r="BP8" i="80"/>
  <c r="J8" i="80"/>
  <c r="I8" i="80"/>
  <c r="H8" i="80"/>
  <c r="G8" i="80"/>
  <c r="F8" i="80"/>
  <c r="E8" i="80"/>
  <c r="D8" i="80"/>
  <c r="C8" i="80"/>
  <c r="J7" i="80"/>
  <c r="J5" i="80"/>
  <c r="I7" i="80"/>
  <c r="I5" i="80"/>
  <c r="BY7" i="80"/>
  <c r="BY5" i="80"/>
  <c r="BX7" i="80"/>
  <c r="BX5" i="80"/>
  <c r="BU7" i="80"/>
  <c r="BU5" i="80"/>
  <c r="BT7" i="80"/>
  <c r="BT5" i="80"/>
  <c r="H7" i="80"/>
  <c r="H5" i="80"/>
  <c r="G7" i="80"/>
  <c r="G5" i="80"/>
  <c r="BW7" i="80"/>
  <c r="BW5" i="80"/>
  <c r="BS7" i="80"/>
  <c r="BS5" i="80"/>
  <c r="BR7" i="80"/>
  <c r="BR5" i="80"/>
  <c r="CA7" i="80"/>
  <c r="CA5" i="80"/>
  <c r="BQ7" i="80"/>
  <c r="BQ5" i="80"/>
  <c r="F7" i="80"/>
  <c r="F5" i="80"/>
  <c r="BZ7" i="80"/>
  <c r="BV7" i="80"/>
  <c r="BP7" i="80"/>
  <c r="E7" i="80"/>
  <c r="D7" i="80"/>
  <c r="BZ5" i="80"/>
  <c r="BV5" i="80"/>
  <c r="BP5" i="80"/>
  <c r="E5" i="80"/>
  <c r="D5" i="80"/>
  <c r="C5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D95" i="79" l="1"/>
  <c r="E95" i="79" s="1"/>
  <c r="M152" i="79"/>
  <c r="N152" i="79" s="1"/>
  <c r="M154" i="79"/>
  <c r="N154" i="79" s="1"/>
  <c r="M151" i="79"/>
  <c r="N151" i="79" s="1"/>
  <c r="M153" i="79"/>
  <c r="N153" i="79" s="1"/>
  <c r="I8" i="74"/>
  <c r="I9" i="74" s="1"/>
  <c r="D154" i="79"/>
  <c r="E154" i="79" s="1"/>
  <c r="D153" i="79"/>
  <c r="E153" i="79" s="1"/>
  <c r="D152" i="79"/>
  <c r="E152" i="79" s="1"/>
  <c r="D128" i="79"/>
  <c r="E128" i="79" s="1"/>
  <c r="D107" i="79"/>
  <c r="E107" i="79" s="1"/>
  <c r="D84" i="79"/>
  <c r="E84" i="79" s="1"/>
  <c r="D106" i="79"/>
  <c r="E106" i="79" s="1"/>
  <c r="D124" i="79" l="1"/>
  <c r="E124" i="79" s="1"/>
  <c r="D104" i="79"/>
  <c r="E104" i="79" s="1"/>
  <c r="M141" i="79"/>
  <c r="N141" i="79" s="1"/>
  <c r="D88" i="79"/>
  <c r="E88" i="79" s="1"/>
  <c r="D103" i="79"/>
  <c r="E103" i="79" s="1"/>
  <c r="M131" i="79"/>
  <c r="N131" i="79" s="1"/>
  <c r="D129" i="79"/>
  <c r="E129" i="79" s="1"/>
  <c r="D99" i="79"/>
  <c r="E99" i="79" s="1"/>
  <c r="D94" i="79"/>
  <c r="E94" i="79" s="1"/>
  <c r="J8" i="74"/>
  <c r="J9" i="74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M124" i="79" l="1"/>
  <c r="N124" i="79" s="1"/>
  <c r="M139" i="79"/>
  <c r="N139" i="79" s="1"/>
  <c r="M133" i="79"/>
  <c r="N133" i="79" s="1"/>
  <c r="M138" i="79"/>
  <c r="N138" i="79" s="1"/>
  <c r="D141" i="79"/>
  <c r="E141" i="79" s="1"/>
  <c r="M137" i="79"/>
  <c r="N137" i="79" s="1"/>
  <c r="M135" i="79"/>
  <c r="N135" i="79" s="1"/>
  <c r="M134" i="79"/>
  <c r="N134" i="79" s="1"/>
  <c r="D130" i="79"/>
  <c r="E130" i="79" s="1"/>
  <c r="M132" i="79"/>
  <c r="N132" i="79" s="1"/>
  <c r="M140" i="79"/>
  <c r="N140" i="79" s="1"/>
  <c r="M136" i="79"/>
  <c r="N136" i="79" s="1"/>
  <c r="M155" i="79"/>
  <c r="N155" i="79" s="1"/>
  <c r="D138" i="79"/>
  <c r="E138" i="79" s="1"/>
  <c r="D137" i="79"/>
  <c r="E137" i="79" s="1"/>
  <c r="D135" i="79"/>
  <c r="E135" i="79" s="1"/>
  <c r="D136" i="79"/>
  <c r="E136" i="79" s="1"/>
  <c r="D139" i="79"/>
  <c r="E139" i="79" s="1"/>
  <c r="K8" i="74"/>
  <c r="K9" i="74" s="1"/>
  <c r="D119" i="79"/>
  <c r="E119" i="79" s="1"/>
  <c r="D118" i="79"/>
  <c r="E118" i="79" s="1"/>
  <c r="D156" i="79"/>
  <c r="E156" i="79" s="1"/>
  <c r="D155" i="79"/>
  <c r="E155" i="79" s="1"/>
  <c r="D140" i="79"/>
  <c r="E140" i="79" s="1"/>
  <c r="M125" i="79" l="1"/>
  <c r="N125" i="79" s="1"/>
  <c r="D126" i="79"/>
  <c r="E126" i="79" s="1"/>
  <c r="D125" i="79"/>
  <c r="E125" i="79" s="1"/>
  <c r="M143" i="79"/>
  <c r="N143" i="79" s="1"/>
  <c r="M142" i="79"/>
  <c r="N142" i="79" s="1"/>
  <c r="D148" i="79"/>
  <c r="E148" i="79" s="1"/>
  <c r="M144" i="79"/>
  <c r="N144" i="79" s="1"/>
  <c r="C8" i="74"/>
  <c r="C9" i="74" s="1"/>
  <c r="D143" i="79"/>
  <c r="E143" i="79" s="1"/>
  <c r="E147" i="79"/>
  <c r="D144" i="79"/>
  <c r="E144" i="79" s="1"/>
  <c r="D149" i="79"/>
  <c r="E149" i="79" s="1"/>
  <c r="D142" i="79"/>
  <c r="E142" i="79" s="1"/>
  <c r="D157" i="79"/>
  <c r="E157" i="79" s="1"/>
  <c r="M145" i="79" l="1"/>
  <c r="N145" i="79" s="1"/>
  <c r="F8" i="74"/>
  <c r="F9" i="74" s="1"/>
  <c r="D8" i="74"/>
  <c r="D9" i="74" s="1"/>
  <c r="E150" i="79"/>
  <c r="D145" i="79"/>
  <c r="E145" i="79" s="1"/>
  <c r="E8" i="74"/>
  <c r="E9" i="74" s="1"/>
  <c r="M146" i="79" l="1"/>
  <c r="N146" i="79" s="1"/>
  <c r="D146" i="79"/>
  <c r="E146" i="79" s="1"/>
  <c r="M158" i="79" l="1"/>
  <c r="N158" i="79" s="1"/>
  <c r="D159" i="79"/>
  <c r="E159" i="79" s="1"/>
  <c r="D158" i="79"/>
  <c r="E158" i="79" s="1"/>
</calcChain>
</file>

<file path=xl/sharedStrings.xml><?xml version="1.0" encoding="utf-8"?>
<sst xmlns="http://schemas.openxmlformats.org/spreadsheetml/2006/main" count="292" uniqueCount="218">
  <si>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</si>
  <si>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</si>
  <si>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</si>
  <si>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</si>
  <si>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</si>
  <si>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</si>
  <si>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</si>
  <si>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</si>
  <si>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</si>
  <si>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</si>
  <si>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</si>
  <si>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</si>
  <si>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</si>
  <si>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</si>
  <si>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</si>
  <si>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</si>
  <si>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</si>
  <si>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</si>
  <si>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</si>
  <si>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</si>
  <si>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</si>
  <si>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</si>
  <si>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</si>
  <si>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</si>
  <si>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</si>
  <si>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</si>
  <si>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</si>
  <si>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</si>
  <si>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</si>
  <si>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</si>
  <si>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</si>
  <si>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</si>
  <si>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</si>
  <si>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</si>
  <si>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</si>
  <si>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</si>
  <si>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</si>
  <si>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</si>
  <si>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</si>
  <si>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</si>
  <si>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</si>
  <si>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</si>
  <si>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</si>
  <si>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</si>
  <si>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</si>
  <si>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</si>
  <si>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</si>
  <si>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</si>
  <si>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</si>
  <si>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</si>
  <si>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</si>
  <si>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</si>
  <si>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</si>
  <si>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</si>
  <si>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</si>
  <si>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</si>
  <si>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</si>
  <si>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</si>
  <si>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</si>
  <si>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</si>
  <si>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</si>
  <si>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</si>
  <si>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</si>
  <si>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</si>
  <si>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</si>
  <si>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</si>
  <si>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</si>
  <si>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</si>
  <si>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</si>
  <si>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</si>
  <si>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</si>
  <si>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</si>
  <si>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</si>
  <si>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</si>
  <si>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</si>
  <si>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</si>
  <si>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</si>
  <si>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</si>
  <si>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</si>
  <si>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</si>
  <si>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</si>
  <si>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</si>
  <si>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</si>
  <si>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</si>
  <si>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</si>
  <si>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</si>
  <si>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</si>
  <si>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</si>
  <si>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</si>
  <si>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</si>
  <si>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</si>
  <si>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</si>
  <si>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</si>
  <si>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</si>
  <si>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</si>
  <si>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</si>
  <si>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</si>
  <si>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</si>
  <si>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</si>
  <si>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</si>
  <si>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</si>
  <si>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</si>
  <si>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</si>
  <si>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</si>
  <si>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</si>
  <si>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</si>
  <si>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</si>
  <si>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</si>
  <si>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</si>
  <si>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</si>
  <si>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</si>
  <si>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</si>
  <si>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</si>
  <si>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</si>
  <si>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</si>
  <si>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</si>
  <si>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</si>
  <si>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</si>
  <si>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</si>
  <si>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</si>
  <si>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</si>
  <si>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</si>
  <si>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</si>
  <si>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</si>
  <si>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</si>
  <si>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</si>
  <si>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</si>
  <si>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</si>
  <si>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</si>
  <si>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Contratos nuevos (renovados/renovándose) desde Q4 2021.</t>
  </si>
  <si>
    <t>Contratos nuevos (renovados/renovándose) desde Q4 2021. Las  nuevas condiciones económicas (fórmulas o indexaciones al Brent, TTF, NBP y/o MIBGAS) ya repercuten subida de los precios en hubs de gas (precios internacionales).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</si>
  <si>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</si>
  <si>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</si>
  <si>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</si>
  <si>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</si>
  <si>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</si>
  <si>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</si>
  <si>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</si>
  <si>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</si>
  <si>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</si>
  <si>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</si>
  <si>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</si>
  <si>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</si>
  <si>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</si>
  <si>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</si>
  <si>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</si>
  <si>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</si>
  <si>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</si>
  <si>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</si>
  <si>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</si>
  <si>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Año 2024 Futuro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</si>
  <si>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</si>
  <si>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</si>
  <si>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</si>
  <si>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</si>
  <si>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</si>
  <si>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</si>
  <si>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Invierno 2023 Futuro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</si>
  <si>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</si>
  <si>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</si>
  <si>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</si>
  <si>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</si>
  <si>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</si>
  <si>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</si>
  <si>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</si>
  <si>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</si>
  <si>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</si>
  <si>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</si>
  <si>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</si>
  <si>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</si>
  <si>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</si>
  <si>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</si>
  <si>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</si>
  <si>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Q4-23 (Futuro)</t>
  </si>
  <si>
    <t>Verano   2024 Futuro</t>
  </si>
  <si>
    <t>Término de energía estimado para consumo gas carga-base, según futuros Brent 603 y TC 101 (media comercializadoras más competitivas). Incluye Peajes  y Cargos &amp; Almacenamiento 1/10/2022. Excluye Fees CNMC, GTS, IEH, FNEE. TUR estimada y-t-y. Se supone lectura de caudal diario obligatoria (telemedida).</t>
  </si>
  <si>
    <t>Término de energía estimado para consumo gas carga-base. Evolución según futuros Brent. Fórmula indexada al Brent 603 y TC 101 (media comercializadoras más competitivas). Peajes y Cargos &amp; Almacenamiento 1/10/2022. No incluye Tasas CNMC, GTS, IEH, FNEE. TUR estimada y-t-y.</t>
  </si>
  <si>
    <t>Oct 2022</t>
  </si>
  <si>
    <t>Nov 2022</t>
  </si>
  <si>
    <t>Dic2022</t>
  </si>
  <si>
    <t>Q4-22</t>
  </si>
  <si>
    <t>Año 2025 Futuro</t>
  </si>
  <si>
    <t>Año 2022</t>
  </si>
  <si>
    <t>Año 2023 Benchmark*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</si>
  <si>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</si>
  <si>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</si>
  <si>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</si>
  <si>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</si>
  <si>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</si>
  <si>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</si>
  <si>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</si>
  <si>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</si>
  <si>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</si>
  <si>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Invierno 2024 Futuro</t>
  </si>
  <si>
    <t>Fuente: OMIP y Elaboración: Enérgitas (SummitEnergyIberia). Fecha: 11/04/2023.</t>
  </si>
  <si>
    <t>May 2023 - Abr 2024</t>
  </si>
  <si>
    <t>Ago2023  (Futuro)</t>
  </si>
  <si>
    <t>Mar202</t>
  </si>
  <si>
    <t>Abr2023</t>
  </si>
  <si>
    <t>Sep2023  (Futuro)</t>
  </si>
  <si>
    <t>Oct2023  (Futuro)</t>
  </si>
  <si>
    <t>Nov2023  (Futuro)</t>
  </si>
  <si>
    <t>Dic2023  (Futuro)</t>
  </si>
  <si>
    <t>May2023</t>
  </si>
  <si>
    <t>Valor Edición Anterior y Diferencias</t>
  </si>
  <si>
    <t>n.d.</t>
  </si>
  <si>
    <t>*2023 : Cotizaciones Day-Ahead MIBGAS hasta 19 Jul 2023 &amp; Resto Futuros OMIP 18 Jul 2023.</t>
  </si>
  <si>
    <t>Jun 2023 - May 2024</t>
  </si>
  <si>
    <t>Jul2023  (Benchmark)*</t>
  </si>
  <si>
    <t>Jun2023</t>
  </si>
  <si>
    <t>Q3-23 (Benchmark*)</t>
  </si>
  <si>
    <t>Q2-23</t>
  </si>
  <si>
    <t>n.d</t>
  </si>
  <si>
    <t>Q1-24 (Futuro)</t>
  </si>
  <si>
    <t>Q2-24 (Futuro)</t>
  </si>
  <si>
    <t>Q3-24 (Futuro)</t>
  </si>
  <si>
    <t>Q4-24 (Futuro)</t>
  </si>
  <si>
    <t>Futuro interanual Brent repunta +3,1% frenado por mejora Tipo de Cambio US$/€ revalorizado +2,3% induciendo bajada Término de Energía gas en mercado minorista España caso indexación Brent y TC (-0,5%) con nuevos contratos. Futuros Gas hubs Mibgas, TTF y NBP caen -0,1%, -2,4% y -4,2%, respectivamente. En sentido contrario, Gas Nymex sube +2,3% en EEUU y Carbón ARA cae -4,3%. Todos respecto valores de hace un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</si>
</sst>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32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29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5" fontId="21" fillId="26" borderId="9" xfId="0" applyNumberFormat="1" applyFont="1" applyFill="1" applyBorder="1"/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9" fillId="28" borderId="9" xfId="36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left" vertical="center"/>
    </xf>
    <xf numFmtId="4" fontId="49" fillId="28" borderId="9" xfId="36" applyNumberFormat="1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right" vertical="center"/>
    </xf>
    <xf numFmtId="14" fontId="50" fillId="0" borderId="9" xfId="36" applyNumberFormat="1" applyFont="1" applyBorder="1"/>
    <xf numFmtId="2" fontId="50" fillId="0" borderId="9" xfId="36" applyNumberFormat="1" applyFont="1" applyBorder="1" applyAlignment="1">
      <alignment horizontal="right" vertical="center"/>
    </xf>
    <xf numFmtId="2" fontId="2" fillId="0" borderId="9" xfId="36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51" fillId="27" borderId="10" xfId="0" applyFont="1" applyFill="1" applyBorder="1" applyAlignment="1">
      <alignment horizontal="center" vertical="center" wrapText="1"/>
    </xf>
    <xf numFmtId="14" fontId="50" fillId="0" borderId="19" xfId="0" applyNumberFormat="1" applyFont="1" applyBorder="1" applyAlignment="1" applyProtection="1">
      <alignment horizontal="center" vertical="center"/>
      <protection locked="0"/>
    </xf>
    <xf numFmtId="2" fontId="50" fillId="0" borderId="23" xfId="0" applyNumberFormat="1" applyFont="1" applyBorder="1" applyAlignment="1" applyProtection="1">
      <alignment horizontal="center" vertical="center"/>
      <protection locked="0"/>
    </xf>
    <xf numFmtId="2" fontId="50" fillId="0" borderId="21" xfId="0" applyNumberFormat="1" applyFont="1" applyBorder="1" applyAlignment="1" applyProtection="1">
      <alignment horizontal="center" vertical="center"/>
      <protection locked="0"/>
    </xf>
    <xf numFmtId="14" fontId="50" fillId="26" borderId="19" xfId="0" applyNumberFormat="1" applyFont="1" applyFill="1" applyBorder="1" applyAlignment="1" applyProtection="1">
      <alignment horizontal="center" vertical="center"/>
      <protection locked="0"/>
    </xf>
    <xf numFmtId="2" fontId="50" fillId="26" borderId="23" xfId="0" applyNumberFormat="1" applyFont="1" applyFill="1" applyBorder="1" applyAlignment="1" applyProtection="1">
      <alignment horizontal="center" vertical="center"/>
      <protection locked="0"/>
    </xf>
    <xf numFmtId="2" fontId="50" fillId="26" borderId="21" xfId="0" applyNumberFormat="1" applyFont="1" applyFill="1" applyBorder="1" applyAlignment="1" applyProtection="1">
      <alignment horizontal="center" vertical="center"/>
      <protection locked="0"/>
    </xf>
    <xf numFmtId="14" fontId="50" fillId="26" borderId="20" xfId="0" applyNumberFormat="1" applyFont="1" applyFill="1" applyBorder="1" applyAlignment="1" applyProtection="1">
      <alignment horizontal="center" vertical="center"/>
      <protection locked="0"/>
    </xf>
    <xf numFmtId="2" fontId="50" fillId="26" borderId="24" xfId="0" applyNumberFormat="1" applyFont="1" applyFill="1" applyBorder="1" applyAlignment="1" applyProtection="1">
      <alignment horizontal="center" vertical="center"/>
      <protection locked="0"/>
    </xf>
    <xf numFmtId="2" fontId="50" fillId="26" borderId="22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167" fontId="36" fillId="29" borderId="9" xfId="0" applyNumberFormat="1" applyFont="1" applyFill="1" applyBorder="1" applyAlignment="1">
      <alignment horizontal="center"/>
    </xf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167" fontId="36" fillId="0" borderId="9" xfId="0" applyNumberFormat="1" applyFont="1" applyBorder="1" applyAlignment="1">
      <alignment horizontal="center"/>
    </xf>
    <xf numFmtId="2" fontId="36" fillId="0" borderId="9" xfId="0" applyNumberFormat="1" applyFont="1" applyBorder="1"/>
    <xf numFmtId="166" fontId="36" fillId="0" borderId="9" xfId="38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6" fontId="36" fillId="29" borderId="9" xfId="38" applyNumberFormat="1" applyFont="1" applyFill="1" applyBorder="1"/>
    <xf numFmtId="166" fontId="36" fillId="0" borderId="9" xfId="38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6" fontId="36" fillId="28" borderId="9" xfId="38" applyNumberFormat="1" applyFont="1" applyFill="1" applyBorder="1"/>
    <xf numFmtId="167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9" borderId="9" xfId="0" applyNumberFormat="1" applyFont="1" applyFill="1" applyBorder="1" applyAlignment="1">
      <alignment horizontal="left"/>
    </xf>
    <xf numFmtId="2" fontId="41" fillId="29" borderId="9" xfId="0" applyNumberFormat="1" applyFont="1" applyFill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39" fillId="0" borderId="9" xfId="36" applyNumberFormat="1" applyFont="1" applyBorder="1" applyAlignment="1">
      <alignment horizontal="center"/>
    </xf>
    <xf numFmtId="14" fontId="50" fillId="0" borderId="9" xfId="36" applyNumberFormat="1" applyFont="1" applyBorder="1" applyAlignment="1">
      <alignment horizontal="center"/>
    </xf>
    <xf numFmtId="167" fontId="52" fillId="29" borderId="9" xfId="0" applyNumberFormat="1" applyFont="1" applyFill="1" applyBorder="1" applyAlignment="1">
      <alignment horizontal="center"/>
    </xf>
    <xf numFmtId="167" fontId="42" fillId="29" borderId="9" xfId="0" applyNumberFormat="1" applyFont="1" applyFill="1" applyBorder="1" applyAlignment="1">
      <alignment horizontal="center"/>
    </xf>
    <xf numFmtId="14" fontId="53" fillId="0" borderId="9" xfId="36" applyNumberFormat="1" applyFont="1" applyBorder="1" applyAlignment="1">
      <alignment horizontal="center"/>
    </xf>
    <xf numFmtId="2" fontId="53" fillId="0" borderId="9" xfId="36" applyNumberFormat="1" applyFont="1" applyBorder="1" applyAlignment="1">
      <alignment horizontal="right" vertical="center"/>
    </xf>
    <xf numFmtId="14" fontId="53" fillId="0" borderId="9" xfId="36" applyNumberFormat="1" applyFont="1" applyBorder="1"/>
    <xf numFmtId="0" fontId="41" fillId="24" borderId="0" xfId="0" applyFont="1" applyFill="1" applyAlignment="1">
      <alignment horizontal="center"/>
    </xf>
    <xf numFmtId="0" fontId="54" fillId="24" borderId="0" xfId="0" applyFont="1" applyFill="1"/>
    <xf numFmtId="166" fontId="36" fillId="28" borderId="9" xfId="38" applyNumberFormat="1" applyFont="1" applyFill="1" applyBorder="1" applyAlignment="1">
      <alignment horizontal="right"/>
    </xf>
    <xf numFmtId="0" fontId="38" fillId="26" borderId="14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21" fillId="25" borderId="18" xfId="0" applyFont="1" applyFill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4" xfId="0" applyFont="1" applyBorder="1" applyAlignment="1">
      <alignment horizontal="left" vertical="top" wrapText="1"/>
    </xf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58D4AEDB-8950-43D6-89D2-8F434816C9BC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6000000}"/>
    <cellStyle name="Normal 3" xfId="46" xr:uid="{DEE24DAD-8CB7-40C9-A9DF-E62D17A25AFA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3240201966279641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4C-4031-96CB-3C809B911C5A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4C-4031-96CB-3C809B911C5A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A06-41B2-82A9-81B540A65334}"/>
              </c:ext>
            </c:extLst>
          </c:dPt>
          <c:dPt>
            <c:idx val="88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DB3-404B-97EF-AE1D575E1059}"/>
              </c:ext>
            </c:extLst>
          </c:dPt>
          <c:dPt>
            <c:idx val="89"/>
            <c:invertIfNegative val="0"/>
            <c:bubble3D val="0"/>
            <c:spPr>
              <a:solidFill>
                <a:srgbClr val="000000"/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61EA-4007-918F-568BC9E31333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04A-4E5B-A3FB-5863A7CADCE9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0FD4-4E31-BCE6-4500320CF9ED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50F-4C1E-8C87-8CF9374BFBD0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950F-4C1E-8C87-8CF9374BFBD0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50F-4C1E-8C87-8CF9374BFBD0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cat>
            <c:strRef>
              <c:f>Output0!$B$34:$B$130</c:f>
              <c:strCache>
                <c:ptCount val="97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  (Benchmark)*</c:v>
                </c:pt>
                <c:pt idx="92">
                  <c:v>Ago2023  (Futuro)</c:v>
                </c:pt>
                <c:pt idx="93">
                  <c:v>Sep2023  (Futuro)</c:v>
                </c:pt>
                <c:pt idx="94">
                  <c:v>Oct2023  (Futuro)</c:v>
                </c:pt>
                <c:pt idx="95">
                  <c:v>Nov2023  (Futuro)</c:v>
                </c:pt>
                <c:pt idx="96">
                  <c:v>Dic2023  (Futuro)</c:v>
                </c:pt>
              </c:strCache>
            </c:strRef>
          </c:cat>
          <c:val>
            <c:numRef>
              <c:f>Output0!$C$34:$C$130</c:f>
              <c:numCache>
                <c:formatCode>0.00</c:formatCode>
                <c:ptCount val="97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29.774699999999999</c:v>
                </c:pt>
                <c:pt idx="92">
                  <c:v>27.71</c:v>
                </c:pt>
                <c:pt idx="93">
                  <c:v>29.59</c:v>
                </c:pt>
                <c:pt idx="94">
                  <c:v>34.771999999999998</c:v>
                </c:pt>
                <c:pt idx="95">
                  <c:v>41.492236286503726</c:v>
                </c:pt>
                <c:pt idx="96">
                  <c:v>52.539366369659383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Output0!$B$151:$B$160</c:f>
              <c:strCache>
                <c:ptCount val="10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 Benchmark*</c:v>
                </c:pt>
                <c:pt idx="8">
                  <c:v>Año 2024 Futuro</c:v>
                </c:pt>
                <c:pt idx="9">
                  <c:v>Año 2025 Futuro</c:v>
                </c:pt>
              </c:strCache>
            </c:strRef>
          </c:cat>
          <c:val>
            <c:numRef>
              <c:f>Output0!$C$151:$C$160</c:f>
              <c:numCache>
                <c:formatCode>0.00</c:formatCode>
                <c:ptCount val="10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39.085055194670012</c:v>
                </c:pt>
                <c:pt idx="8">
                  <c:v>49.65</c:v>
                </c:pt>
                <c:pt idx="9">
                  <c:v>43.826999999999998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5769197985822965"/>
        </c:manualLayout>
      </c:layout>
      <c:lineChart>
        <c:grouping val="standard"/>
        <c:varyColors val="0"/>
        <c:ser>
          <c:idx val="10"/>
          <c:order val="0"/>
          <c:tx>
            <c:strRef>
              <c:f>Output1!$CD$8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Output1!$CD$9:$CD$1483</c:f>
              <c:numCache>
                <c:formatCode>0.00</c:formatCode>
                <c:ptCount val="1475"/>
                <c:pt idx="170">
                  <c:v>79.42</c:v>
                </c:pt>
                <c:pt idx="171">
                  <c:v>74.760000000000005</c:v>
                </c:pt>
                <c:pt idx="172">
                  <c:v>73.27</c:v>
                </c:pt>
                <c:pt idx="173">
                  <c:v>76.73</c:v>
                </c:pt>
                <c:pt idx="174">
                  <c:v>82.87</c:v>
                </c:pt>
                <c:pt idx="175">
                  <c:v>94.05</c:v>
                </c:pt>
                <c:pt idx="176">
                  <c:v>94.7</c:v>
                </c:pt>
                <c:pt idx="177">
                  <c:v>96.93</c:v>
                </c:pt>
                <c:pt idx="178">
                  <c:v>101.68</c:v>
                </c:pt>
                <c:pt idx="179">
                  <c:v>117.14</c:v>
                </c:pt>
                <c:pt idx="180">
                  <c:v>113.2</c:v>
                </c:pt>
                <c:pt idx="181">
                  <c:v>118.29</c:v>
                </c:pt>
                <c:pt idx="182">
                  <c:v>118.18</c:v>
                </c:pt>
                <c:pt idx="183">
                  <c:v>121.49</c:v>
                </c:pt>
                <c:pt idx="184">
                  <c:v>118.71</c:v>
                </c:pt>
                <c:pt idx="185">
                  <c:v>128.47</c:v>
                </c:pt>
                <c:pt idx="186">
                  <c:v>116.59</c:v>
                </c:pt>
                <c:pt idx="187">
                  <c:v>113.2</c:v>
                </c:pt>
                <c:pt idx="188">
                  <c:v>114.81</c:v>
                </c:pt>
                <c:pt idx="189">
                  <c:v>117.5</c:v>
                </c:pt>
                <c:pt idx="190">
                  <c:v>121.34</c:v>
                </c:pt>
                <c:pt idx="191">
                  <c:v>111.5</c:v>
                </c:pt>
                <c:pt idx="192">
                  <c:v>103.27</c:v>
                </c:pt>
                <c:pt idx="193">
                  <c:v>104.21</c:v>
                </c:pt>
                <c:pt idx="194">
                  <c:v>103.79</c:v>
                </c:pt>
                <c:pt idx="195">
                  <c:v>113.25</c:v>
                </c:pt>
                <c:pt idx="196">
                  <c:v>107.31</c:v>
                </c:pt>
                <c:pt idx="197">
                  <c:v>103.03</c:v>
                </c:pt>
                <c:pt idx="198">
                  <c:v>99.45</c:v>
                </c:pt>
                <c:pt idx="199">
                  <c:v>101.32</c:v>
                </c:pt>
                <c:pt idx="200">
                  <c:v>102.43</c:v>
                </c:pt>
                <c:pt idx="201">
                  <c:v>106.28</c:v>
                </c:pt>
                <c:pt idx="202">
                  <c:v>99.61</c:v>
                </c:pt>
                <c:pt idx="203">
                  <c:v>100.01</c:v>
                </c:pt>
                <c:pt idx="204">
                  <c:v>97.43</c:v>
                </c:pt>
                <c:pt idx="205">
                  <c:v>96.98</c:v>
                </c:pt>
                <c:pt idx="206">
                  <c:v>102.72</c:v>
                </c:pt>
                <c:pt idx="207">
                  <c:v>93.13</c:v>
                </c:pt>
                <c:pt idx="208">
                  <c:v>92.88</c:v>
                </c:pt>
                <c:pt idx="209">
                  <c:v>101.81</c:v>
                </c:pt>
                <c:pt idx="210">
                  <c:v>97.14</c:v>
                </c:pt>
                <c:pt idx="211">
                  <c:v>88.95</c:v>
                </c:pt>
                <c:pt idx="212">
                  <c:v>95.49</c:v>
                </c:pt>
                <c:pt idx="213">
                  <c:v>107.91</c:v>
                </c:pt>
                <c:pt idx="214">
                  <c:v>105.47</c:v>
                </c:pt>
                <c:pt idx="215">
                  <c:v>103.53</c:v>
                </c:pt>
                <c:pt idx="216">
                  <c:v>105.8</c:v>
                </c:pt>
                <c:pt idx="217">
                  <c:v>108.96</c:v>
                </c:pt>
                <c:pt idx="218">
                  <c:v>116.28</c:v>
                </c:pt>
                <c:pt idx="219">
                  <c:v>122.76</c:v>
                </c:pt>
                <c:pt idx="220">
                  <c:v>108.93</c:v>
                </c:pt>
                <c:pt idx="221">
                  <c:v>111.78</c:v>
                </c:pt>
                <c:pt idx="222">
                  <c:v>119.71</c:v>
                </c:pt>
                <c:pt idx="223">
                  <c:v>133</c:v>
                </c:pt>
                <c:pt idx="224">
                  <c:v>127.9</c:v>
                </c:pt>
                <c:pt idx="225">
                  <c:v>136.56</c:v>
                </c:pt>
                <c:pt idx="226">
                  <c:v>141.13</c:v>
                </c:pt>
                <c:pt idx="227">
                  <c:v>136.35</c:v>
                </c:pt>
                <c:pt idx="228">
                  <c:v>134.80000000000001</c:v>
                </c:pt>
                <c:pt idx="229">
                  <c:v>145.08000000000001</c:v>
                </c:pt>
                <c:pt idx="230">
                  <c:v>143.28</c:v>
                </c:pt>
                <c:pt idx="231">
                  <c:v>131.88</c:v>
                </c:pt>
                <c:pt idx="232">
                  <c:v>133.82</c:v>
                </c:pt>
                <c:pt idx="233">
                  <c:v>142.66999999999999</c:v>
                </c:pt>
                <c:pt idx="234">
                  <c:v>150</c:v>
                </c:pt>
                <c:pt idx="235">
                  <c:v>170.95</c:v>
                </c:pt>
                <c:pt idx="236">
                  <c:v>163.13999999999999</c:v>
                </c:pt>
                <c:pt idx="237">
                  <c:v>156.03</c:v>
                </c:pt>
                <c:pt idx="238">
                  <c:v>161.22999999999999</c:v>
                </c:pt>
                <c:pt idx="239">
                  <c:v>161.05000000000001</c:v>
                </c:pt>
                <c:pt idx="240">
                  <c:v>163.33000000000001</c:v>
                </c:pt>
                <c:pt idx="241">
                  <c:v>162.09</c:v>
                </c:pt>
                <c:pt idx="242">
                  <c:v>152.99</c:v>
                </c:pt>
                <c:pt idx="243">
                  <c:v>156.22</c:v>
                </c:pt>
                <c:pt idx="244">
                  <c:v>180.59</c:v>
                </c:pt>
                <c:pt idx="245">
                  <c:v>174.5</c:v>
                </c:pt>
                <c:pt idx="246">
                  <c:v>156.71</c:v>
                </c:pt>
                <c:pt idx="247">
                  <c:v>154.58000000000001</c:v>
                </c:pt>
                <c:pt idx="248">
                  <c:v>162.37</c:v>
                </c:pt>
                <c:pt idx="249">
                  <c:v>155</c:v>
                </c:pt>
                <c:pt idx="250">
                  <c:v>170.33</c:v>
                </c:pt>
                <c:pt idx="251">
                  <c:v>186.35</c:v>
                </c:pt>
                <c:pt idx="252">
                  <c:v>183.08</c:v>
                </c:pt>
                <c:pt idx="253">
                  <c:v>164.47</c:v>
                </c:pt>
                <c:pt idx="254">
                  <c:v>177.89</c:v>
                </c:pt>
                <c:pt idx="255">
                  <c:v>174.78</c:v>
                </c:pt>
                <c:pt idx="256">
                  <c:v>210.5</c:v>
                </c:pt>
                <c:pt idx="257">
                  <c:v>243.29</c:v>
                </c:pt>
                <c:pt idx="258">
                  <c:v>291.54000000000002</c:v>
                </c:pt>
                <c:pt idx="259">
                  <c:v>269.56</c:v>
                </c:pt>
                <c:pt idx="260">
                  <c:v>247.47</c:v>
                </c:pt>
                <c:pt idx="261">
                  <c:v>229.14</c:v>
                </c:pt>
                <c:pt idx="262">
                  <c:v>236.33</c:v>
                </c:pt>
                <c:pt idx="263">
                  <c:v>214.92</c:v>
                </c:pt>
                <c:pt idx="264">
                  <c:v>209.42</c:v>
                </c:pt>
                <c:pt idx="265">
                  <c:v>195.26</c:v>
                </c:pt>
                <c:pt idx="266">
                  <c:v>194.61</c:v>
                </c:pt>
                <c:pt idx="267">
                  <c:v>188.27</c:v>
                </c:pt>
                <c:pt idx="268">
                  <c:v>178.01</c:v>
                </c:pt>
                <c:pt idx="269">
                  <c:v>178.16</c:v>
                </c:pt>
                <c:pt idx="270">
                  <c:v>167.33</c:v>
                </c:pt>
                <c:pt idx="271">
                  <c:v>150.99</c:v>
                </c:pt>
                <c:pt idx="272">
                  <c:v>149.78</c:v>
                </c:pt>
                <c:pt idx="273">
                  <c:v>148.68</c:v>
                </c:pt>
                <c:pt idx="274">
                  <c:v>147.55000000000001</c:v>
                </c:pt>
                <c:pt idx="275">
                  <c:v>148.02000000000001</c:v>
                </c:pt>
                <c:pt idx="276">
                  <c:v>148.56</c:v>
                </c:pt>
                <c:pt idx="277">
                  <c:v>144.47999999999999</c:v>
                </c:pt>
                <c:pt idx="278">
                  <c:v>141.81</c:v>
                </c:pt>
                <c:pt idx="279">
                  <c:v>142</c:v>
                </c:pt>
                <c:pt idx="280">
                  <c:v>138.19999999999999</c:v>
                </c:pt>
                <c:pt idx="281">
                  <c:v>141.22</c:v>
                </c:pt>
                <c:pt idx="282">
                  <c:v>128.52000000000001</c:v>
                </c:pt>
                <c:pt idx="283">
                  <c:v>120.57</c:v>
                </c:pt>
                <c:pt idx="284">
                  <c:v>115.99</c:v>
                </c:pt>
                <c:pt idx="285">
                  <c:v>115.77</c:v>
                </c:pt>
                <c:pt idx="286">
                  <c:v>111.37</c:v>
                </c:pt>
                <c:pt idx="287">
                  <c:v>110.53</c:v>
                </c:pt>
                <c:pt idx="288">
                  <c:v>110.13</c:v>
                </c:pt>
                <c:pt idx="289">
                  <c:v>123.71</c:v>
                </c:pt>
                <c:pt idx="290">
                  <c:v>128.80000000000001</c:v>
                </c:pt>
                <c:pt idx="291">
                  <c:v>126.09</c:v>
                </c:pt>
                <c:pt idx="292">
                  <c:v>122.17</c:v>
                </c:pt>
                <c:pt idx="293">
                  <c:v>124.82</c:v>
                </c:pt>
                <c:pt idx="294">
                  <c:v>130.79</c:v>
                </c:pt>
                <c:pt idx="295">
                  <c:v>118.52</c:v>
                </c:pt>
                <c:pt idx="296">
                  <c:v>110.95</c:v>
                </c:pt>
                <c:pt idx="297">
                  <c:v>109.51</c:v>
                </c:pt>
                <c:pt idx="298">
                  <c:v>99.18</c:v>
                </c:pt>
                <c:pt idx="299">
                  <c:v>97.6</c:v>
                </c:pt>
                <c:pt idx="300">
                  <c:v>95.38</c:v>
                </c:pt>
                <c:pt idx="301">
                  <c:v>89.31</c:v>
                </c:pt>
                <c:pt idx="302">
                  <c:v>90.81</c:v>
                </c:pt>
                <c:pt idx="303">
                  <c:v>90.37</c:v>
                </c:pt>
                <c:pt idx="304">
                  <c:v>92.68</c:v>
                </c:pt>
                <c:pt idx="305">
                  <c:v>89.97</c:v>
                </c:pt>
                <c:pt idx="306">
                  <c:v>86.69</c:v>
                </c:pt>
                <c:pt idx="307">
                  <c:v>82.82</c:v>
                </c:pt>
                <c:pt idx="308">
                  <c:v>79.08</c:v>
                </c:pt>
                <c:pt idx="309">
                  <c:v>85.24</c:v>
                </c:pt>
                <c:pt idx="310">
                  <c:v>84.92</c:v>
                </c:pt>
                <c:pt idx="311">
                  <c:v>78.41</c:v>
                </c:pt>
                <c:pt idx="312">
                  <c:v>74.849999999999994</c:v>
                </c:pt>
                <c:pt idx="313">
                  <c:v>74.38</c:v>
                </c:pt>
                <c:pt idx="314">
                  <c:v>74.81</c:v>
                </c:pt>
                <c:pt idx="315">
                  <c:v>72.56</c:v>
                </c:pt>
                <c:pt idx="316">
                  <c:v>73.16</c:v>
                </c:pt>
                <c:pt idx="317">
                  <c:v>74.03</c:v>
                </c:pt>
                <c:pt idx="318">
                  <c:v>74.94</c:v>
                </c:pt>
                <c:pt idx="319">
                  <c:v>75.52</c:v>
                </c:pt>
                <c:pt idx="320">
                  <c:v>73.08</c:v>
                </c:pt>
                <c:pt idx="321">
                  <c:v>74.83</c:v>
                </c:pt>
                <c:pt idx="322">
                  <c:v>72.400000000000006</c:v>
                </c:pt>
                <c:pt idx="323">
                  <c:v>71.099999999999994</c:v>
                </c:pt>
                <c:pt idx="324">
                  <c:v>69.84</c:v>
                </c:pt>
                <c:pt idx="325">
                  <c:v>69.53</c:v>
                </c:pt>
                <c:pt idx="326">
                  <c:v>67.2</c:v>
                </c:pt>
                <c:pt idx="327">
                  <c:v>65.8</c:v>
                </c:pt>
                <c:pt idx="328">
                  <c:v>67.709999999999994</c:v>
                </c:pt>
                <c:pt idx="329">
                  <c:v>66.010000000000005</c:v>
                </c:pt>
                <c:pt idx="330">
                  <c:v>65.44</c:v>
                </c:pt>
                <c:pt idx="331">
                  <c:v>66.430000000000007</c:v>
                </c:pt>
                <c:pt idx="332">
                  <c:v>65.040000000000006</c:v>
                </c:pt>
                <c:pt idx="333">
                  <c:v>65.42</c:v>
                </c:pt>
                <c:pt idx="334">
                  <c:v>70.05</c:v>
                </c:pt>
                <c:pt idx="335">
                  <c:v>67.7</c:v>
                </c:pt>
                <c:pt idx="336">
                  <c:v>68.569999999999993</c:v>
                </c:pt>
                <c:pt idx="337">
                  <c:v>68.05</c:v>
                </c:pt>
                <c:pt idx="338">
                  <c:v>74.34</c:v>
                </c:pt>
                <c:pt idx="339">
                  <c:v>76.87</c:v>
                </c:pt>
                <c:pt idx="340">
                  <c:v>76.489999999999995</c:v>
                </c:pt>
                <c:pt idx="341">
                  <c:v>72.59</c:v>
                </c:pt>
                <c:pt idx="342">
                  <c:v>72.319999999999993</c:v>
                </c:pt>
                <c:pt idx="343">
                  <c:v>76.58</c:v>
                </c:pt>
                <c:pt idx="344">
                  <c:v>77.34</c:v>
                </c:pt>
                <c:pt idx="345">
                  <c:v>79.5</c:v>
                </c:pt>
                <c:pt idx="346">
                  <c:v>78.94</c:v>
                </c:pt>
                <c:pt idx="347">
                  <c:v>78.34</c:v>
                </c:pt>
                <c:pt idx="348">
                  <c:v>82.27</c:v>
                </c:pt>
                <c:pt idx="349">
                  <c:v>85.07</c:v>
                </c:pt>
                <c:pt idx="350">
                  <c:v>81.27</c:v>
                </c:pt>
                <c:pt idx="351">
                  <c:v>78.84</c:v>
                </c:pt>
                <c:pt idx="352">
                  <c:v>81.5</c:v>
                </c:pt>
                <c:pt idx="353">
                  <c:v>84.2</c:v>
                </c:pt>
                <c:pt idx="354">
                  <c:v>80.95</c:v>
                </c:pt>
                <c:pt idx="355">
                  <c:v>78.56</c:v>
                </c:pt>
                <c:pt idx="356">
                  <c:v>77.95</c:v>
                </c:pt>
                <c:pt idx="357">
                  <c:v>74.900000000000006</c:v>
                </c:pt>
                <c:pt idx="358">
                  <c:v>75.55</c:v>
                </c:pt>
                <c:pt idx="359">
                  <c:v>73.989999999999995</c:v>
                </c:pt>
                <c:pt idx="360">
                  <c:v>70.349999999999994</c:v>
                </c:pt>
                <c:pt idx="361">
                  <c:v>68.989999999999995</c:v>
                </c:pt>
                <c:pt idx="362">
                  <c:v>72.58</c:v>
                </c:pt>
                <c:pt idx="363">
                  <c:v>71.16</c:v>
                </c:pt>
                <c:pt idx="364">
                  <c:v>68.81</c:v>
                </c:pt>
                <c:pt idx="365">
                  <c:v>67.72</c:v>
                </c:pt>
                <c:pt idx="366">
                  <c:v>68.52</c:v>
                </c:pt>
                <c:pt idx="367">
                  <c:v>71.650000000000006</c:v>
                </c:pt>
                <c:pt idx="368">
                  <c:v>71.89</c:v>
                </c:pt>
                <c:pt idx="369">
                  <c:v>65.400000000000006</c:v>
                </c:pt>
                <c:pt idx="370">
                  <c:v>63.46</c:v>
                </c:pt>
                <c:pt idx="371">
                  <c:v>64.069999999999993</c:v>
                </c:pt>
                <c:pt idx="372">
                  <c:v>62.1</c:v>
                </c:pt>
                <c:pt idx="373">
                  <c:v>60.03</c:v>
                </c:pt>
                <c:pt idx="374">
                  <c:v>60.56</c:v>
                </c:pt>
                <c:pt idx="375">
                  <c:v>65.150000000000006</c:v>
                </c:pt>
                <c:pt idx="376">
                  <c:v>71.540000000000006</c:v>
                </c:pt>
                <c:pt idx="377">
                  <c:v>67.69</c:v>
                </c:pt>
                <c:pt idx="378">
                  <c:v>74.58</c:v>
                </c:pt>
                <c:pt idx="379">
                  <c:v>81.489999999999995</c:v>
                </c:pt>
                <c:pt idx="380">
                  <c:v>84.57</c:v>
                </c:pt>
                <c:pt idx="381">
                  <c:v>82</c:v>
                </c:pt>
                <c:pt idx="382">
                  <c:v>79.319999999999993</c:v>
                </c:pt>
                <c:pt idx="383">
                  <c:v>80.98</c:v>
                </c:pt>
                <c:pt idx="384">
                  <c:v>70.2</c:v>
                </c:pt>
                <c:pt idx="385">
                  <c:v>65.150000000000006</c:v>
                </c:pt>
                <c:pt idx="386">
                  <c:v>62.69</c:v>
                </c:pt>
                <c:pt idx="387">
                  <c:v>77.790000000000006</c:v>
                </c:pt>
                <c:pt idx="388">
                  <c:v>63.62</c:v>
                </c:pt>
                <c:pt idx="389">
                  <c:v>58</c:v>
                </c:pt>
                <c:pt idx="390">
                  <c:v>52.35</c:v>
                </c:pt>
                <c:pt idx="391">
                  <c:v>52.66</c:v>
                </c:pt>
                <c:pt idx="392">
                  <c:v>51.35</c:v>
                </c:pt>
                <c:pt idx="393">
                  <c:v>51.41</c:v>
                </c:pt>
                <c:pt idx="394">
                  <c:v>52.77</c:v>
                </c:pt>
                <c:pt idx="395">
                  <c:v>56.71</c:v>
                </c:pt>
                <c:pt idx="396">
                  <c:v>54.8</c:v>
                </c:pt>
                <c:pt idx="397">
                  <c:v>52.4</c:v>
                </c:pt>
                <c:pt idx="398">
                  <c:v>52.1</c:v>
                </c:pt>
                <c:pt idx="399">
                  <c:v>53.84</c:v>
                </c:pt>
                <c:pt idx="400">
                  <c:v>54.49</c:v>
                </c:pt>
                <c:pt idx="401">
                  <c:v>55.63</c:v>
                </c:pt>
                <c:pt idx="402">
                  <c:v>53.11</c:v>
                </c:pt>
                <c:pt idx="403">
                  <c:v>52.19</c:v>
                </c:pt>
                <c:pt idx="404">
                  <c:v>52</c:v>
                </c:pt>
                <c:pt idx="405">
                  <c:v>55.44</c:v>
                </c:pt>
                <c:pt idx="406">
                  <c:v>57.17</c:v>
                </c:pt>
                <c:pt idx="407">
                  <c:v>54.65</c:v>
                </c:pt>
                <c:pt idx="408">
                  <c:v>52.77</c:v>
                </c:pt>
                <c:pt idx="409">
                  <c:v>50.95</c:v>
                </c:pt>
                <c:pt idx="410">
                  <c:v>49.53</c:v>
                </c:pt>
                <c:pt idx="411">
                  <c:v>45.73</c:v>
                </c:pt>
                <c:pt idx="412">
                  <c:v>44.45</c:v>
                </c:pt>
                <c:pt idx="413">
                  <c:v>43.43</c:v>
                </c:pt>
                <c:pt idx="414">
                  <c:v>44.24</c:v>
                </c:pt>
                <c:pt idx="415">
                  <c:v>43.9</c:v>
                </c:pt>
                <c:pt idx="416">
                  <c:v>44.97</c:v>
                </c:pt>
                <c:pt idx="417">
                  <c:v>44.55</c:v>
                </c:pt>
                <c:pt idx="418">
                  <c:v>44.2</c:v>
                </c:pt>
                <c:pt idx="419">
                  <c:v>46.42</c:v>
                </c:pt>
                <c:pt idx="420">
                  <c:v>48.17</c:v>
                </c:pt>
                <c:pt idx="421">
                  <c:v>48.69</c:v>
                </c:pt>
                <c:pt idx="422">
                  <c:v>51.75</c:v>
                </c:pt>
                <c:pt idx="423">
                  <c:v>50.46</c:v>
                </c:pt>
                <c:pt idx="424">
                  <c:v>48.95</c:v>
                </c:pt>
                <c:pt idx="425">
                  <c:v>45.51</c:v>
                </c:pt>
                <c:pt idx="426">
                  <c:v>45.22</c:v>
                </c:pt>
                <c:pt idx="427">
                  <c:v>47.93</c:v>
                </c:pt>
                <c:pt idx="428">
                  <c:v>51.38</c:v>
                </c:pt>
                <c:pt idx="429">
                  <c:v>52.23</c:v>
                </c:pt>
                <c:pt idx="430">
                  <c:v>51.39</c:v>
                </c:pt>
                <c:pt idx="431">
                  <c:v>52.55</c:v>
                </c:pt>
                <c:pt idx="432">
                  <c:v>56.12</c:v>
                </c:pt>
                <c:pt idx="433">
                  <c:v>62.32</c:v>
                </c:pt>
                <c:pt idx="434">
                  <c:v>62</c:v>
                </c:pt>
                <c:pt idx="435">
                  <c:v>52.61</c:v>
                </c:pt>
                <c:pt idx="436">
                  <c:v>48.16</c:v>
                </c:pt>
                <c:pt idx="437">
                  <c:v>46.87</c:v>
                </c:pt>
                <c:pt idx="438">
                  <c:v>42.97</c:v>
                </c:pt>
                <c:pt idx="439">
                  <c:v>44.43</c:v>
                </c:pt>
                <c:pt idx="440">
                  <c:v>45.02</c:v>
                </c:pt>
                <c:pt idx="441">
                  <c:v>44</c:v>
                </c:pt>
                <c:pt idx="442">
                  <c:v>41.94</c:v>
                </c:pt>
                <c:pt idx="443">
                  <c:v>43.92</c:v>
                </c:pt>
                <c:pt idx="444">
                  <c:v>40.83</c:v>
                </c:pt>
                <c:pt idx="445">
                  <c:v>38.549999999999997</c:v>
                </c:pt>
                <c:pt idx="446">
                  <c:v>37.5</c:v>
                </c:pt>
                <c:pt idx="447">
                  <c:v>36.72</c:v>
                </c:pt>
                <c:pt idx="448">
                  <c:v>36.85</c:v>
                </c:pt>
                <c:pt idx="449">
                  <c:v>36.450000000000003</c:v>
                </c:pt>
                <c:pt idx="450">
                  <c:v>36.520000000000003</c:v>
                </c:pt>
                <c:pt idx="451">
                  <c:v>35.409999999999997</c:v>
                </c:pt>
                <c:pt idx="452">
                  <c:v>37.03</c:v>
                </c:pt>
                <c:pt idx="453">
                  <c:v>36.07</c:v>
                </c:pt>
                <c:pt idx="454">
                  <c:v>34.93</c:v>
                </c:pt>
                <c:pt idx="455">
                  <c:v>34.14</c:v>
                </c:pt>
                <c:pt idx="456">
                  <c:v>34.49</c:v>
                </c:pt>
                <c:pt idx="457">
                  <c:v>35.450000000000003</c:v>
                </c:pt>
                <c:pt idx="458">
                  <c:v>35.479999999999997</c:v>
                </c:pt>
                <c:pt idx="459">
                  <c:v>34.72</c:v>
                </c:pt>
                <c:pt idx="460">
                  <c:v>33.47</c:v>
                </c:pt>
                <c:pt idx="461">
                  <c:v>33.17</c:v>
                </c:pt>
                <c:pt idx="462">
                  <c:v>33.18</c:v>
                </c:pt>
                <c:pt idx="463">
                  <c:v>32.22</c:v>
                </c:pt>
                <c:pt idx="464">
                  <c:v>32.75</c:v>
                </c:pt>
                <c:pt idx="465">
                  <c:v>34.07</c:v>
                </c:pt>
                <c:pt idx="466">
                  <c:v>33.28</c:v>
                </c:pt>
                <c:pt idx="467">
                  <c:v>33.49</c:v>
                </c:pt>
                <c:pt idx="468">
                  <c:v>33.97</c:v>
                </c:pt>
                <c:pt idx="469">
                  <c:v>33.15</c:v>
                </c:pt>
                <c:pt idx="470">
                  <c:v>32.479999999999997</c:v>
                </c:pt>
                <c:pt idx="471">
                  <c:v>33.1</c:v>
                </c:pt>
                <c:pt idx="472">
                  <c:v>33.880000000000003</c:v>
                </c:pt>
                <c:pt idx="473">
                  <c:v>35.25</c:v>
                </c:pt>
                <c:pt idx="474">
                  <c:v>35.64</c:v>
                </c:pt>
                <c:pt idx="475">
                  <c:v>35.51</c:v>
                </c:pt>
                <c:pt idx="476">
                  <c:v>35.020000000000003</c:v>
                </c:pt>
                <c:pt idx="477">
                  <c:v>34.9</c:v>
                </c:pt>
                <c:pt idx="478">
                  <c:v>35.56</c:v>
                </c:pt>
                <c:pt idx="479">
                  <c:v>35.409999999999997</c:v>
                </c:pt>
                <c:pt idx="480">
                  <c:v>35.4</c:v>
                </c:pt>
                <c:pt idx="481">
                  <c:v>34.97</c:v>
                </c:pt>
                <c:pt idx="482">
                  <c:v>34.520000000000003</c:v>
                </c:pt>
                <c:pt idx="483">
                  <c:v>32.950000000000003</c:v>
                </c:pt>
                <c:pt idx="484">
                  <c:v>33.14</c:v>
                </c:pt>
                <c:pt idx="485">
                  <c:v>32.58</c:v>
                </c:pt>
                <c:pt idx="486">
                  <c:v>32.299999999999997</c:v>
                </c:pt>
                <c:pt idx="487">
                  <c:v>33.22</c:v>
                </c:pt>
                <c:pt idx="488">
                  <c:v>33.47</c:v>
                </c:pt>
                <c:pt idx="489">
                  <c:v>36.44</c:v>
                </c:pt>
                <c:pt idx="490">
                  <c:v>35.22</c:v>
                </c:pt>
                <c:pt idx="491">
                  <c:v>33.83</c:v>
                </c:pt>
                <c:pt idx="492">
                  <c:v>33.22</c:v>
                </c:pt>
                <c:pt idx="493">
                  <c:v>32.869999999999997</c:v>
                </c:pt>
                <c:pt idx="494">
                  <c:v>31.81</c:v>
                </c:pt>
                <c:pt idx="495">
                  <c:v>31.75</c:v>
                </c:pt>
                <c:pt idx="496">
                  <c:v>30.31</c:v>
                </c:pt>
                <c:pt idx="497">
                  <c:v>29.05</c:v>
                </c:pt>
                <c:pt idx="498">
                  <c:v>28.12</c:v>
                </c:pt>
                <c:pt idx="499">
                  <c:v>27.73</c:v>
                </c:pt>
                <c:pt idx="500">
                  <c:v>27.72</c:v>
                </c:pt>
                <c:pt idx="501">
                  <c:v>27.35</c:v>
                </c:pt>
                <c:pt idx="502">
                  <c:v>27.05</c:v>
                </c:pt>
                <c:pt idx="503">
                  <c:v>27.66</c:v>
                </c:pt>
                <c:pt idx="504">
                  <c:v>27.17</c:v>
                </c:pt>
                <c:pt idx="505">
                  <c:v>26.79</c:v>
                </c:pt>
                <c:pt idx="506">
                  <c:v>26.53</c:v>
                </c:pt>
                <c:pt idx="507">
                  <c:v>26.72</c:v>
                </c:pt>
                <c:pt idx="508">
                  <c:v>26.44</c:v>
                </c:pt>
                <c:pt idx="509">
                  <c:v>26.06</c:v>
                </c:pt>
                <c:pt idx="510">
                  <c:v>26.16</c:v>
                </c:pt>
                <c:pt idx="511">
                  <c:v>25.84</c:v>
                </c:pt>
                <c:pt idx="512">
                  <c:v>25.87</c:v>
                </c:pt>
                <c:pt idx="513">
                  <c:v>25.57</c:v>
                </c:pt>
                <c:pt idx="514">
                  <c:v>25.6</c:v>
                </c:pt>
                <c:pt idx="515">
                  <c:v>25.61</c:v>
                </c:pt>
                <c:pt idx="516">
                  <c:v>25.27</c:v>
                </c:pt>
                <c:pt idx="517">
                  <c:v>25.03</c:v>
                </c:pt>
                <c:pt idx="518">
                  <c:v>25.01</c:v>
                </c:pt>
                <c:pt idx="519">
                  <c:v>25.16</c:v>
                </c:pt>
                <c:pt idx="520">
                  <c:v>24.87</c:v>
                </c:pt>
                <c:pt idx="521">
                  <c:v>24.49</c:v>
                </c:pt>
                <c:pt idx="522">
                  <c:v>23.87</c:v>
                </c:pt>
                <c:pt idx="523">
                  <c:v>24.1</c:v>
                </c:pt>
                <c:pt idx="524">
                  <c:v>25.04</c:v>
                </c:pt>
                <c:pt idx="525">
                  <c:v>25.25</c:v>
                </c:pt>
                <c:pt idx="526">
                  <c:v>24.76</c:v>
                </c:pt>
                <c:pt idx="527">
                  <c:v>24.85</c:v>
                </c:pt>
                <c:pt idx="528">
                  <c:v>24.6</c:v>
                </c:pt>
                <c:pt idx="529">
                  <c:v>24.08</c:v>
                </c:pt>
                <c:pt idx="530">
                  <c:v>23.57</c:v>
                </c:pt>
                <c:pt idx="531">
                  <c:v>23.66</c:v>
                </c:pt>
                <c:pt idx="532">
                  <c:v>23.27</c:v>
                </c:pt>
                <c:pt idx="533">
                  <c:v>22.98</c:v>
                </c:pt>
                <c:pt idx="534">
                  <c:v>22.7</c:v>
                </c:pt>
                <c:pt idx="535">
                  <c:v>22.63</c:v>
                </c:pt>
                <c:pt idx="536">
                  <c:v>22.66</c:v>
                </c:pt>
                <c:pt idx="537">
                  <c:v>22.54</c:v>
                </c:pt>
                <c:pt idx="538">
                  <c:v>22.43</c:v>
                </c:pt>
                <c:pt idx="539">
                  <c:v>22.06</c:v>
                </c:pt>
                <c:pt idx="540">
                  <c:v>21.97</c:v>
                </c:pt>
                <c:pt idx="541">
                  <c:v>21.75</c:v>
                </c:pt>
                <c:pt idx="542">
                  <c:v>21.62</c:v>
                </c:pt>
                <c:pt idx="543">
                  <c:v>21.59</c:v>
                </c:pt>
                <c:pt idx="544">
                  <c:v>21.41</c:v>
                </c:pt>
                <c:pt idx="545">
                  <c:v>21.45</c:v>
                </c:pt>
                <c:pt idx="546">
                  <c:v>21.65</c:v>
                </c:pt>
                <c:pt idx="547">
                  <c:v>21.6</c:v>
                </c:pt>
                <c:pt idx="548">
                  <c:v>21.77</c:v>
                </c:pt>
                <c:pt idx="549">
                  <c:v>21.68</c:v>
                </c:pt>
                <c:pt idx="550">
                  <c:v>21.63</c:v>
                </c:pt>
                <c:pt idx="551">
                  <c:v>21.92</c:v>
                </c:pt>
                <c:pt idx="552">
                  <c:v>21.74</c:v>
                </c:pt>
                <c:pt idx="553">
                  <c:v>21.49</c:v>
                </c:pt>
                <c:pt idx="554">
                  <c:v>21.5</c:v>
                </c:pt>
                <c:pt idx="555">
                  <c:v>21.91</c:v>
                </c:pt>
                <c:pt idx="556">
                  <c:v>21.83</c:v>
                </c:pt>
                <c:pt idx="557">
                  <c:v>21.95</c:v>
                </c:pt>
                <c:pt idx="558">
                  <c:v>21.93</c:v>
                </c:pt>
                <c:pt idx="559">
                  <c:v>21.82</c:v>
                </c:pt>
                <c:pt idx="560">
                  <c:v>21.73</c:v>
                </c:pt>
                <c:pt idx="561">
                  <c:v>21.75</c:v>
                </c:pt>
                <c:pt idx="562">
                  <c:v>21.6</c:v>
                </c:pt>
                <c:pt idx="563">
                  <c:v>21.55</c:v>
                </c:pt>
                <c:pt idx="564">
                  <c:v>21.43</c:v>
                </c:pt>
                <c:pt idx="565">
                  <c:v>21.12</c:v>
                </c:pt>
                <c:pt idx="566">
                  <c:v>21.09</c:v>
                </c:pt>
                <c:pt idx="567">
                  <c:v>20.68</c:v>
                </c:pt>
                <c:pt idx="568">
                  <c:v>20.55</c:v>
                </c:pt>
                <c:pt idx="569">
                  <c:v>20.66</c:v>
                </c:pt>
                <c:pt idx="570">
                  <c:v>21.04</c:v>
                </c:pt>
                <c:pt idx="571">
                  <c:v>20.84</c:v>
                </c:pt>
                <c:pt idx="572">
                  <c:v>20.97</c:v>
                </c:pt>
                <c:pt idx="573">
                  <c:v>20.8</c:v>
                </c:pt>
                <c:pt idx="574">
                  <c:v>20.62</c:v>
                </c:pt>
                <c:pt idx="575">
                  <c:v>20.39</c:v>
                </c:pt>
                <c:pt idx="576">
                  <c:v>20.09</c:v>
                </c:pt>
                <c:pt idx="577">
                  <c:v>20</c:v>
                </c:pt>
                <c:pt idx="578">
                  <c:v>20.07</c:v>
                </c:pt>
                <c:pt idx="579">
                  <c:v>20.260000000000002</c:v>
                </c:pt>
                <c:pt idx="580">
                  <c:v>20.16</c:v>
                </c:pt>
                <c:pt idx="581">
                  <c:v>20.11</c:v>
                </c:pt>
                <c:pt idx="582">
                  <c:v>20.22</c:v>
                </c:pt>
                <c:pt idx="583">
                  <c:v>20.420000000000002</c:v>
                </c:pt>
                <c:pt idx="584">
                  <c:v>20.47</c:v>
                </c:pt>
                <c:pt idx="585">
                  <c:v>20.3</c:v>
                </c:pt>
                <c:pt idx="586">
                  <c:v>20.399999999999999</c:v>
                </c:pt>
                <c:pt idx="587">
                  <c:v>20.57</c:v>
                </c:pt>
                <c:pt idx="588">
                  <c:v>19.95</c:v>
                </c:pt>
                <c:pt idx="589">
                  <c:v>20.85</c:v>
                </c:pt>
                <c:pt idx="590">
                  <c:v>21.17</c:v>
                </c:pt>
                <c:pt idx="591">
                  <c:v>21.18</c:v>
                </c:pt>
                <c:pt idx="592">
                  <c:v>21.18</c:v>
                </c:pt>
                <c:pt idx="593">
                  <c:v>21.52</c:v>
                </c:pt>
                <c:pt idx="594">
                  <c:v>21.25</c:v>
                </c:pt>
                <c:pt idx="595">
                  <c:v>20.85</c:v>
                </c:pt>
                <c:pt idx="596">
                  <c:v>20.55</c:v>
                </c:pt>
                <c:pt idx="597">
                  <c:v>20.440000000000001</c:v>
                </c:pt>
                <c:pt idx="598">
                  <c:v>20.3</c:v>
                </c:pt>
                <c:pt idx="599">
                  <c:v>20.02</c:v>
                </c:pt>
                <c:pt idx="600">
                  <c:v>20.05</c:v>
                </c:pt>
                <c:pt idx="601">
                  <c:v>19.850000000000001</c:v>
                </c:pt>
                <c:pt idx="602">
                  <c:v>19.7</c:v>
                </c:pt>
                <c:pt idx="603">
                  <c:v>19.5</c:v>
                </c:pt>
                <c:pt idx="604">
                  <c:v>18.13</c:v>
                </c:pt>
                <c:pt idx="605">
                  <c:v>17.93</c:v>
                </c:pt>
                <c:pt idx="606">
                  <c:v>18.13</c:v>
                </c:pt>
                <c:pt idx="607">
                  <c:v>18.28</c:v>
                </c:pt>
                <c:pt idx="608">
                  <c:v>18.2</c:v>
                </c:pt>
                <c:pt idx="609">
                  <c:v>18.329999999999998</c:v>
                </c:pt>
                <c:pt idx="610">
                  <c:v>18.190000000000001</c:v>
                </c:pt>
                <c:pt idx="611">
                  <c:v>18.02</c:v>
                </c:pt>
                <c:pt idx="612">
                  <c:v>17.97</c:v>
                </c:pt>
                <c:pt idx="613">
                  <c:v>17.829999999999998</c:v>
                </c:pt>
                <c:pt idx="614">
                  <c:v>17.739999999999998</c:v>
                </c:pt>
                <c:pt idx="615">
                  <c:v>17.829999999999998</c:v>
                </c:pt>
                <c:pt idx="616">
                  <c:v>17.71</c:v>
                </c:pt>
                <c:pt idx="617">
                  <c:v>17.75</c:v>
                </c:pt>
                <c:pt idx="618">
                  <c:v>17.920000000000002</c:v>
                </c:pt>
                <c:pt idx="619">
                  <c:v>17.93</c:v>
                </c:pt>
                <c:pt idx="620">
                  <c:v>18.09</c:v>
                </c:pt>
                <c:pt idx="621">
                  <c:v>17.96</c:v>
                </c:pt>
                <c:pt idx="622">
                  <c:v>17.84</c:v>
                </c:pt>
                <c:pt idx="623">
                  <c:v>17.91</c:v>
                </c:pt>
                <c:pt idx="624">
                  <c:v>17.71</c:v>
                </c:pt>
                <c:pt idx="625">
                  <c:v>17.53</c:v>
                </c:pt>
                <c:pt idx="626">
                  <c:v>17.739999999999998</c:v>
                </c:pt>
                <c:pt idx="627">
                  <c:v>17.64</c:v>
                </c:pt>
                <c:pt idx="628">
                  <c:v>17.78</c:v>
                </c:pt>
                <c:pt idx="629">
                  <c:v>17.45</c:v>
                </c:pt>
                <c:pt idx="630">
                  <c:v>17.579999999999998</c:v>
                </c:pt>
                <c:pt idx="631">
                  <c:v>17.63</c:v>
                </c:pt>
                <c:pt idx="632">
                  <c:v>17.86</c:v>
                </c:pt>
                <c:pt idx="633">
                  <c:v>17.68</c:v>
                </c:pt>
                <c:pt idx="634">
                  <c:v>17.77</c:v>
                </c:pt>
                <c:pt idx="635">
                  <c:v>17.829999999999998</c:v>
                </c:pt>
                <c:pt idx="636">
                  <c:v>17.63</c:v>
                </c:pt>
                <c:pt idx="637">
                  <c:v>17.45</c:v>
                </c:pt>
                <c:pt idx="638">
                  <c:v>17.43</c:v>
                </c:pt>
                <c:pt idx="639">
                  <c:v>17.38</c:v>
                </c:pt>
                <c:pt idx="640">
                  <c:v>17.23</c:v>
                </c:pt>
                <c:pt idx="641">
                  <c:v>17.03</c:v>
                </c:pt>
                <c:pt idx="642">
                  <c:v>16.98</c:v>
                </c:pt>
                <c:pt idx="643">
                  <c:v>17.16</c:v>
                </c:pt>
                <c:pt idx="644">
                  <c:v>17.079999999999998</c:v>
                </c:pt>
                <c:pt idx="645">
                  <c:v>17.079999999999998</c:v>
                </c:pt>
                <c:pt idx="646">
                  <c:v>17.260000000000002</c:v>
                </c:pt>
                <c:pt idx="647">
                  <c:v>16.98</c:v>
                </c:pt>
                <c:pt idx="648">
                  <c:v>16.8</c:v>
                </c:pt>
                <c:pt idx="649">
                  <c:v>16.98</c:v>
                </c:pt>
                <c:pt idx="650">
                  <c:v>17.11</c:v>
                </c:pt>
                <c:pt idx="651">
                  <c:v>17.010000000000002</c:v>
                </c:pt>
                <c:pt idx="652">
                  <c:v>16.97</c:v>
                </c:pt>
                <c:pt idx="653">
                  <c:v>16.95</c:v>
                </c:pt>
                <c:pt idx="654">
                  <c:v>16.95</c:v>
                </c:pt>
                <c:pt idx="655">
                  <c:v>17</c:v>
                </c:pt>
                <c:pt idx="656">
                  <c:v>17.43</c:v>
                </c:pt>
                <c:pt idx="657">
                  <c:v>17.48</c:v>
                </c:pt>
                <c:pt idx="658">
                  <c:v>17.66</c:v>
                </c:pt>
                <c:pt idx="659">
                  <c:v>17.32</c:v>
                </c:pt>
                <c:pt idx="660">
                  <c:v>16.86</c:v>
                </c:pt>
                <c:pt idx="661">
                  <c:v>16.899999999999999</c:v>
                </c:pt>
                <c:pt idx="662">
                  <c:v>16.510000000000002</c:v>
                </c:pt>
                <c:pt idx="663">
                  <c:v>16.55</c:v>
                </c:pt>
                <c:pt idx="664">
                  <c:v>16.649999999999999</c:v>
                </c:pt>
                <c:pt idx="665">
                  <c:v>16.760000000000002</c:v>
                </c:pt>
                <c:pt idx="666">
                  <c:v>16.739999999999998</c:v>
                </c:pt>
                <c:pt idx="667">
                  <c:v>16.649999999999999</c:v>
                </c:pt>
                <c:pt idx="668">
                  <c:v>16.66</c:v>
                </c:pt>
                <c:pt idx="669">
                  <c:v>16.72</c:v>
                </c:pt>
                <c:pt idx="670">
                  <c:v>16.77</c:v>
                </c:pt>
                <c:pt idx="671">
                  <c:v>16.84</c:v>
                </c:pt>
                <c:pt idx="672">
                  <c:v>16.86</c:v>
                </c:pt>
                <c:pt idx="673">
                  <c:v>16.690000000000001</c:v>
                </c:pt>
                <c:pt idx="674">
                  <c:v>16.329999999999998</c:v>
                </c:pt>
                <c:pt idx="675">
                  <c:v>16.420000000000002</c:v>
                </c:pt>
                <c:pt idx="676">
                  <c:v>16.600000000000001</c:v>
                </c:pt>
                <c:pt idx="677">
                  <c:v>16.8</c:v>
                </c:pt>
                <c:pt idx="678">
                  <c:v>16.62</c:v>
                </c:pt>
                <c:pt idx="679">
                  <c:v>16.440000000000001</c:v>
                </c:pt>
                <c:pt idx="680">
                  <c:v>16.600000000000001</c:v>
                </c:pt>
                <c:pt idx="681">
                  <c:v>16.399999999999999</c:v>
                </c:pt>
                <c:pt idx="682">
                  <c:v>16.21</c:v>
                </c:pt>
                <c:pt idx="683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Output1!$CE$8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Output1!$CE$9:$CE$1483</c:f>
              <c:numCache>
                <c:formatCode>0.00</c:formatCode>
                <c:ptCount val="1475"/>
                <c:pt idx="0">
                  <c:v>49.65</c:v>
                </c:pt>
                <c:pt idx="1">
                  <c:v>47.45</c:v>
                </c:pt>
                <c:pt idx="2">
                  <c:v>46.91</c:v>
                </c:pt>
                <c:pt idx="3">
                  <c:v>47.25</c:v>
                </c:pt>
                <c:pt idx="4">
                  <c:v>46.45</c:v>
                </c:pt>
                <c:pt idx="5">
                  <c:v>47.95</c:v>
                </c:pt>
                <c:pt idx="6">
                  <c:v>48.2</c:v>
                </c:pt>
                <c:pt idx="7">
                  <c:v>52.95</c:v>
                </c:pt>
                <c:pt idx="8">
                  <c:v>50.97</c:v>
                </c:pt>
                <c:pt idx="9">
                  <c:v>50.88</c:v>
                </c:pt>
                <c:pt idx="10">
                  <c:v>50.4</c:v>
                </c:pt>
                <c:pt idx="11">
                  <c:v>48.6</c:v>
                </c:pt>
                <c:pt idx="12">
                  <c:v>49.13</c:v>
                </c:pt>
                <c:pt idx="13">
                  <c:v>48.95</c:v>
                </c:pt>
                <c:pt idx="14">
                  <c:v>48.29</c:v>
                </c:pt>
                <c:pt idx="15">
                  <c:v>49.14</c:v>
                </c:pt>
                <c:pt idx="16">
                  <c:v>48.25</c:v>
                </c:pt>
                <c:pt idx="17">
                  <c:v>48.88</c:v>
                </c:pt>
                <c:pt idx="18">
                  <c:v>49.81</c:v>
                </c:pt>
                <c:pt idx="19">
                  <c:v>50.82</c:v>
                </c:pt>
                <c:pt idx="20">
                  <c:v>51.45</c:v>
                </c:pt>
                <c:pt idx="21">
                  <c:v>48.8</c:v>
                </c:pt>
                <c:pt idx="22">
                  <c:v>48.87</c:v>
                </c:pt>
                <c:pt idx="23">
                  <c:v>54.5</c:v>
                </c:pt>
                <c:pt idx="24">
                  <c:v>50.4</c:v>
                </c:pt>
                <c:pt idx="25">
                  <c:v>47.39</c:v>
                </c:pt>
                <c:pt idx="26">
                  <c:v>44.4</c:v>
                </c:pt>
                <c:pt idx="27">
                  <c:v>44.83</c:v>
                </c:pt>
                <c:pt idx="28">
                  <c:v>41.58</c:v>
                </c:pt>
                <c:pt idx="29">
                  <c:v>40.299999999999997</c:v>
                </c:pt>
                <c:pt idx="30">
                  <c:v>40.85</c:v>
                </c:pt>
                <c:pt idx="31">
                  <c:v>42.47</c:v>
                </c:pt>
                <c:pt idx="32">
                  <c:v>41.35</c:v>
                </c:pt>
                <c:pt idx="33">
                  <c:v>41.03</c:v>
                </c:pt>
                <c:pt idx="34">
                  <c:v>42.32</c:v>
                </c:pt>
                <c:pt idx="35">
                  <c:v>41.91</c:v>
                </c:pt>
                <c:pt idx="36">
                  <c:v>41.76</c:v>
                </c:pt>
                <c:pt idx="37">
                  <c:v>42.09</c:v>
                </c:pt>
                <c:pt idx="38">
                  <c:v>43.3</c:v>
                </c:pt>
                <c:pt idx="39">
                  <c:v>46.72</c:v>
                </c:pt>
                <c:pt idx="40">
                  <c:v>46.91</c:v>
                </c:pt>
                <c:pt idx="41">
                  <c:v>46.83</c:v>
                </c:pt>
                <c:pt idx="42">
                  <c:v>46.5</c:v>
                </c:pt>
                <c:pt idx="43">
                  <c:v>45.86</c:v>
                </c:pt>
                <c:pt idx="44">
                  <c:v>47.29</c:v>
                </c:pt>
                <c:pt idx="45">
                  <c:v>45.3</c:v>
                </c:pt>
                <c:pt idx="46">
                  <c:v>47.22</c:v>
                </c:pt>
                <c:pt idx="47">
                  <c:v>50.37</c:v>
                </c:pt>
                <c:pt idx="48">
                  <c:v>52.33</c:v>
                </c:pt>
                <c:pt idx="49">
                  <c:v>52.13</c:v>
                </c:pt>
                <c:pt idx="50">
                  <c:v>52.23</c:v>
                </c:pt>
                <c:pt idx="51">
                  <c:v>51.28</c:v>
                </c:pt>
                <c:pt idx="52">
                  <c:v>50.65</c:v>
                </c:pt>
                <c:pt idx="53">
                  <c:v>50.24</c:v>
                </c:pt>
                <c:pt idx="54">
                  <c:v>51.07</c:v>
                </c:pt>
                <c:pt idx="55">
                  <c:v>51.85</c:v>
                </c:pt>
                <c:pt idx="56">
                  <c:v>52.41</c:v>
                </c:pt>
                <c:pt idx="57">
                  <c:v>52.98</c:v>
                </c:pt>
                <c:pt idx="58">
                  <c:v>50.79</c:v>
                </c:pt>
                <c:pt idx="59">
                  <c:v>50.63</c:v>
                </c:pt>
                <c:pt idx="60">
                  <c:v>50.18</c:v>
                </c:pt>
                <c:pt idx="61">
                  <c:v>50.65</c:v>
                </c:pt>
                <c:pt idx="62">
                  <c:v>50.7</c:v>
                </c:pt>
                <c:pt idx="63">
                  <c:v>51.25</c:v>
                </c:pt>
                <c:pt idx="64">
                  <c:v>52.53</c:v>
                </c:pt>
                <c:pt idx="65">
                  <c:v>51.77</c:v>
                </c:pt>
                <c:pt idx="66">
                  <c:v>51.25</c:v>
                </c:pt>
                <c:pt idx="67">
                  <c:v>52.35</c:v>
                </c:pt>
                <c:pt idx="68">
                  <c:v>53.16</c:v>
                </c:pt>
                <c:pt idx="69">
                  <c:v>52.44</c:v>
                </c:pt>
                <c:pt idx="70">
                  <c:v>50.19</c:v>
                </c:pt>
                <c:pt idx="71">
                  <c:v>51.29</c:v>
                </c:pt>
                <c:pt idx="72">
                  <c:v>54.58</c:v>
                </c:pt>
                <c:pt idx="73">
                  <c:v>55.9</c:v>
                </c:pt>
                <c:pt idx="74">
                  <c:v>53.12</c:v>
                </c:pt>
                <c:pt idx="75">
                  <c:v>49.47</c:v>
                </c:pt>
                <c:pt idx="76">
                  <c:v>47.68</c:v>
                </c:pt>
                <c:pt idx="77">
                  <c:v>48.22</c:v>
                </c:pt>
                <c:pt idx="78">
                  <c:v>48.16</c:v>
                </c:pt>
                <c:pt idx="79">
                  <c:v>47.33</c:v>
                </c:pt>
                <c:pt idx="80">
                  <c:v>48.78</c:v>
                </c:pt>
                <c:pt idx="81">
                  <c:v>46.32</c:v>
                </c:pt>
                <c:pt idx="82">
                  <c:v>47.95</c:v>
                </c:pt>
                <c:pt idx="83">
                  <c:v>45.16</c:v>
                </c:pt>
                <c:pt idx="84">
                  <c:v>47.9</c:v>
                </c:pt>
                <c:pt idx="85">
                  <c:v>48.55</c:v>
                </c:pt>
                <c:pt idx="86">
                  <c:v>46.7</c:v>
                </c:pt>
                <c:pt idx="87">
                  <c:v>53</c:v>
                </c:pt>
                <c:pt idx="88">
                  <c:v>52.7</c:v>
                </c:pt>
                <c:pt idx="89">
                  <c:v>54.54</c:v>
                </c:pt>
                <c:pt idx="90">
                  <c:v>47.75</c:v>
                </c:pt>
                <c:pt idx="91">
                  <c:v>45.8</c:v>
                </c:pt>
                <c:pt idx="92">
                  <c:v>46.26</c:v>
                </c:pt>
                <c:pt idx="93">
                  <c:v>45.97</c:v>
                </c:pt>
                <c:pt idx="94">
                  <c:v>48.16</c:v>
                </c:pt>
                <c:pt idx="95">
                  <c:v>50</c:v>
                </c:pt>
                <c:pt idx="96">
                  <c:v>50.25</c:v>
                </c:pt>
                <c:pt idx="97">
                  <c:v>50.68</c:v>
                </c:pt>
                <c:pt idx="98">
                  <c:v>51.22</c:v>
                </c:pt>
                <c:pt idx="99">
                  <c:v>54.6</c:v>
                </c:pt>
                <c:pt idx="100">
                  <c:v>53.35</c:v>
                </c:pt>
                <c:pt idx="101">
                  <c:v>52.57</c:v>
                </c:pt>
                <c:pt idx="102">
                  <c:v>51.29</c:v>
                </c:pt>
                <c:pt idx="103">
                  <c:v>52.38</c:v>
                </c:pt>
                <c:pt idx="104">
                  <c:v>52.7</c:v>
                </c:pt>
                <c:pt idx="105">
                  <c:v>54.8</c:v>
                </c:pt>
                <c:pt idx="106">
                  <c:v>56.07</c:v>
                </c:pt>
                <c:pt idx="107">
                  <c:v>55.26</c:v>
                </c:pt>
                <c:pt idx="108">
                  <c:v>55.2</c:v>
                </c:pt>
                <c:pt idx="109">
                  <c:v>56.62</c:v>
                </c:pt>
                <c:pt idx="110">
                  <c:v>56.44</c:v>
                </c:pt>
                <c:pt idx="111">
                  <c:v>57.65</c:v>
                </c:pt>
                <c:pt idx="112">
                  <c:v>58.99</c:v>
                </c:pt>
                <c:pt idx="113">
                  <c:v>60.09</c:v>
                </c:pt>
                <c:pt idx="114">
                  <c:v>60.15</c:v>
                </c:pt>
                <c:pt idx="115">
                  <c:v>60.21</c:v>
                </c:pt>
                <c:pt idx="116">
                  <c:v>61.06</c:v>
                </c:pt>
                <c:pt idx="117">
                  <c:v>53</c:v>
                </c:pt>
                <c:pt idx="118">
                  <c:v>52.7</c:v>
                </c:pt>
                <c:pt idx="119">
                  <c:v>54.54</c:v>
                </c:pt>
                <c:pt idx="120">
                  <c:v>47.75</c:v>
                </c:pt>
                <c:pt idx="121">
                  <c:v>45.8</c:v>
                </c:pt>
                <c:pt idx="122">
                  <c:v>46.26</c:v>
                </c:pt>
                <c:pt idx="123">
                  <c:v>45.97</c:v>
                </c:pt>
                <c:pt idx="124">
                  <c:v>48.16</c:v>
                </c:pt>
                <c:pt idx="125">
                  <c:v>50</c:v>
                </c:pt>
                <c:pt idx="126">
                  <c:v>50.25</c:v>
                </c:pt>
                <c:pt idx="127">
                  <c:v>50.68</c:v>
                </c:pt>
                <c:pt idx="128">
                  <c:v>51.22</c:v>
                </c:pt>
                <c:pt idx="129">
                  <c:v>54.6</c:v>
                </c:pt>
                <c:pt idx="130">
                  <c:v>53.35</c:v>
                </c:pt>
                <c:pt idx="131">
                  <c:v>52.57</c:v>
                </c:pt>
                <c:pt idx="132">
                  <c:v>51.29</c:v>
                </c:pt>
                <c:pt idx="133">
                  <c:v>52.38</c:v>
                </c:pt>
                <c:pt idx="134">
                  <c:v>52.7</c:v>
                </c:pt>
                <c:pt idx="135">
                  <c:v>54.8</c:v>
                </c:pt>
                <c:pt idx="136">
                  <c:v>56.07</c:v>
                </c:pt>
                <c:pt idx="137">
                  <c:v>55.26</c:v>
                </c:pt>
                <c:pt idx="138">
                  <c:v>55.2</c:v>
                </c:pt>
                <c:pt idx="139">
                  <c:v>56.62</c:v>
                </c:pt>
                <c:pt idx="140">
                  <c:v>56.44</c:v>
                </c:pt>
                <c:pt idx="141">
                  <c:v>57.65</c:v>
                </c:pt>
                <c:pt idx="142">
                  <c:v>58.99</c:v>
                </c:pt>
                <c:pt idx="143">
                  <c:v>60.09</c:v>
                </c:pt>
                <c:pt idx="144">
                  <c:v>60.15</c:v>
                </c:pt>
                <c:pt idx="145">
                  <c:v>60.21</c:v>
                </c:pt>
                <c:pt idx="146">
                  <c:v>61.06</c:v>
                </c:pt>
                <c:pt idx="147">
                  <c:v>59.07</c:v>
                </c:pt>
                <c:pt idx="148">
                  <c:v>57.95</c:v>
                </c:pt>
                <c:pt idx="149">
                  <c:v>57.26</c:v>
                </c:pt>
                <c:pt idx="150">
                  <c:v>56.95</c:v>
                </c:pt>
                <c:pt idx="151">
                  <c:v>56.91</c:v>
                </c:pt>
                <c:pt idx="152">
                  <c:v>58.59</c:v>
                </c:pt>
                <c:pt idx="153">
                  <c:v>65.19</c:v>
                </c:pt>
                <c:pt idx="154">
                  <c:v>65.349999999999994</c:v>
                </c:pt>
                <c:pt idx="155">
                  <c:v>60.68</c:v>
                </c:pt>
                <c:pt idx="156">
                  <c:v>60.05</c:v>
                </c:pt>
                <c:pt idx="157">
                  <c:v>57.5</c:v>
                </c:pt>
                <c:pt idx="158">
                  <c:v>54.9</c:v>
                </c:pt>
                <c:pt idx="159">
                  <c:v>61.41</c:v>
                </c:pt>
                <c:pt idx="160">
                  <c:v>64.5</c:v>
                </c:pt>
                <c:pt idx="161">
                  <c:v>61.39</c:v>
                </c:pt>
                <c:pt idx="162">
                  <c:v>64.180000000000007</c:v>
                </c:pt>
                <c:pt idx="163">
                  <c:v>66.64</c:v>
                </c:pt>
                <c:pt idx="164">
                  <c:v>62.75</c:v>
                </c:pt>
                <c:pt idx="165">
                  <c:v>63.86</c:v>
                </c:pt>
                <c:pt idx="166">
                  <c:v>59.22</c:v>
                </c:pt>
                <c:pt idx="167">
                  <c:v>62.25</c:v>
                </c:pt>
                <c:pt idx="168">
                  <c:v>70.58</c:v>
                </c:pt>
                <c:pt idx="169">
                  <c:v>63.54</c:v>
                </c:pt>
                <c:pt idx="170">
                  <c:v>69.28</c:v>
                </c:pt>
                <c:pt idx="171">
                  <c:v>67.040000000000006</c:v>
                </c:pt>
                <c:pt idx="172">
                  <c:v>66.3</c:v>
                </c:pt>
                <c:pt idx="173">
                  <c:v>68.27</c:v>
                </c:pt>
                <c:pt idx="174">
                  <c:v>69.78</c:v>
                </c:pt>
                <c:pt idx="175">
                  <c:v>71.819999999999993</c:v>
                </c:pt>
                <c:pt idx="176">
                  <c:v>73.81</c:v>
                </c:pt>
                <c:pt idx="177">
                  <c:v>75.42</c:v>
                </c:pt>
                <c:pt idx="178">
                  <c:v>78.489999999999995</c:v>
                </c:pt>
                <c:pt idx="179">
                  <c:v>87.86</c:v>
                </c:pt>
                <c:pt idx="180">
                  <c:v>84.5</c:v>
                </c:pt>
                <c:pt idx="181">
                  <c:v>86.97</c:v>
                </c:pt>
                <c:pt idx="182">
                  <c:v>86.8</c:v>
                </c:pt>
                <c:pt idx="183">
                  <c:v>87.43</c:v>
                </c:pt>
                <c:pt idx="184">
                  <c:v>84.52</c:v>
                </c:pt>
                <c:pt idx="185">
                  <c:v>87.54</c:v>
                </c:pt>
                <c:pt idx="186">
                  <c:v>85.41</c:v>
                </c:pt>
                <c:pt idx="187">
                  <c:v>83.62</c:v>
                </c:pt>
                <c:pt idx="188">
                  <c:v>84.04</c:v>
                </c:pt>
                <c:pt idx="189">
                  <c:v>90.6</c:v>
                </c:pt>
                <c:pt idx="190">
                  <c:v>84.13</c:v>
                </c:pt>
                <c:pt idx="191">
                  <c:v>79.58</c:v>
                </c:pt>
                <c:pt idx="192">
                  <c:v>76.150000000000006</c:v>
                </c:pt>
                <c:pt idx="193">
                  <c:v>78.650000000000006</c:v>
                </c:pt>
                <c:pt idx="194">
                  <c:v>77.48</c:v>
                </c:pt>
                <c:pt idx="195">
                  <c:v>81.87</c:v>
                </c:pt>
                <c:pt idx="196">
                  <c:v>80.489999999999995</c:v>
                </c:pt>
                <c:pt idx="197">
                  <c:v>79.75</c:v>
                </c:pt>
                <c:pt idx="198">
                  <c:v>80.34</c:v>
                </c:pt>
                <c:pt idx="199">
                  <c:v>79.400000000000006</c:v>
                </c:pt>
                <c:pt idx="200">
                  <c:v>78</c:v>
                </c:pt>
                <c:pt idx="201">
                  <c:v>83.46</c:v>
                </c:pt>
                <c:pt idx="202">
                  <c:v>85</c:v>
                </c:pt>
                <c:pt idx="203">
                  <c:v>70.38</c:v>
                </c:pt>
                <c:pt idx="204">
                  <c:v>78.83</c:v>
                </c:pt>
                <c:pt idx="205">
                  <c:v>78.010000000000005</c:v>
                </c:pt>
                <c:pt idx="206">
                  <c:v>81.33</c:v>
                </c:pt>
                <c:pt idx="207">
                  <c:v>79.5</c:v>
                </c:pt>
                <c:pt idx="208">
                  <c:v>79.16</c:v>
                </c:pt>
                <c:pt idx="209">
                  <c:v>87.44</c:v>
                </c:pt>
                <c:pt idx="210">
                  <c:v>88.84</c:v>
                </c:pt>
                <c:pt idx="211">
                  <c:v>84.88</c:v>
                </c:pt>
                <c:pt idx="212">
                  <c:v>88.12</c:v>
                </c:pt>
                <c:pt idx="213">
                  <c:v>93.85</c:v>
                </c:pt>
                <c:pt idx="214">
                  <c:v>90.52</c:v>
                </c:pt>
                <c:pt idx="215">
                  <c:v>89.23</c:v>
                </c:pt>
                <c:pt idx="216">
                  <c:v>92.07</c:v>
                </c:pt>
                <c:pt idx="217">
                  <c:v>93.03</c:v>
                </c:pt>
                <c:pt idx="218">
                  <c:v>98.29</c:v>
                </c:pt>
                <c:pt idx="219">
                  <c:v>102.96</c:v>
                </c:pt>
                <c:pt idx="220">
                  <c:v>101.21</c:v>
                </c:pt>
                <c:pt idx="221">
                  <c:v>101.8</c:v>
                </c:pt>
                <c:pt idx="222">
                  <c:v>106.22</c:v>
                </c:pt>
                <c:pt idx="223">
                  <c:v>107.97</c:v>
                </c:pt>
                <c:pt idx="224">
                  <c:v>127.52</c:v>
                </c:pt>
                <c:pt idx="225">
                  <c:v>132.05000000000001</c:v>
                </c:pt>
                <c:pt idx="226">
                  <c:v>134.16999999999999</c:v>
                </c:pt>
                <c:pt idx="227">
                  <c:v>130.44</c:v>
                </c:pt>
                <c:pt idx="228">
                  <c:v>125.13</c:v>
                </c:pt>
                <c:pt idx="229">
                  <c:v>130.19999999999999</c:v>
                </c:pt>
                <c:pt idx="230">
                  <c:v>117.98</c:v>
                </c:pt>
                <c:pt idx="231">
                  <c:v>100.74</c:v>
                </c:pt>
                <c:pt idx="232">
                  <c:v>101.01</c:v>
                </c:pt>
                <c:pt idx="233">
                  <c:v>109.5</c:v>
                </c:pt>
                <c:pt idx="234">
                  <c:v>113.01</c:v>
                </c:pt>
                <c:pt idx="235">
                  <c:v>119.51</c:v>
                </c:pt>
                <c:pt idx="236">
                  <c:v>115.82</c:v>
                </c:pt>
                <c:pt idx="237">
                  <c:v>110.81</c:v>
                </c:pt>
                <c:pt idx="238">
                  <c:v>110.08</c:v>
                </c:pt>
                <c:pt idx="239">
                  <c:v>111.12</c:v>
                </c:pt>
                <c:pt idx="240">
                  <c:v>109.53</c:v>
                </c:pt>
                <c:pt idx="241">
                  <c:v>107.21</c:v>
                </c:pt>
                <c:pt idx="242">
                  <c:v>104.89</c:v>
                </c:pt>
                <c:pt idx="243">
                  <c:v>105.68</c:v>
                </c:pt>
                <c:pt idx="244">
                  <c:v>115.58</c:v>
                </c:pt>
                <c:pt idx="245">
                  <c:v>110.61</c:v>
                </c:pt>
                <c:pt idx="246">
                  <c:v>108.57</c:v>
                </c:pt>
                <c:pt idx="247">
                  <c:v>109.54</c:v>
                </c:pt>
                <c:pt idx="248">
                  <c:v>116.51</c:v>
                </c:pt>
                <c:pt idx="249">
                  <c:v>126.34</c:v>
                </c:pt>
                <c:pt idx="250">
                  <c:v>120.26</c:v>
                </c:pt>
                <c:pt idx="251">
                  <c:v>123.47</c:v>
                </c:pt>
                <c:pt idx="252">
                  <c:v>115.33</c:v>
                </c:pt>
                <c:pt idx="253">
                  <c:v>103.15</c:v>
                </c:pt>
                <c:pt idx="254">
                  <c:v>114.46</c:v>
                </c:pt>
                <c:pt idx="255">
                  <c:v>118.15</c:v>
                </c:pt>
                <c:pt idx="256">
                  <c:v>141</c:v>
                </c:pt>
                <c:pt idx="257">
                  <c:v>163.5</c:v>
                </c:pt>
                <c:pt idx="258">
                  <c:v>193.06</c:v>
                </c:pt>
                <c:pt idx="259">
                  <c:v>184.11</c:v>
                </c:pt>
                <c:pt idx="260">
                  <c:v>173.76</c:v>
                </c:pt>
                <c:pt idx="261">
                  <c:v>168.45</c:v>
                </c:pt>
                <c:pt idx="262">
                  <c:v>176</c:v>
                </c:pt>
                <c:pt idx="263">
                  <c:v>158.9</c:v>
                </c:pt>
                <c:pt idx="264">
                  <c:v>146.88</c:v>
                </c:pt>
                <c:pt idx="265">
                  <c:v>135.88999999999999</c:v>
                </c:pt>
                <c:pt idx="266">
                  <c:v>134.5</c:v>
                </c:pt>
                <c:pt idx="267">
                  <c:v>129.37</c:v>
                </c:pt>
                <c:pt idx="268">
                  <c:v>124.29</c:v>
                </c:pt>
                <c:pt idx="269">
                  <c:v>123.25</c:v>
                </c:pt>
                <c:pt idx="270">
                  <c:v>114.69</c:v>
                </c:pt>
                <c:pt idx="271">
                  <c:v>101.5</c:v>
                </c:pt>
                <c:pt idx="272">
                  <c:v>99.43</c:v>
                </c:pt>
                <c:pt idx="273">
                  <c:v>99</c:v>
                </c:pt>
                <c:pt idx="274">
                  <c:v>96.89</c:v>
                </c:pt>
                <c:pt idx="275">
                  <c:v>97.02</c:v>
                </c:pt>
                <c:pt idx="276">
                  <c:v>96.1</c:v>
                </c:pt>
                <c:pt idx="277">
                  <c:v>93.44</c:v>
                </c:pt>
                <c:pt idx="278">
                  <c:v>88.18</c:v>
                </c:pt>
                <c:pt idx="279">
                  <c:v>85.93</c:v>
                </c:pt>
                <c:pt idx="280">
                  <c:v>86.58</c:v>
                </c:pt>
                <c:pt idx="281">
                  <c:v>91.21</c:v>
                </c:pt>
                <c:pt idx="282">
                  <c:v>81.22</c:v>
                </c:pt>
                <c:pt idx="283">
                  <c:v>79.17</c:v>
                </c:pt>
                <c:pt idx="284">
                  <c:v>76.08</c:v>
                </c:pt>
                <c:pt idx="285">
                  <c:v>75.14</c:v>
                </c:pt>
                <c:pt idx="286">
                  <c:v>73.64</c:v>
                </c:pt>
                <c:pt idx="287">
                  <c:v>74.38</c:v>
                </c:pt>
                <c:pt idx="288">
                  <c:v>75</c:v>
                </c:pt>
                <c:pt idx="289">
                  <c:v>80.58</c:v>
                </c:pt>
                <c:pt idx="290">
                  <c:v>84.46</c:v>
                </c:pt>
                <c:pt idx="291">
                  <c:v>83.57</c:v>
                </c:pt>
                <c:pt idx="292">
                  <c:v>81.180000000000007</c:v>
                </c:pt>
                <c:pt idx="293">
                  <c:v>80.87</c:v>
                </c:pt>
                <c:pt idx="294">
                  <c:v>84.3</c:v>
                </c:pt>
                <c:pt idx="295">
                  <c:v>77.010000000000005</c:v>
                </c:pt>
                <c:pt idx="296">
                  <c:v>74.75</c:v>
                </c:pt>
                <c:pt idx="297">
                  <c:v>73.930000000000007</c:v>
                </c:pt>
                <c:pt idx="298">
                  <c:v>67.63</c:v>
                </c:pt>
                <c:pt idx="299">
                  <c:v>66.88</c:v>
                </c:pt>
                <c:pt idx="300">
                  <c:v>66.25</c:v>
                </c:pt>
                <c:pt idx="301">
                  <c:v>61.82</c:v>
                </c:pt>
                <c:pt idx="302">
                  <c:v>61.82</c:v>
                </c:pt>
                <c:pt idx="303">
                  <c:v>61.72</c:v>
                </c:pt>
                <c:pt idx="304">
                  <c:v>65</c:v>
                </c:pt>
                <c:pt idx="305">
                  <c:v>65.27</c:v>
                </c:pt>
                <c:pt idx="306">
                  <c:v>63.23</c:v>
                </c:pt>
                <c:pt idx="307">
                  <c:v>61.14</c:v>
                </c:pt>
                <c:pt idx="308">
                  <c:v>61.35</c:v>
                </c:pt>
                <c:pt idx="309">
                  <c:v>64.97</c:v>
                </c:pt>
                <c:pt idx="310">
                  <c:v>66.25</c:v>
                </c:pt>
                <c:pt idx="311">
                  <c:v>63.8</c:v>
                </c:pt>
                <c:pt idx="312">
                  <c:v>62.78</c:v>
                </c:pt>
                <c:pt idx="313">
                  <c:v>62.42</c:v>
                </c:pt>
                <c:pt idx="314">
                  <c:v>62.86</c:v>
                </c:pt>
                <c:pt idx="315">
                  <c:v>63.57</c:v>
                </c:pt>
                <c:pt idx="316">
                  <c:v>62.91</c:v>
                </c:pt>
                <c:pt idx="317">
                  <c:v>63.53</c:v>
                </c:pt>
                <c:pt idx="318">
                  <c:v>63.7</c:v>
                </c:pt>
                <c:pt idx="319">
                  <c:v>62.98</c:v>
                </c:pt>
                <c:pt idx="320">
                  <c:v>61.55</c:v>
                </c:pt>
                <c:pt idx="321">
                  <c:v>61.78</c:v>
                </c:pt>
                <c:pt idx="322">
                  <c:v>59.5</c:v>
                </c:pt>
                <c:pt idx="323">
                  <c:v>59.54</c:v>
                </c:pt>
                <c:pt idx="324">
                  <c:v>59.53</c:v>
                </c:pt>
                <c:pt idx="325">
                  <c:v>59.3</c:v>
                </c:pt>
                <c:pt idx="326">
                  <c:v>57.99</c:v>
                </c:pt>
                <c:pt idx="327">
                  <c:v>57.65</c:v>
                </c:pt>
                <c:pt idx="328">
                  <c:v>58.65</c:v>
                </c:pt>
                <c:pt idx="329">
                  <c:v>57.81</c:v>
                </c:pt>
                <c:pt idx="330">
                  <c:v>57.76</c:v>
                </c:pt>
                <c:pt idx="331">
                  <c:v>59.25</c:v>
                </c:pt>
                <c:pt idx="332">
                  <c:v>59.07</c:v>
                </c:pt>
                <c:pt idx="333">
                  <c:v>59.05</c:v>
                </c:pt>
                <c:pt idx="334">
                  <c:v>61.63</c:v>
                </c:pt>
                <c:pt idx="335">
                  <c:v>61.42</c:v>
                </c:pt>
                <c:pt idx="336">
                  <c:v>61.56</c:v>
                </c:pt>
                <c:pt idx="337">
                  <c:v>61.78</c:v>
                </c:pt>
                <c:pt idx="338">
                  <c:v>66.98</c:v>
                </c:pt>
                <c:pt idx="339">
                  <c:v>67.260000000000005</c:v>
                </c:pt>
                <c:pt idx="340">
                  <c:v>65.97</c:v>
                </c:pt>
                <c:pt idx="341">
                  <c:v>63.16</c:v>
                </c:pt>
                <c:pt idx="342">
                  <c:v>60.53</c:v>
                </c:pt>
                <c:pt idx="343">
                  <c:v>62.7</c:v>
                </c:pt>
                <c:pt idx="344">
                  <c:v>61.74</c:v>
                </c:pt>
                <c:pt idx="345">
                  <c:v>62.97</c:v>
                </c:pt>
                <c:pt idx="346">
                  <c:v>63.87</c:v>
                </c:pt>
                <c:pt idx="347">
                  <c:v>66.739999999999995</c:v>
                </c:pt>
                <c:pt idx="348">
                  <c:v>67.14</c:v>
                </c:pt>
                <c:pt idx="349">
                  <c:v>68.33</c:v>
                </c:pt>
                <c:pt idx="350">
                  <c:v>64.73</c:v>
                </c:pt>
                <c:pt idx="351">
                  <c:v>61.29</c:v>
                </c:pt>
                <c:pt idx="352">
                  <c:v>62.2</c:v>
                </c:pt>
                <c:pt idx="353">
                  <c:v>62.96</c:v>
                </c:pt>
                <c:pt idx="354">
                  <c:v>59.25</c:v>
                </c:pt>
                <c:pt idx="355">
                  <c:v>57.53</c:v>
                </c:pt>
                <c:pt idx="356">
                  <c:v>55.02</c:v>
                </c:pt>
                <c:pt idx="357">
                  <c:v>53.47</c:v>
                </c:pt>
                <c:pt idx="358">
                  <c:v>53.44</c:v>
                </c:pt>
                <c:pt idx="359">
                  <c:v>51.75</c:v>
                </c:pt>
                <c:pt idx="360">
                  <c:v>49.28</c:v>
                </c:pt>
                <c:pt idx="361">
                  <c:v>47.35</c:v>
                </c:pt>
                <c:pt idx="362">
                  <c:v>47.52</c:v>
                </c:pt>
                <c:pt idx="363">
                  <c:v>47.53</c:v>
                </c:pt>
                <c:pt idx="364">
                  <c:v>47.22</c:v>
                </c:pt>
                <c:pt idx="365">
                  <c:v>47.37</c:v>
                </c:pt>
                <c:pt idx="366">
                  <c:v>48.17</c:v>
                </c:pt>
                <c:pt idx="367">
                  <c:v>49.07</c:v>
                </c:pt>
                <c:pt idx="368">
                  <c:v>48.41</c:v>
                </c:pt>
                <c:pt idx="369">
                  <c:v>45.4</c:v>
                </c:pt>
                <c:pt idx="370">
                  <c:v>44.98</c:v>
                </c:pt>
                <c:pt idx="371">
                  <c:v>43.96</c:v>
                </c:pt>
                <c:pt idx="372">
                  <c:v>42.57</c:v>
                </c:pt>
                <c:pt idx="373">
                  <c:v>41.72</c:v>
                </c:pt>
                <c:pt idx="374">
                  <c:v>39.53</c:v>
                </c:pt>
                <c:pt idx="375">
                  <c:v>43.69</c:v>
                </c:pt>
                <c:pt idx="376">
                  <c:v>45.75</c:v>
                </c:pt>
                <c:pt idx="377">
                  <c:v>45.84</c:v>
                </c:pt>
                <c:pt idx="378">
                  <c:v>47.48</c:v>
                </c:pt>
                <c:pt idx="379">
                  <c:v>50.15</c:v>
                </c:pt>
                <c:pt idx="380">
                  <c:v>51.99</c:v>
                </c:pt>
                <c:pt idx="381">
                  <c:v>50.34</c:v>
                </c:pt>
                <c:pt idx="382">
                  <c:v>49.3</c:v>
                </c:pt>
                <c:pt idx="383">
                  <c:v>46</c:v>
                </c:pt>
                <c:pt idx="384">
                  <c:v>44.1</c:v>
                </c:pt>
                <c:pt idx="385">
                  <c:v>41.95</c:v>
                </c:pt>
                <c:pt idx="386">
                  <c:v>42.94</c:v>
                </c:pt>
                <c:pt idx="387">
                  <c:v>47.71</c:v>
                </c:pt>
                <c:pt idx="388">
                  <c:v>43.49</c:v>
                </c:pt>
                <c:pt idx="389">
                  <c:v>40</c:v>
                </c:pt>
                <c:pt idx="390">
                  <c:v>37</c:v>
                </c:pt>
                <c:pt idx="391">
                  <c:v>36.86</c:v>
                </c:pt>
                <c:pt idx="392">
                  <c:v>36.4</c:v>
                </c:pt>
                <c:pt idx="393">
                  <c:v>37.229999999999997</c:v>
                </c:pt>
                <c:pt idx="394">
                  <c:v>38.32</c:v>
                </c:pt>
                <c:pt idx="395">
                  <c:v>39.520000000000003</c:v>
                </c:pt>
                <c:pt idx="396">
                  <c:v>38.78</c:v>
                </c:pt>
                <c:pt idx="397">
                  <c:v>37.15</c:v>
                </c:pt>
                <c:pt idx="398">
                  <c:v>36.54</c:v>
                </c:pt>
                <c:pt idx="399">
                  <c:v>36.92</c:v>
                </c:pt>
                <c:pt idx="400">
                  <c:v>36.92</c:v>
                </c:pt>
                <c:pt idx="401">
                  <c:v>36.840000000000003</c:v>
                </c:pt>
                <c:pt idx="402">
                  <c:v>35.229999999999997</c:v>
                </c:pt>
                <c:pt idx="403">
                  <c:v>35.03</c:v>
                </c:pt>
                <c:pt idx="404">
                  <c:v>35.15</c:v>
                </c:pt>
                <c:pt idx="405">
                  <c:v>35.94</c:v>
                </c:pt>
                <c:pt idx="406">
                  <c:v>35.99</c:v>
                </c:pt>
                <c:pt idx="407">
                  <c:v>34.229999999999997</c:v>
                </c:pt>
                <c:pt idx="408">
                  <c:v>33.4</c:v>
                </c:pt>
                <c:pt idx="409">
                  <c:v>32.409999999999997</c:v>
                </c:pt>
                <c:pt idx="410">
                  <c:v>31.91</c:v>
                </c:pt>
                <c:pt idx="411">
                  <c:v>30.84</c:v>
                </c:pt>
                <c:pt idx="412">
                  <c:v>30.7</c:v>
                </c:pt>
                <c:pt idx="413">
                  <c:v>30.53</c:v>
                </c:pt>
                <c:pt idx="414">
                  <c:v>30.96</c:v>
                </c:pt>
                <c:pt idx="415">
                  <c:v>30.84</c:v>
                </c:pt>
                <c:pt idx="416">
                  <c:v>31.91</c:v>
                </c:pt>
                <c:pt idx="417">
                  <c:v>32.090000000000003</c:v>
                </c:pt>
                <c:pt idx="418">
                  <c:v>32.03</c:v>
                </c:pt>
                <c:pt idx="419">
                  <c:v>31.63</c:v>
                </c:pt>
                <c:pt idx="420">
                  <c:v>31.48</c:v>
                </c:pt>
                <c:pt idx="421">
                  <c:v>31.67</c:v>
                </c:pt>
                <c:pt idx="422">
                  <c:v>32.36</c:v>
                </c:pt>
                <c:pt idx="423">
                  <c:v>31.67</c:v>
                </c:pt>
                <c:pt idx="424">
                  <c:v>31.09</c:v>
                </c:pt>
                <c:pt idx="425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Output1!$CC$8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Output1!$CC$9:$CC$1483</c:f>
              <c:numCache>
                <c:formatCode>0.00</c:formatCode>
                <c:ptCount val="1475"/>
                <c:pt idx="427">
                  <c:v>79.77</c:v>
                </c:pt>
                <c:pt idx="428">
                  <c:v>90.11</c:v>
                </c:pt>
                <c:pt idx="429">
                  <c:v>95.21</c:v>
                </c:pt>
                <c:pt idx="430">
                  <c:v>96.89</c:v>
                </c:pt>
                <c:pt idx="431">
                  <c:v>99.12</c:v>
                </c:pt>
                <c:pt idx="432">
                  <c:v>113.01</c:v>
                </c:pt>
                <c:pt idx="433">
                  <c:v>138.27000000000001</c:v>
                </c:pt>
                <c:pt idx="434">
                  <c:v>138.47999999999999</c:v>
                </c:pt>
                <c:pt idx="435">
                  <c:v>104.83</c:v>
                </c:pt>
                <c:pt idx="436">
                  <c:v>94.33</c:v>
                </c:pt>
                <c:pt idx="437">
                  <c:v>92.51</c:v>
                </c:pt>
                <c:pt idx="438">
                  <c:v>82.64</c:v>
                </c:pt>
                <c:pt idx="439">
                  <c:v>86.01</c:v>
                </c:pt>
                <c:pt idx="440">
                  <c:v>83.35</c:v>
                </c:pt>
                <c:pt idx="441">
                  <c:v>78.28</c:v>
                </c:pt>
                <c:pt idx="442">
                  <c:v>72.22</c:v>
                </c:pt>
                <c:pt idx="443">
                  <c:v>75.58</c:v>
                </c:pt>
                <c:pt idx="444">
                  <c:v>66.84</c:v>
                </c:pt>
                <c:pt idx="445">
                  <c:v>60.46</c:v>
                </c:pt>
                <c:pt idx="446">
                  <c:v>58.04</c:v>
                </c:pt>
                <c:pt idx="447">
                  <c:v>56.48</c:v>
                </c:pt>
                <c:pt idx="448">
                  <c:v>56.91</c:v>
                </c:pt>
                <c:pt idx="449">
                  <c:v>56.41</c:v>
                </c:pt>
                <c:pt idx="450">
                  <c:v>56.88</c:v>
                </c:pt>
                <c:pt idx="451">
                  <c:v>54.7</c:v>
                </c:pt>
                <c:pt idx="452">
                  <c:v>57.7</c:v>
                </c:pt>
                <c:pt idx="453">
                  <c:v>57.31</c:v>
                </c:pt>
                <c:pt idx="454">
                  <c:v>55.43</c:v>
                </c:pt>
                <c:pt idx="455">
                  <c:v>52.6</c:v>
                </c:pt>
                <c:pt idx="456">
                  <c:v>53.66</c:v>
                </c:pt>
                <c:pt idx="457">
                  <c:v>56.95</c:v>
                </c:pt>
                <c:pt idx="458">
                  <c:v>56.6</c:v>
                </c:pt>
                <c:pt idx="459">
                  <c:v>55.49</c:v>
                </c:pt>
                <c:pt idx="460">
                  <c:v>50.48</c:v>
                </c:pt>
                <c:pt idx="461">
                  <c:v>49.17</c:v>
                </c:pt>
                <c:pt idx="462">
                  <c:v>48.89</c:v>
                </c:pt>
                <c:pt idx="463">
                  <c:v>45.68</c:v>
                </c:pt>
                <c:pt idx="464">
                  <c:v>47.94</c:v>
                </c:pt>
                <c:pt idx="465">
                  <c:v>51.41</c:v>
                </c:pt>
                <c:pt idx="466">
                  <c:v>49</c:v>
                </c:pt>
                <c:pt idx="467">
                  <c:v>49.68</c:v>
                </c:pt>
                <c:pt idx="468">
                  <c:v>51.09</c:v>
                </c:pt>
                <c:pt idx="469">
                  <c:v>47.17</c:v>
                </c:pt>
                <c:pt idx="470">
                  <c:v>45.74</c:v>
                </c:pt>
                <c:pt idx="471">
                  <c:v>46.74</c:v>
                </c:pt>
                <c:pt idx="472">
                  <c:v>51.72</c:v>
                </c:pt>
                <c:pt idx="473">
                  <c:v>56.07</c:v>
                </c:pt>
                <c:pt idx="474">
                  <c:v>56.78</c:v>
                </c:pt>
                <c:pt idx="475">
                  <c:v>56.34</c:v>
                </c:pt>
                <c:pt idx="476">
                  <c:v>55.3</c:v>
                </c:pt>
                <c:pt idx="477">
                  <c:v>55.52</c:v>
                </c:pt>
                <c:pt idx="478">
                  <c:v>57.85</c:v>
                </c:pt>
                <c:pt idx="479">
                  <c:v>56.63</c:v>
                </c:pt>
                <c:pt idx="480">
                  <c:v>57.72</c:v>
                </c:pt>
                <c:pt idx="481">
                  <c:v>57.07</c:v>
                </c:pt>
                <c:pt idx="482">
                  <c:v>59.33</c:v>
                </c:pt>
                <c:pt idx="483">
                  <c:v>54.09</c:v>
                </c:pt>
                <c:pt idx="484">
                  <c:v>52.24</c:v>
                </c:pt>
                <c:pt idx="485">
                  <c:v>51.13</c:v>
                </c:pt>
                <c:pt idx="486">
                  <c:v>50.92</c:v>
                </c:pt>
                <c:pt idx="487">
                  <c:v>54.75</c:v>
                </c:pt>
                <c:pt idx="488">
                  <c:v>57.6</c:v>
                </c:pt>
                <c:pt idx="489">
                  <c:v>67.09</c:v>
                </c:pt>
                <c:pt idx="490">
                  <c:v>59.8</c:v>
                </c:pt>
                <c:pt idx="491">
                  <c:v>57.57</c:v>
                </c:pt>
                <c:pt idx="492">
                  <c:v>55.65</c:v>
                </c:pt>
                <c:pt idx="493">
                  <c:v>53.29</c:v>
                </c:pt>
                <c:pt idx="494">
                  <c:v>50.1</c:v>
                </c:pt>
                <c:pt idx="495">
                  <c:v>49.67</c:v>
                </c:pt>
                <c:pt idx="496">
                  <c:v>45.68</c:v>
                </c:pt>
                <c:pt idx="497">
                  <c:v>44.25</c:v>
                </c:pt>
                <c:pt idx="498">
                  <c:v>43.85</c:v>
                </c:pt>
                <c:pt idx="499">
                  <c:v>43.81</c:v>
                </c:pt>
                <c:pt idx="500">
                  <c:v>44.31</c:v>
                </c:pt>
                <c:pt idx="501">
                  <c:v>41.29</c:v>
                </c:pt>
                <c:pt idx="502">
                  <c:v>40.630000000000003</c:v>
                </c:pt>
                <c:pt idx="503">
                  <c:v>43.37</c:v>
                </c:pt>
                <c:pt idx="504">
                  <c:v>41.48</c:v>
                </c:pt>
                <c:pt idx="505">
                  <c:v>40</c:v>
                </c:pt>
                <c:pt idx="506">
                  <c:v>38.75</c:v>
                </c:pt>
                <c:pt idx="507">
                  <c:v>38.93</c:v>
                </c:pt>
                <c:pt idx="508">
                  <c:v>38.01</c:v>
                </c:pt>
                <c:pt idx="509">
                  <c:v>36.590000000000003</c:v>
                </c:pt>
                <c:pt idx="510">
                  <c:v>36.14</c:v>
                </c:pt>
                <c:pt idx="511">
                  <c:v>35.26</c:v>
                </c:pt>
                <c:pt idx="512">
                  <c:v>34.409999999999997</c:v>
                </c:pt>
                <c:pt idx="513">
                  <c:v>34.25</c:v>
                </c:pt>
                <c:pt idx="514">
                  <c:v>34.729999999999997</c:v>
                </c:pt>
                <c:pt idx="515">
                  <c:v>34.4</c:v>
                </c:pt>
                <c:pt idx="516">
                  <c:v>33.69</c:v>
                </c:pt>
                <c:pt idx="517">
                  <c:v>32.950000000000003</c:v>
                </c:pt>
                <c:pt idx="518">
                  <c:v>32.83</c:v>
                </c:pt>
                <c:pt idx="519">
                  <c:v>32.93</c:v>
                </c:pt>
                <c:pt idx="520">
                  <c:v>31.59</c:v>
                </c:pt>
                <c:pt idx="521">
                  <c:v>31.33</c:v>
                </c:pt>
                <c:pt idx="522">
                  <c:v>30.4</c:v>
                </c:pt>
                <c:pt idx="523">
                  <c:v>33.130000000000003</c:v>
                </c:pt>
                <c:pt idx="524">
                  <c:v>34.03</c:v>
                </c:pt>
                <c:pt idx="525">
                  <c:v>34.65</c:v>
                </c:pt>
                <c:pt idx="526">
                  <c:v>33.020000000000003</c:v>
                </c:pt>
                <c:pt idx="527">
                  <c:v>33.200000000000003</c:v>
                </c:pt>
                <c:pt idx="528">
                  <c:v>33.18</c:v>
                </c:pt>
                <c:pt idx="529">
                  <c:v>32.03</c:v>
                </c:pt>
                <c:pt idx="530">
                  <c:v>31.13</c:v>
                </c:pt>
                <c:pt idx="531">
                  <c:v>31.08</c:v>
                </c:pt>
                <c:pt idx="532">
                  <c:v>30.48</c:v>
                </c:pt>
                <c:pt idx="533">
                  <c:v>29.38</c:v>
                </c:pt>
                <c:pt idx="534">
                  <c:v>28.58</c:v>
                </c:pt>
                <c:pt idx="535">
                  <c:v>28.63</c:v>
                </c:pt>
                <c:pt idx="536">
                  <c:v>28.38</c:v>
                </c:pt>
                <c:pt idx="537">
                  <c:v>28.28</c:v>
                </c:pt>
                <c:pt idx="538">
                  <c:v>28</c:v>
                </c:pt>
                <c:pt idx="539">
                  <c:v>27.1</c:v>
                </c:pt>
                <c:pt idx="540">
                  <c:v>26.83</c:v>
                </c:pt>
                <c:pt idx="541">
                  <c:v>26.28</c:v>
                </c:pt>
                <c:pt idx="542">
                  <c:v>26.13</c:v>
                </c:pt>
                <c:pt idx="543">
                  <c:v>26.28</c:v>
                </c:pt>
                <c:pt idx="544">
                  <c:v>25.93</c:v>
                </c:pt>
                <c:pt idx="545">
                  <c:v>26.28</c:v>
                </c:pt>
                <c:pt idx="546">
                  <c:v>26.2</c:v>
                </c:pt>
                <c:pt idx="547">
                  <c:v>25.78</c:v>
                </c:pt>
                <c:pt idx="548">
                  <c:v>26.23</c:v>
                </c:pt>
                <c:pt idx="549">
                  <c:v>26.63</c:v>
                </c:pt>
                <c:pt idx="550">
                  <c:v>26.43</c:v>
                </c:pt>
                <c:pt idx="551">
                  <c:v>27.35</c:v>
                </c:pt>
                <c:pt idx="552">
                  <c:v>26</c:v>
                </c:pt>
                <c:pt idx="553">
                  <c:v>26.6</c:v>
                </c:pt>
                <c:pt idx="554">
                  <c:v>27.45</c:v>
                </c:pt>
                <c:pt idx="555">
                  <c:v>27.43</c:v>
                </c:pt>
                <c:pt idx="556">
                  <c:v>26.73</c:v>
                </c:pt>
                <c:pt idx="557">
                  <c:v>27.1</c:v>
                </c:pt>
                <c:pt idx="558">
                  <c:v>26.23</c:v>
                </c:pt>
                <c:pt idx="559">
                  <c:v>25.8</c:v>
                </c:pt>
                <c:pt idx="560">
                  <c:v>25.08</c:v>
                </c:pt>
                <c:pt idx="561">
                  <c:v>25.18</c:v>
                </c:pt>
                <c:pt idx="562">
                  <c:v>24.9</c:v>
                </c:pt>
                <c:pt idx="563">
                  <c:v>24.63</c:v>
                </c:pt>
                <c:pt idx="564">
                  <c:v>24.05</c:v>
                </c:pt>
                <c:pt idx="565">
                  <c:v>23.53</c:v>
                </c:pt>
                <c:pt idx="566">
                  <c:v>23.53</c:v>
                </c:pt>
                <c:pt idx="567">
                  <c:v>22.93</c:v>
                </c:pt>
                <c:pt idx="568">
                  <c:v>22.68</c:v>
                </c:pt>
                <c:pt idx="569">
                  <c:v>22.73</c:v>
                </c:pt>
                <c:pt idx="570">
                  <c:v>23.13</c:v>
                </c:pt>
                <c:pt idx="571">
                  <c:v>22.86</c:v>
                </c:pt>
                <c:pt idx="572">
                  <c:v>22.98</c:v>
                </c:pt>
                <c:pt idx="573">
                  <c:v>22.88</c:v>
                </c:pt>
                <c:pt idx="574">
                  <c:v>22.53</c:v>
                </c:pt>
                <c:pt idx="575">
                  <c:v>22.18</c:v>
                </c:pt>
                <c:pt idx="576">
                  <c:v>21.73</c:v>
                </c:pt>
                <c:pt idx="577">
                  <c:v>21.63</c:v>
                </c:pt>
                <c:pt idx="578">
                  <c:v>21.53</c:v>
                </c:pt>
                <c:pt idx="579">
                  <c:v>21.98</c:v>
                </c:pt>
                <c:pt idx="580">
                  <c:v>21.8</c:v>
                </c:pt>
                <c:pt idx="581">
                  <c:v>21.76</c:v>
                </c:pt>
                <c:pt idx="582">
                  <c:v>21.68</c:v>
                </c:pt>
                <c:pt idx="583">
                  <c:v>22.33</c:v>
                </c:pt>
                <c:pt idx="584">
                  <c:v>22.28</c:v>
                </c:pt>
                <c:pt idx="585">
                  <c:v>21.53</c:v>
                </c:pt>
                <c:pt idx="586">
                  <c:v>21.76</c:v>
                </c:pt>
                <c:pt idx="587">
                  <c:v>21.75</c:v>
                </c:pt>
                <c:pt idx="588">
                  <c:v>20.51</c:v>
                </c:pt>
                <c:pt idx="589">
                  <c:v>21.98</c:v>
                </c:pt>
                <c:pt idx="590">
                  <c:v>22.88</c:v>
                </c:pt>
                <c:pt idx="591">
                  <c:v>23.25</c:v>
                </c:pt>
                <c:pt idx="592">
                  <c:v>22.93</c:v>
                </c:pt>
                <c:pt idx="593">
                  <c:v>23.28</c:v>
                </c:pt>
                <c:pt idx="594">
                  <c:v>22.93</c:v>
                </c:pt>
                <c:pt idx="595">
                  <c:v>22.28</c:v>
                </c:pt>
                <c:pt idx="596">
                  <c:v>21.68</c:v>
                </c:pt>
                <c:pt idx="597">
                  <c:v>21.63</c:v>
                </c:pt>
                <c:pt idx="598">
                  <c:v>21.38</c:v>
                </c:pt>
                <c:pt idx="599">
                  <c:v>21.01</c:v>
                </c:pt>
                <c:pt idx="600">
                  <c:v>21.13</c:v>
                </c:pt>
                <c:pt idx="601">
                  <c:v>20.79</c:v>
                </c:pt>
                <c:pt idx="602">
                  <c:v>20.329999999999998</c:v>
                </c:pt>
                <c:pt idx="603">
                  <c:v>19.93</c:v>
                </c:pt>
                <c:pt idx="604">
                  <c:v>19.5</c:v>
                </c:pt>
                <c:pt idx="605">
                  <c:v>19.28</c:v>
                </c:pt>
                <c:pt idx="606">
                  <c:v>19.38</c:v>
                </c:pt>
                <c:pt idx="607">
                  <c:v>19.88</c:v>
                </c:pt>
                <c:pt idx="608">
                  <c:v>19.73</c:v>
                </c:pt>
                <c:pt idx="609">
                  <c:v>19.78</c:v>
                </c:pt>
                <c:pt idx="610">
                  <c:v>19.68</c:v>
                </c:pt>
                <c:pt idx="611">
                  <c:v>19.43</c:v>
                </c:pt>
                <c:pt idx="612">
                  <c:v>19.28</c:v>
                </c:pt>
                <c:pt idx="613">
                  <c:v>18.93</c:v>
                </c:pt>
                <c:pt idx="614">
                  <c:v>18.829999999999998</c:v>
                </c:pt>
                <c:pt idx="615">
                  <c:v>19.03</c:v>
                </c:pt>
                <c:pt idx="616">
                  <c:v>18.73</c:v>
                </c:pt>
                <c:pt idx="617">
                  <c:v>18.78</c:v>
                </c:pt>
                <c:pt idx="618">
                  <c:v>18.98</c:v>
                </c:pt>
                <c:pt idx="619">
                  <c:v>19.18</c:v>
                </c:pt>
                <c:pt idx="620">
                  <c:v>19.18</c:v>
                </c:pt>
                <c:pt idx="621">
                  <c:v>19.05</c:v>
                </c:pt>
                <c:pt idx="622">
                  <c:v>18.96</c:v>
                </c:pt>
                <c:pt idx="623">
                  <c:v>18.7</c:v>
                </c:pt>
                <c:pt idx="624">
                  <c:v>18.829999999999998</c:v>
                </c:pt>
                <c:pt idx="625">
                  <c:v>18.579999999999998</c:v>
                </c:pt>
                <c:pt idx="626">
                  <c:v>18.829999999999998</c:v>
                </c:pt>
                <c:pt idx="627">
                  <c:v>18.73</c:v>
                </c:pt>
                <c:pt idx="628">
                  <c:v>18.829999999999998</c:v>
                </c:pt>
                <c:pt idx="629">
                  <c:v>18.39</c:v>
                </c:pt>
                <c:pt idx="630">
                  <c:v>18.53</c:v>
                </c:pt>
                <c:pt idx="631">
                  <c:v>18.78</c:v>
                </c:pt>
                <c:pt idx="632">
                  <c:v>18.68</c:v>
                </c:pt>
                <c:pt idx="633">
                  <c:v>18.88</c:v>
                </c:pt>
                <c:pt idx="634">
                  <c:v>19.079999999999998</c:v>
                </c:pt>
                <c:pt idx="635">
                  <c:v>18.93</c:v>
                </c:pt>
                <c:pt idx="636">
                  <c:v>18.63</c:v>
                </c:pt>
                <c:pt idx="637">
                  <c:v>18.28</c:v>
                </c:pt>
                <c:pt idx="638">
                  <c:v>17.98</c:v>
                </c:pt>
                <c:pt idx="639">
                  <c:v>18.03</c:v>
                </c:pt>
                <c:pt idx="640">
                  <c:v>17.68</c:v>
                </c:pt>
                <c:pt idx="641">
                  <c:v>17.43</c:v>
                </c:pt>
                <c:pt idx="642">
                  <c:v>17.43</c:v>
                </c:pt>
                <c:pt idx="643">
                  <c:v>17.63</c:v>
                </c:pt>
                <c:pt idx="644">
                  <c:v>17.48</c:v>
                </c:pt>
                <c:pt idx="645">
                  <c:v>17.45</c:v>
                </c:pt>
                <c:pt idx="646">
                  <c:v>17.760000000000002</c:v>
                </c:pt>
                <c:pt idx="647">
                  <c:v>17.579999999999998</c:v>
                </c:pt>
                <c:pt idx="648">
                  <c:v>17.32</c:v>
                </c:pt>
                <c:pt idx="649">
                  <c:v>17.600000000000001</c:v>
                </c:pt>
                <c:pt idx="650">
                  <c:v>17.91</c:v>
                </c:pt>
                <c:pt idx="651">
                  <c:v>17.63</c:v>
                </c:pt>
                <c:pt idx="652">
                  <c:v>17.71</c:v>
                </c:pt>
                <c:pt idx="653">
                  <c:v>17.63</c:v>
                </c:pt>
                <c:pt idx="654">
                  <c:v>17.87</c:v>
                </c:pt>
                <c:pt idx="655">
                  <c:v>17.87</c:v>
                </c:pt>
                <c:pt idx="656">
                  <c:v>18.39</c:v>
                </c:pt>
                <c:pt idx="657">
                  <c:v>18.48</c:v>
                </c:pt>
                <c:pt idx="658">
                  <c:v>18.66</c:v>
                </c:pt>
                <c:pt idx="659">
                  <c:v>18.2</c:v>
                </c:pt>
                <c:pt idx="660">
                  <c:v>17.8</c:v>
                </c:pt>
                <c:pt idx="661">
                  <c:v>17.809999999999999</c:v>
                </c:pt>
                <c:pt idx="662">
                  <c:v>17.55</c:v>
                </c:pt>
                <c:pt idx="663">
                  <c:v>17.54</c:v>
                </c:pt>
                <c:pt idx="664">
                  <c:v>17.75</c:v>
                </c:pt>
                <c:pt idx="665">
                  <c:v>17.920000000000002</c:v>
                </c:pt>
                <c:pt idx="666">
                  <c:v>17.79</c:v>
                </c:pt>
                <c:pt idx="667">
                  <c:v>17.670000000000002</c:v>
                </c:pt>
                <c:pt idx="668">
                  <c:v>17.68</c:v>
                </c:pt>
                <c:pt idx="669">
                  <c:v>17.920000000000002</c:v>
                </c:pt>
                <c:pt idx="670">
                  <c:v>17.850000000000001</c:v>
                </c:pt>
                <c:pt idx="671">
                  <c:v>17.850000000000001</c:v>
                </c:pt>
                <c:pt idx="672">
                  <c:v>17.850000000000001</c:v>
                </c:pt>
                <c:pt idx="673">
                  <c:v>17.36</c:v>
                </c:pt>
                <c:pt idx="674">
                  <c:v>17.100000000000001</c:v>
                </c:pt>
                <c:pt idx="675">
                  <c:v>17.21</c:v>
                </c:pt>
                <c:pt idx="676">
                  <c:v>17.5</c:v>
                </c:pt>
                <c:pt idx="677">
                  <c:v>17.989999999999998</c:v>
                </c:pt>
                <c:pt idx="678">
                  <c:v>17.57</c:v>
                </c:pt>
                <c:pt idx="679">
                  <c:v>17.38</c:v>
                </c:pt>
                <c:pt idx="680">
                  <c:v>17.149999999999999</c:v>
                </c:pt>
                <c:pt idx="681">
                  <c:v>16.95</c:v>
                </c:pt>
                <c:pt idx="682">
                  <c:v>16.91</c:v>
                </c:pt>
                <c:pt idx="683">
                  <c:v>17.23</c:v>
                </c:pt>
                <c:pt idx="684">
                  <c:v>16.78</c:v>
                </c:pt>
                <c:pt idx="685">
                  <c:v>17.46</c:v>
                </c:pt>
                <c:pt idx="686">
                  <c:v>17.41</c:v>
                </c:pt>
                <c:pt idx="687">
                  <c:v>17.600000000000001</c:v>
                </c:pt>
                <c:pt idx="688">
                  <c:v>17.059999999999999</c:v>
                </c:pt>
                <c:pt idx="689">
                  <c:v>16.95</c:v>
                </c:pt>
                <c:pt idx="690">
                  <c:v>17.02</c:v>
                </c:pt>
                <c:pt idx="691">
                  <c:v>16.66</c:v>
                </c:pt>
                <c:pt idx="692">
                  <c:v>16.54</c:v>
                </c:pt>
                <c:pt idx="693">
                  <c:v>16</c:v>
                </c:pt>
                <c:pt idx="694">
                  <c:v>16.13</c:v>
                </c:pt>
                <c:pt idx="695">
                  <c:v>16.45</c:v>
                </c:pt>
                <c:pt idx="696">
                  <c:v>16.43</c:v>
                </c:pt>
                <c:pt idx="697">
                  <c:v>15.99</c:v>
                </c:pt>
                <c:pt idx="698">
                  <c:v>15.8</c:v>
                </c:pt>
                <c:pt idx="699">
                  <c:v>15.37</c:v>
                </c:pt>
                <c:pt idx="700">
                  <c:v>15.43</c:v>
                </c:pt>
                <c:pt idx="701">
                  <c:v>15.71</c:v>
                </c:pt>
                <c:pt idx="702">
                  <c:v>15.2</c:v>
                </c:pt>
                <c:pt idx="703">
                  <c:v>15.18</c:v>
                </c:pt>
                <c:pt idx="704">
                  <c:v>16.16</c:v>
                </c:pt>
                <c:pt idx="705">
                  <c:v>16.28</c:v>
                </c:pt>
                <c:pt idx="706">
                  <c:v>16.7</c:v>
                </c:pt>
                <c:pt idx="707">
                  <c:v>16.09</c:v>
                </c:pt>
                <c:pt idx="708">
                  <c:v>15.48</c:v>
                </c:pt>
                <c:pt idx="709">
                  <c:v>15.36</c:v>
                </c:pt>
                <c:pt idx="710">
                  <c:v>15.17</c:v>
                </c:pt>
                <c:pt idx="711">
                  <c:v>14.99</c:v>
                </c:pt>
                <c:pt idx="712">
                  <c:v>14.8</c:v>
                </c:pt>
                <c:pt idx="713">
                  <c:v>14.87</c:v>
                </c:pt>
                <c:pt idx="714">
                  <c:v>15.06</c:v>
                </c:pt>
                <c:pt idx="715">
                  <c:v>14.93</c:v>
                </c:pt>
                <c:pt idx="716">
                  <c:v>15.11</c:v>
                </c:pt>
                <c:pt idx="717">
                  <c:v>15.08</c:v>
                </c:pt>
                <c:pt idx="718">
                  <c:v>15.01</c:v>
                </c:pt>
                <c:pt idx="719">
                  <c:v>15.18</c:v>
                </c:pt>
                <c:pt idx="720">
                  <c:v>15.13</c:v>
                </c:pt>
                <c:pt idx="721">
                  <c:v>14.95</c:v>
                </c:pt>
                <c:pt idx="722">
                  <c:v>14.83</c:v>
                </c:pt>
                <c:pt idx="723">
                  <c:v>14.99</c:v>
                </c:pt>
                <c:pt idx="724">
                  <c:v>14.78</c:v>
                </c:pt>
                <c:pt idx="725">
                  <c:v>14.67</c:v>
                </c:pt>
                <c:pt idx="726">
                  <c:v>14.83</c:v>
                </c:pt>
                <c:pt idx="727">
                  <c:v>14.55</c:v>
                </c:pt>
                <c:pt idx="728">
                  <c:v>14.7</c:v>
                </c:pt>
                <c:pt idx="729">
                  <c:v>14.85</c:v>
                </c:pt>
                <c:pt idx="730">
                  <c:v>14.96</c:v>
                </c:pt>
                <c:pt idx="731">
                  <c:v>14.79</c:v>
                </c:pt>
                <c:pt idx="732">
                  <c:v>15.3</c:v>
                </c:pt>
                <c:pt idx="733">
                  <c:v>15.16</c:v>
                </c:pt>
                <c:pt idx="734">
                  <c:v>15.33</c:v>
                </c:pt>
                <c:pt idx="735">
                  <c:v>15.38</c:v>
                </c:pt>
                <c:pt idx="736">
                  <c:v>15.51</c:v>
                </c:pt>
                <c:pt idx="737">
                  <c:v>15.43</c:v>
                </c:pt>
                <c:pt idx="738">
                  <c:v>15.15</c:v>
                </c:pt>
                <c:pt idx="739">
                  <c:v>15.42</c:v>
                </c:pt>
                <c:pt idx="740">
                  <c:v>15.17</c:v>
                </c:pt>
                <c:pt idx="741">
                  <c:v>15.24</c:v>
                </c:pt>
                <c:pt idx="742">
                  <c:v>15.23</c:v>
                </c:pt>
                <c:pt idx="743">
                  <c:v>15.37</c:v>
                </c:pt>
                <c:pt idx="744">
                  <c:v>15.27</c:v>
                </c:pt>
                <c:pt idx="745">
                  <c:v>15.41</c:v>
                </c:pt>
                <c:pt idx="746">
                  <c:v>15.26</c:v>
                </c:pt>
                <c:pt idx="747">
                  <c:v>15.05</c:v>
                </c:pt>
                <c:pt idx="748">
                  <c:v>15.2</c:v>
                </c:pt>
                <c:pt idx="749">
                  <c:v>15.29</c:v>
                </c:pt>
                <c:pt idx="750">
                  <c:v>15.68</c:v>
                </c:pt>
                <c:pt idx="751">
                  <c:v>15.91</c:v>
                </c:pt>
                <c:pt idx="752">
                  <c:v>15.85</c:v>
                </c:pt>
                <c:pt idx="753">
                  <c:v>15.59</c:v>
                </c:pt>
                <c:pt idx="754">
                  <c:v>15.6</c:v>
                </c:pt>
                <c:pt idx="755">
                  <c:v>15.53</c:v>
                </c:pt>
                <c:pt idx="756">
                  <c:v>15.53</c:v>
                </c:pt>
                <c:pt idx="757">
                  <c:v>15.78</c:v>
                </c:pt>
                <c:pt idx="758">
                  <c:v>15.43</c:v>
                </c:pt>
                <c:pt idx="759">
                  <c:v>15.66</c:v>
                </c:pt>
                <c:pt idx="760">
                  <c:v>15.36</c:v>
                </c:pt>
                <c:pt idx="761">
                  <c:v>15.41</c:v>
                </c:pt>
                <c:pt idx="762">
                  <c:v>15.35</c:v>
                </c:pt>
                <c:pt idx="763">
                  <c:v>15.09</c:v>
                </c:pt>
                <c:pt idx="764">
                  <c:v>15.23</c:v>
                </c:pt>
                <c:pt idx="765">
                  <c:v>15.22</c:v>
                </c:pt>
                <c:pt idx="766">
                  <c:v>15.55</c:v>
                </c:pt>
                <c:pt idx="767">
                  <c:v>15.88</c:v>
                </c:pt>
                <c:pt idx="768">
                  <c:v>16.079999999999998</c:v>
                </c:pt>
                <c:pt idx="769">
                  <c:v>16.14</c:v>
                </c:pt>
                <c:pt idx="770">
                  <c:v>16.22</c:v>
                </c:pt>
                <c:pt idx="771">
                  <c:v>16.329999999999998</c:v>
                </c:pt>
                <c:pt idx="772">
                  <c:v>16.329999999999998</c:v>
                </c:pt>
                <c:pt idx="773">
                  <c:v>16.010000000000002</c:v>
                </c:pt>
                <c:pt idx="774">
                  <c:v>16.13</c:v>
                </c:pt>
                <c:pt idx="775">
                  <c:v>15.98</c:v>
                </c:pt>
                <c:pt idx="776">
                  <c:v>15.73</c:v>
                </c:pt>
                <c:pt idx="777">
                  <c:v>15.52</c:v>
                </c:pt>
                <c:pt idx="778">
                  <c:v>15.58</c:v>
                </c:pt>
                <c:pt idx="779">
                  <c:v>15.53</c:v>
                </c:pt>
                <c:pt idx="780">
                  <c:v>15.53</c:v>
                </c:pt>
                <c:pt idx="781">
                  <c:v>15.48</c:v>
                </c:pt>
                <c:pt idx="782">
                  <c:v>15.42</c:v>
                </c:pt>
                <c:pt idx="783">
                  <c:v>15.43</c:v>
                </c:pt>
                <c:pt idx="784">
                  <c:v>15.36</c:v>
                </c:pt>
                <c:pt idx="785">
                  <c:v>15.6</c:v>
                </c:pt>
                <c:pt idx="786">
                  <c:v>15.38</c:v>
                </c:pt>
                <c:pt idx="787">
                  <c:v>15.43</c:v>
                </c:pt>
                <c:pt idx="788">
                  <c:v>15.53</c:v>
                </c:pt>
                <c:pt idx="789">
                  <c:v>15.44</c:v>
                </c:pt>
                <c:pt idx="790">
                  <c:v>15.3</c:v>
                </c:pt>
                <c:pt idx="791">
                  <c:v>15.08</c:v>
                </c:pt>
                <c:pt idx="792">
                  <c:v>14.95</c:v>
                </c:pt>
                <c:pt idx="793">
                  <c:v>15.06</c:v>
                </c:pt>
                <c:pt idx="794">
                  <c:v>15.13</c:v>
                </c:pt>
                <c:pt idx="795">
                  <c:v>14.96</c:v>
                </c:pt>
                <c:pt idx="796">
                  <c:v>15</c:v>
                </c:pt>
                <c:pt idx="797">
                  <c:v>15.15</c:v>
                </c:pt>
                <c:pt idx="798">
                  <c:v>15.33</c:v>
                </c:pt>
                <c:pt idx="799">
                  <c:v>15.25</c:v>
                </c:pt>
                <c:pt idx="800">
                  <c:v>15.38</c:v>
                </c:pt>
                <c:pt idx="801">
                  <c:v>15.31</c:v>
                </c:pt>
                <c:pt idx="802">
                  <c:v>15.64</c:v>
                </c:pt>
                <c:pt idx="803">
                  <c:v>15.5</c:v>
                </c:pt>
                <c:pt idx="804">
                  <c:v>15.66</c:v>
                </c:pt>
                <c:pt idx="805">
                  <c:v>15.38</c:v>
                </c:pt>
                <c:pt idx="806">
                  <c:v>15.56</c:v>
                </c:pt>
                <c:pt idx="807">
                  <c:v>15.41</c:v>
                </c:pt>
                <c:pt idx="808">
                  <c:v>15.57</c:v>
                </c:pt>
                <c:pt idx="809">
                  <c:v>15.61</c:v>
                </c:pt>
                <c:pt idx="810">
                  <c:v>14.4</c:v>
                </c:pt>
                <c:pt idx="811">
                  <c:v>14.4</c:v>
                </c:pt>
                <c:pt idx="812">
                  <c:v>14.4</c:v>
                </c:pt>
                <c:pt idx="813">
                  <c:v>14.4</c:v>
                </c:pt>
                <c:pt idx="814">
                  <c:v>14.4</c:v>
                </c:pt>
                <c:pt idx="815">
                  <c:v>14.4</c:v>
                </c:pt>
                <c:pt idx="816">
                  <c:v>15.09</c:v>
                </c:pt>
                <c:pt idx="817">
                  <c:v>14.95</c:v>
                </c:pt>
                <c:pt idx="818">
                  <c:v>14.8</c:v>
                </c:pt>
                <c:pt idx="819">
                  <c:v>14.83</c:v>
                </c:pt>
                <c:pt idx="820">
                  <c:v>14.98</c:v>
                </c:pt>
                <c:pt idx="821">
                  <c:v>15.05</c:v>
                </c:pt>
                <c:pt idx="822">
                  <c:v>15.23</c:v>
                </c:pt>
                <c:pt idx="823">
                  <c:v>15.22</c:v>
                </c:pt>
                <c:pt idx="824">
                  <c:v>14.91</c:v>
                </c:pt>
                <c:pt idx="825">
                  <c:v>14.85</c:v>
                </c:pt>
                <c:pt idx="826">
                  <c:v>14.58</c:v>
                </c:pt>
                <c:pt idx="827">
                  <c:v>14.93</c:v>
                </c:pt>
                <c:pt idx="828">
                  <c:v>14.97</c:v>
                </c:pt>
                <c:pt idx="829">
                  <c:v>14.97</c:v>
                </c:pt>
                <c:pt idx="830">
                  <c:v>14.91</c:v>
                </c:pt>
                <c:pt idx="831">
                  <c:v>15.08</c:v>
                </c:pt>
                <c:pt idx="832">
                  <c:v>15.13</c:v>
                </c:pt>
                <c:pt idx="833">
                  <c:v>14.75</c:v>
                </c:pt>
                <c:pt idx="834">
                  <c:v>14.71</c:v>
                </c:pt>
                <c:pt idx="835">
                  <c:v>14.63</c:v>
                </c:pt>
                <c:pt idx="836">
                  <c:v>14.33</c:v>
                </c:pt>
                <c:pt idx="837">
                  <c:v>14.32</c:v>
                </c:pt>
                <c:pt idx="838">
                  <c:v>14.38</c:v>
                </c:pt>
                <c:pt idx="839">
                  <c:v>14.41</c:v>
                </c:pt>
                <c:pt idx="840">
                  <c:v>14.73</c:v>
                </c:pt>
                <c:pt idx="841">
                  <c:v>14.8</c:v>
                </c:pt>
                <c:pt idx="842">
                  <c:v>14.48</c:v>
                </c:pt>
                <c:pt idx="843">
                  <c:v>14.81</c:v>
                </c:pt>
                <c:pt idx="844">
                  <c:v>14.8</c:v>
                </c:pt>
                <c:pt idx="845">
                  <c:v>14.62</c:v>
                </c:pt>
                <c:pt idx="846">
                  <c:v>14.55</c:v>
                </c:pt>
                <c:pt idx="847">
                  <c:v>14.16</c:v>
                </c:pt>
                <c:pt idx="848">
                  <c:v>14.16</c:v>
                </c:pt>
                <c:pt idx="849">
                  <c:v>13.9</c:v>
                </c:pt>
                <c:pt idx="850">
                  <c:v>13.98</c:v>
                </c:pt>
                <c:pt idx="851">
                  <c:v>14.1</c:v>
                </c:pt>
                <c:pt idx="852">
                  <c:v>14.26</c:v>
                </c:pt>
                <c:pt idx="853">
                  <c:v>14.18</c:v>
                </c:pt>
                <c:pt idx="854">
                  <c:v>14.03</c:v>
                </c:pt>
                <c:pt idx="855">
                  <c:v>13.78</c:v>
                </c:pt>
                <c:pt idx="856">
                  <c:v>13.73</c:v>
                </c:pt>
                <c:pt idx="857">
                  <c:v>13.96</c:v>
                </c:pt>
                <c:pt idx="858">
                  <c:v>14.01</c:v>
                </c:pt>
                <c:pt idx="859">
                  <c:v>14.12</c:v>
                </c:pt>
                <c:pt idx="860">
                  <c:v>14.08</c:v>
                </c:pt>
                <c:pt idx="861">
                  <c:v>14.26</c:v>
                </c:pt>
                <c:pt idx="862">
                  <c:v>14.36</c:v>
                </c:pt>
                <c:pt idx="863">
                  <c:v>14.26</c:v>
                </c:pt>
                <c:pt idx="864">
                  <c:v>13.38</c:v>
                </c:pt>
                <c:pt idx="865">
                  <c:v>14.83</c:v>
                </c:pt>
                <c:pt idx="866">
                  <c:v>15.03</c:v>
                </c:pt>
                <c:pt idx="867">
                  <c:v>14.98</c:v>
                </c:pt>
                <c:pt idx="868">
                  <c:v>14.63</c:v>
                </c:pt>
                <c:pt idx="869">
                  <c:v>15</c:v>
                </c:pt>
                <c:pt idx="870">
                  <c:v>15.1</c:v>
                </c:pt>
                <c:pt idx="871">
                  <c:v>15.11</c:v>
                </c:pt>
                <c:pt idx="872">
                  <c:v>15.45</c:v>
                </c:pt>
                <c:pt idx="873">
                  <c:v>15.15</c:v>
                </c:pt>
                <c:pt idx="874">
                  <c:v>14.84</c:v>
                </c:pt>
                <c:pt idx="875">
                  <c:v>14.47</c:v>
                </c:pt>
                <c:pt idx="876">
                  <c:v>14.37</c:v>
                </c:pt>
                <c:pt idx="877">
                  <c:v>14.38</c:v>
                </c:pt>
                <c:pt idx="878">
                  <c:v>14.23</c:v>
                </c:pt>
                <c:pt idx="879">
                  <c:v>14.65</c:v>
                </c:pt>
                <c:pt idx="880">
                  <c:v>14.68</c:v>
                </c:pt>
                <c:pt idx="881">
                  <c:v>14.81</c:v>
                </c:pt>
                <c:pt idx="882">
                  <c:v>14.58</c:v>
                </c:pt>
                <c:pt idx="883">
                  <c:v>14.2</c:v>
                </c:pt>
                <c:pt idx="884">
                  <c:v>14.43</c:v>
                </c:pt>
                <c:pt idx="885">
                  <c:v>14.15</c:v>
                </c:pt>
                <c:pt idx="886">
                  <c:v>14.1</c:v>
                </c:pt>
                <c:pt idx="887">
                  <c:v>14.51</c:v>
                </c:pt>
                <c:pt idx="888">
                  <c:v>15.34</c:v>
                </c:pt>
                <c:pt idx="889">
                  <c:v>14.99</c:v>
                </c:pt>
                <c:pt idx="890">
                  <c:v>14.92</c:v>
                </c:pt>
                <c:pt idx="891">
                  <c:v>15.38</c:v>
                </c:pt>
                <c:pt idx="892">
                  <c:v>15.58</c:v>
                </c:pt>
                <c:pt idx="893">
                  <c:v>15.31</c:v>
                </c:pt>
                <c:pt idx="894">
                  <c:v>16.21</c:v>
                </c:pt>
                <c:pt idx="895">
                  <c:v>16.62</c:v>
                </c:pt>
                <c:pt idx="896">
                  <c:v>16.54</c:v>
                </c:pt>
                <c:pt idx="897">
                  <c:v>16.61</c:v>
                </c:pt>
                <c:pt idx="898">
                  <c:v>16.170000000000002</c:v>
                </c:pt>
                <c:pt idx="899">
                  <c:v>16.12</c:v>
                </c:pt>
                <c:pt idx="900">
                  <c:v>16.16</c:v>
                </c:pt>
                <c:pt idx="901">
                  <c:v>16.52</c:v>
                </c:pt>
                <c:pt idx="902">
                  <c:v>16.559999999999999</c:v>
                </c:pt>
                <c:pt idx="903">
                  <c:v>16.559999999999999</c:v>
                </c:pt>
                <c:pt idx="904">
                  <c:v>16.75</c:v>
                </c:pt>
                <c:pt idx="905">
                  <c:v>17.18</c:v>
                </c:pt>
                <c:pt idx="906">
                  <c:v>17.48</c:v>
                </c:pt>
                <c:pt idx="907">
                  <c:v>17.47</c:v>
                </c:pt>
                <c:pt idx="908">
                  <c:v>17.59</c:v>
                </c:pt>
                <c:pt idx="909">
                  <c:v>17.43</c:v>
                </c:pt>
                <c:pt idx="910">
                  <c:v>17.48</c:v>
                </c:pt>
                <c:pt idx="911">
                  <c:v>17.23</c:v>
                </c:pt>
                <c:pt idx="912">
                  <c:v>16.71</c:v>
                </c:pt>
                <c:pt idx="913">
                  <c:v>16.399999999999999</c:v>
                </c:pt>
                <c:pt idx="914">
                  <c:v>16.760000000000002</c:v>
                </c:pt>
                <c:pt idx="915">
                  <c:v>16.77</c:v>
                </c:pt>
                <c:pt idx="916">
                  <c:v>16.809999999999999</c:v>
                </c:pt>
                <c:pt idx="917">
                  <c:v>16.329999999999998</c:v>
                </c:pt>
                <c:pt idx="918">
                  <c:v>15.98</c:v>
                </c:pt>
                <c:pt idx="919">
                  <c:v>16.22</c:v>
                </c:pt>
                <c:pt idx="920">
                  <c:v>16.399999999999999</c:v>
                </c:pt>
                <c:pt idx="921">
                  <c:v>16.5</c:v>
                </c:pt>
                <c:pt idx="922">
                  <c:v>17.27</c:v>
                </c:pt>
                <c:pt idx="923">
                  <c:v>17.11</c:v>
                </c:pt>
                <c:pt idx="924">
                  <c:v>17.260000000000002</c:v>
                </c:pt>
                <c:pt idx="925">
                  <c:v>17.37</c:v>
                </c:pt>
                <c:pt idx="926">
                  <c:v>17.39</c:v>
                </c:pt>
                <c:pt idx="927">
                  <c:v>17.57</c:v>
                </c:pt>
                <c:pt idx="928">
                  <c:v>17.63</c:v>
                </c:pt>
                <c:pt idx="929">
                  <c:v>17.739999999999998</c:v>
                </c:pt>
                <c:pt idx="930">
                  <c:v>17.64</c:v>
                </c:pt>
                <c:pt idx="931">
                  <c:v>17.73</c:v>
                </c:pt>
                <c:pt idx="932">
                  <c:v>17.79</c:v>
                </c:pt>
                <c:pt idx="933">
                  <c:v>18.260000000000002</c:v>
                </c:pt>
                <c:pt idx="934">
                  <c:v>18.03</c:v>
                </c:pt>
                <c:pt idx="935">
                  <c:v>18.47</c:v>
                </c:pt>
                <c:pt idx="936">
                  <c:v>18.14</c:v>
                </c:pt>
                <c:pt idx="937">
                  <c:v>17.98</c:v>
                </c:pt>
                <c:pt idx="938">
                  <c:v>18.54</c:v>
                </c:pt>
                <c:pt idx="939">
                  <c:v>18.46</c:v>
                </c:pt>
                <c:pt idx="940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Output1!$CF$8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Output1!$CF$9:$CF$1483</c:f>
              <c:numCache>
                <c:formatCode>0.00</c:formatCode>
                <c:ptCount val="1475"/>
                <c:pt idx="0">
                  <c:v>43.83</c:v>
                </c:pt>
                <c:pt idx="1">
                  <c:v>41.76</c:v>
                </c:pt>
                <c:pt idx="2">
                  <c:v>42.3</c:v>
                </c:pt>
                <c:pt idx="3">
                  <c:v>41.06</c:v>
                </c:pt>
                <c:pt idx="4">
                  <c:v>40.630000000000003</c:v>
                </c:pt>
                <c:pt idx="5">
                  <c:v>41.33</c:v>
                </c:pt>
                <c:pt idx="6">
                  <c:v>42.25</c:v>
                </c:pt>
                <c:pt idx="7">
                  <c:v>45.14</c:v>
                </c:pt>
                <c:pt idx="8">
                  <c:v>43.82</c:v>
                </c:pt>
                <c:pt idx="9">
                  <c:v>43.67</c:v>
                </c:pt>
                <c:pt idx="10">
                  <c:v>42.64</c:v>
                </c:pt>
                <c:pt idx="11">
                  <c:v>41.41</c:v>
                </c:pt>
                <c:pt idx="12">
                  <c:v>42.57</c:v>
                </c:pt>
                <c:pt idx="13">
                  <c:v>41.64</c:v>
                </c:pt>
                <c:pt idx="14">
                  <c:v>40.74</c:v>
                </c:pt>
                <c:pt idx="15">
                  <c:v>41.11</c:v>
                </c:pt>
                <c:pt idx="16">
                  <c:v>40.14</c:v>
                </c:pt>
                <c:pt idx="17">
                  <c:v>40.880000000000003</c:v>
                </c:pt>
                <c:pt idx="18">
                  <c:v>41.62</c:v>
                </c:pt>
                <c:pt idx="19">
                  <c:v>42.95</c:v>
                </c:pt>
                <c:pt idx="20">
                  <c:v>43.99</c:v>
                </c:pt>
                <c:pt idx="21">
                  <c:v>42.81</c:v>
                </c:pt>
                <c:pt idx="22">
                  <c:v>42.79</c:v>
                </c:pt>
                <c:pt idx="23">
                  <c:v>45.15</c:v>
                </c:pt>
                <c:pt idx="24">
                  <c:v>44.38</c:v>
                </c:pt>
                <c:pt idx="25">
                  <c:v>42.88</c:v>
                </c:pt>
                <c:pt idx="26">
                  <c:v>41.55</c:v>
                </c:pt>
                <c:pt idx="27">
                  <c:v>42.31</c:v>
                </c:pt>
                <c:pt idx="28">
                  <c:v>40.71</c:v>
                </c:pt>
                <c:pt idx="29">
                  <c:v>39.9</c:v>
                </c:pt>
                <c:pt idx="30">
                  <c:v>39.81</c:v>
                </c:pt>
                <c:pt idx="31">
                  <c:v>40.65</c:v>
                </c:pt>
                <c:pt idx="32">
                  <c:v>39.6</c:v>
                </c:pt>
                <c:pt idx="33">
                  <c:v>39.520000000000003</c:v>
                </c:pt>
                <c:pt idx="34">
                  <c:v>40.58</c:v>
                </c:pt>
                <c:pt idx="35">
                  <c:v>40.11</c:v>
                </c:pt>
                <c:pt idx="36">
                  <c:v>39.75</c:v>
                </c:pt>
                <c:pt idx="37">
                  <c:v>39.950000000000003</c:v>
                </c:pt>
                <c:pt idx="38">
                  <c:v>40.32</c:v>
                </c:pt>
                <c:pt idx="39">
                  <c:v>42.7</c:v>
                </c:pt>
                <c:pt idx="40">
                  <c:v>42.95</c:v>
                </c:pt>
                <c:pt idx="41">
                  <c:v>42.8</c:v>
                </c:pt>
                <c:pt idx="42">
                  <c:v>42.48</c:v>
                </c:pt>
                <c:pt idx="43">
                  <c:v>42.88</c:v>
                </c:pt>
                <c:pt idx="44">
                  <c:v>44.03</c:v>
                </c:pt>
                <c:pt idx="45">
                  <c:v>43.1</c:v>
                </c:pt>
                <c:pt idx="46">
                  <c:v>43.95</c:v>
                </c:pt>
                <c:pt idx="47">
                  <c:v>45.17</c:v>
                </c:pt>
                <c:pt idx="48">
                  <c:v>46.24</c:v>
                </c:pt>
                <c:pt idx="49">
                  <c:v>45.95</c:v>
                </c:pt>
                <c:pt idx="50">
                  <c:v>46.47</c:v>
                </c:pt>
                <c:pt idx="51">
                  <c:v>45.88</c:v>
                </c:pt>
                <c:pt idx="52">
                  <c:v>45.07</c:v>
                </c:pt>
                <c:pt idx="53">
                  <c:v>44.47</c:v>
                </c:pt>
                <c:pt idx="54">
                  <c:v>45.05</c:v>
                </c:pt>
                <c:pt idx="55">
                  <c:v>45.28</c:v>
                </c:pt>
                <c:pt idx="56">
                  <c:v>46.11</c:v>
                </c:pt>
                <c:pt idx="57">
                  <c:v>46.5</c:v>
                </c:pt>
                <c:pt idx="58">
                  <c:v>44.93</c:v>
                </c:pt>
                <c:pt idx="59">
                  <c:v>44.63</c:v>
                </c:pt>
                <c:pt idx="60">
                  <c:v>44.04</c:v>
                </c:pt>
                <c:pt idx="61">
                  <c:v>44.36</c:v>
                </c:pt>
                <c:pt idx="62">
                  <c:v>44.5</c:v>
                </c:pt>
                <c:pt idx="63">
                  <c:v>44.68</c:v>
                </c:pt>
                <c:pt idx="64">
                  <c:v>45.52</c:v>
                </c:pt>
                <c:pt idx="65">
                  <c:v>45.01</c:v>
                </c:pt>
                <c:pt idx="66">
                  <c:v>44.7</c:v>
                </c:pt>
                <c:pt idx="67">
                  <c:v>44.93</c:v>
                </c:pt>
                <c:pt idx="68">
                  <c:v>45.44</c:v>
                </c:pt>
                <c:pt idx="69">
                  <c:v>44.79</c:v>
                </c:pt>
                <c:pt idx="70">
                  <c:v>43.11</c:v>
                </c:pt>
                <c:pt idx="71">
                  <c:v>43.87</c:v>
                </c:pt>
                <c:pt idx="72">
                  <c:v>45.92</c:v>
                </c:pt>
                <c:pt idx="73">
                  <c:v>47.3</c:v>
                </c:pt>
                <c:pt idx="74">
                  <c:v>44.25</c:v>
                </c:pt>
                <c:pt idx="75">
                  <c:v>41.19</c:v>
                </c:pt>
                <c:pt idx="76">
                  <c:v>39.76</c:v>
                </c:pt>
                <c:pt idx="77">
                  <c:v>39.79</c:v>
                </c:pt>
                <c:pt idx="78">
                  <c:v>39.72</c:v>
                </c:pt>
                <c:pt idx="79">
                  <c:v>39.18</c:v>
                </c:pt>
                <c:pt idx="80">
                  <c:v>39.79</c:v>
                </c:pt>
                <c:pt idx="81">
                  <c:v>38.4</c:v>
                </c:pt>
                <c:pt idx="82">
                  <c:v>39.49</c:v>
                </c:pt>
                <c:pt idx="83">
                  <c:v>37.79</c:v>
                </c:pt>
                <c:pt idx="84">
                  <c:v>39.24</c:v>
                </c:pt>
                <c:pt idx="85">
                  <c:v>39.72</c:v>
                </c:pt>
                <c:pt idx="86">
                  <c:v>39.049999999999997</c:v>
                </c:pt>
                <c:pt idx="87">
                  <c:v>39.630000000000003</c:v>
                </c:pt>
                <c:pt idx="88">
                  <c:v>43.32</c:v>
                </c:pt>
                <c:pt idx="89">
                  <c:v>43.71</c:v>
                </c:pt>
                <c:pt idx="90">
                  <c:v>39.5</c:v>
                </c:pt>
                <c:pt idx="91">
                  <c:v>38.450000000000003</c:v>
                </c:pt>
                <c:pt idx="92">
                  <c:v>38.61</c:v>
                </c:pt>
                <c:pt idx="93">
                  <c:v>38.97</c:v>
                </c:pt>
                <c:pt idx="94">
                  <c:v>40.6</c:v>
                </c:pt>
                <c:pt idx="95">
                  <c:v>41.92</c:v>
                </c:pt>
                <c:pt idx="96">
                  <c:v>42.3</c:v>
                </c:pt>
                <c:pt idx="97">
                  <c:v>43.16</c:v>
                </c:pt>
                <c:pt idx="98">
                  <c:v>43.29</c:v>
                </c:pt>
                <c:pt idx="99">
                  <c:v>45.45</c:v>
                </c:pt>
                <c:pt idx="100">
                  <c:v>44.68</c:v>
                </c:pt>
                <c:pt idx="101">
                  <c:v>43.81</c:v>
                </c:pt>
                <c:pt idx="102">
                  <c:v>42.9</c:v>
                </c:pt>
                <c:pt idx="103">
                  <c:v>43.7</c:v>
                </c:pt>
                <c:pt idx="104">
                  <c:v>44.1</c:v>
                </c:pt>
                <c:pt idx="105">
                  <c:v>45.6</c:v>
                </c:pt>
                <c:pt idx="106">
                  <c:v>46.07</c:v>
                </c:pt>
                <c:pt idx="107">
                  <c:v>45.79</c:v>
                </c:pt>
                <c:pt idx="108">
                  <c:v>45.85</c:v>
                </c:pt>
                <c:pt idx="109">
                  <c:v>46.3</c:v>
                </c:pt>
                <c:pt idx="110">
                  <c:v>46.26</c:v>
                </c:pt>
                <c:pt idx="111">
                  <c:v>47.31</c:v>
                </c:pt>
                <c:pt idx="112">
                  <c:v>48</c:v>
                </c:pt>
                <c:pt idx="113">
                  <c:v>48.62</c:v>
                </c:pt>
                <c:pt idx="114">
                  <c:v>48.11</c:v>
                </c:pt>
                <c:pt idx="115">
                  <c:v>48.25</c:v>
                </c:pt>
                <c:pt idx="116">
                  <c:v>48.15</c:v>
                </c:pt>
                <c:pt idx="117">
                  <c:v>39.630000000000003</c:v>
                </c:pt>
                <c:pt idx="118">
                  <c:v>43.32</c:v>
                </c:pt>
                <c:pt idx="119">
                  <c:v>43.71</c:v>
                </c:pt>
                <c:pt idx="120">
                  <c:v>39.5</c:v>
                </c:pt>
                <c:pt idx="121">
                  <c:v>38.450000000000003</c:v>
                </c:pt>
                <c:pt idx="122">
                  <c:v>38.61</c:v>
                </c:pt>
                <c:pt idx="123">
                  <c:v>38.97</c:v>
                </c:pt>
                <c:pt idx="124">
                  <c:v>40.6</c:v>
                </c:pt>
                <c:pt idx="125">
                  <c:v>41.92</c:v>
                </c:pt>
                <c:pt idx="126">
                  <c:v>42.3</c:v>
                </c:pt>
                <c:pt idx="127">
                  <c:v>43.16</c:v>
                </c:pt>
                <c:pt idx="128">
                  <c:v>43.29</c:v>
                </c:pt>
                <c:pt idx="129">
                  <c:v>45.45</c:v>
                </c:pt>
                <c:pt idx="130">
                  <c:v>44.68</c:v>
                </c:pt>
                <c:pt idx="131">
                  <c:v>43.81</c:v>
                </c:pt>
                <c:pt idx="132">
                  <c:v>42.9</c:v>
                </c:pt>
                <c:pt idx="133">
                  <c:v>43.7</c:v>
                </c:pt>
                <c:pt idx="134">
                  <c:v>44.1</c:v>
                </c:pt>
                <c:pt idx="135">
                  <c:v>45.6</c:v>
                </c:pt>
                <c:pt idx="136">
                  <c:v>46.07</c:v>
                </c:pt>
                <c:pt idx="137">
                  <c:v>45.79</c:v>
                </c:pt>
                <c:pt idx="138">
                  <c:v>45.85</c:v>
                </c:pt>
                <c:pt idx="139">
                  <c:v>46.3</c:v>
                </c:pt>
                <c:pt idx="140">
                  <c:v>46.26</c:v>
                </c:pt>
                <c:pt idx="141">
                  <c:v>47.31</c:v>
                </c:pt>
                <c:pt idx="142">
                  <c:v>48</c:v>
                </c:pt>
                <c:pt idx="143">
                  <c:v>48.62</c:v>
                </c:pt>
                <c:pt idx="144">
                  <c:v>48.11</c:v>
                </c:pt>
                <c:pt idx="145">
                  <c:v>48.25</c:v>
                </c:pt>
                <c:pt idx="146">
                  <c:v>48.15</c:v>
                </c:pt>
                <c:pt idx="147">
                  <c:v>47.12</c:v>
                </c:pt>
                <c:pt idx="148">
                  <c:v>46.75</c:v>
                </c:pt>
                <c:pt idx="149">
                  <c:v>45.84</c:v>
                </c:pt>
                <c:pt idx="150">
                  <c:v>45.63</c:v>
                </c:pt>
                <c:pt idx="151">
                  <c:v>45.03</c:v>
                </c:pt>
                <c:pt idx="152">
                  <c:v>45.15</c:v>
                </c:pt>
                <c:pt idx="153">
                  <c:v>47.74</c:v>
                </c:pt>
                <c:pt idx="154">
                  <c:v>48.56</c:v>
                </c:pt>
                <c:pt idx="155">
                  <c:v>46.7</c:v>
                </c:pt>
                <c:pt idx="156">
                  <c:v>46.67</c:v>
                </c:pt>
                <c:pt idx="157">
                  <c:v>45.71</c:v>
                </c:pt>
                <c:pt idx="158">
                  <c:v>45.5</c:v>
                </c:pt>
                <c:pt idx="159">
                  <c:v>49.6</c:v>
                </c:pt>
                <c:pt idx="160">
                  <c:v>53.7</c:v>
                </c:pt>
                <c:pt idx="161">
                  <c:v>48.28</c:v>
                </c:pt>
                <c:pt idx="162">
                  <c:v>50.12</c:v>
                </c:pt>
                <c:pt idx="163">
                  <c:v>51.25</c:v>
                </c:pt>
                <c:pt idx="164">
                  <c:v>48.61</c:v>
                </c:pt>
                <c:pt idx="165">
                  <c:v>49.71</c:v>
                </c:pt>
                <c:pt idx="166">
                  <c:v>47.42</c:v>
                </c:pt>
                <c:pt idx="167">
                  <c:v>47.2</c:v>
                </c:pt>
                <c:pt idx="168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3"/>
          <c:order val="4"/>
          <c:tx>
            <c:strRef>
              <c:f>Output1!$BZ$8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Output1!$BZ$9:$BZ$1483</c:f>
              <c:numCache>
                <c:formatCode>0.00</c:formatCode>
                <c:ptCount val="1475"/>
                <c:pt idx="1197">
                  <c:v>23.4</c:v>
                </c:pt>
                <c:pt idx="1198">
                  <c:v>23.4</c:v>
                </c:pt>
                <c:pt idx="1199">
                  <c:v>23.7</c:v>
                </c:pt>
                <c:pt idx="1200">
                  <c:v>24.23</c:v>
                </c:pt>
                <c:pt idx="1201">
                  <c:v>24.33</c:v>
                </c:pt>
                <c:pt idx="1202">
                  <c:v>24.48</c:v>
                </c:pt>
                <c:pt idx="1203">
                  <c:v>24.4</c:v>
                </c:pt>
                <c:pt idx="1204">
                  <c:v>24.8</c:v>
                </c:pt>
                <c:pt idx="1205">
                  <c:v>24.6</c:v>
                </c:pt>
                <c:pt idx="1206">
                  <c:v>24.46</c:v>
                </c:pt>
                <c:pt idx="1207">
                  <c:v>24.2</c:v>
                </c:pt>
                <c:pt idx="1208">
                  <c:v>24.08</c:v>
                </c:pt>
                <c:pt idx="1209">
                  <c:v>24.03</c:v>
                </c:pt>
                <c:pt idx="1210">
                  <c:v>23.83</c:v>
                </c:pt>
                <c:pt idx="1211">
                  <c:v>23.75</c:v>
                </c:pt>
                <c:pt idx="1212">
                  <c:v>24.3</c:v>
                </c:pt>
                <c:pt idx="1213">
                  <c:v>24.48</c:v>
                </c:pt>
                <c:pt idx="1214">
                  <c:v>24.88</c:v>
                </c:pt>
                <c:pt idx="1215">
                  <c:v>24.55</c:v>
                </c:pt>
                <c:pt idx="1216">
                  <c:v>24.55</c:v>
                </c:pt>
                <c:pt idx="1217">
                  <c:v>24.55</c:v>
                </c:pt>
                <c:pt idx="1218">
                  <c:v>25</c:v>
                </c:pt>
                <c:pt idx="1219">
                  <c:v>24.35</c:v>
                </c:pt>
                <c:pt idx="1220">
                  <c:v>24.95</c:v>
                </c:pt>
                <c:pt idx="1221">
                  <c:v>24.45</c:v>
                </c:pt>
                <c:pt idx="1222">
                  <c:v>24.5</c:v>
                </c:pt>
                <c:pt idx="1223">
                  <c:v>24.95</c:v>
                </c:pt>
                <c:pt idx="1224">
                  <c:v>24.55</c:v>
                </c:pt>
                <c:pt idx="1225">
                  <c:v>25.8</c:v>
                </c:pt>
                <c:pt idx="1226">
                  <c:v>25.71</c:v>
                </c:pt>
                <c:pt idx="1227">
                  <c:v>25.88</c:v>
                </c:pt>
                <c:pt idx="1228">
                  <c:v>26.1</c:v>
                </c:pt>
                <c:pt idx="1229">
                  <c:v>26.1</c:v>
                </c:pt>
                <c:pt idx="1230">
                  <c:v>25.05</c:v>
                </c:pt>
                <c:pt idx="1231">
                  <c:v>25.25</c:v>
                </c:pt>
                <c:pt idx="1232">
                  <c:v>25.15</c:v>
                </c:pt>
                <c:pt idx="1233">
                  <c:v>24.65</c:v>
                </c:pt>
                <c:pt idx="1234">
                  <c:v>24.75</c:v>
                </c:pt>
                <c:pt idx="1235">
                  <c:v>24.8</c:v>
                </c:pt>
                <c:pt idx="1236">
                  <c:v>24.45</c:v>
                </c:pt>
                <c:pt idx="1237">
                  <c:v>25.15</c:v>
                </c:pt>
                <c:pt idx="1238">
                  <c:v>25.35</c:v>
                </c:pt>
                <c:pt idx="1239">
                  <c:v>25.7</c:v>
                </c:pt>
                <c:pt idx="1240">
                  <c:v>25.5</c:v>
                </c:pt>
                <c:pt idx="1241">
                  <c:v>26.25</c:v>
                </c:pt>
                <c:pt idx="1242">
                  <c:v>26.45</c:v>
                </c:pt>
                <c:pt idx="1243">
                  <c:v>26.45</c:v>
                </c:pt>
                <c:pt idx="1244">
                  <c:v>26.85</c:v>
                </c:pt>
                <c:pt idx="1245">
                  <c:v>27.15</c:v>
                </c:pt>
                <c:pt idx="1246">
                  <c:v>26.62</c:v>
                </c:pt>
                <c:pt idx="1247">
                  <c:v>26.35</c:v>
                </c:pt>
                <c:pt idx="1248">
                  <c:v>27</c:v>
                </c:pt>
                <c:pt idx="1249">
                  <c:v>27.1</c:v>
                </c:pt>
                <c:pt idx="1250">
                  <c:v>26.93</c:v>
                </c:pt>
                <c:pt idx="1251">
                  <c:v>26.5</c:v>
                </c:pt>
                <c:pt idx="1252">
                  <c:v>27.1</c:v>
                </c:pt>
                <c:pt idx="1253">
                  <c:v>27.55</c:v>
                </c:pt>
                <c:pt idx="1254">
                  <c:v>27.95</c:v>
                </c:pt>
                <c:pt idx="1255">
                  <c:v>28.05</c:v>
                </c:pt>
                <c:pt idx="1256">
                  <c:v>27.8</c:v>
                </c:pt>
                <c:pt idx="1257">
                  <c:v>27.4</c:v>
                </c:pt>
                <c:pt idx="1258">
                  <c:v>27.8</c:v>
                </c:pt>
                <c:pt idx="1259">
                  <c:v>27.4</c:v>
                </c:pt>
                <c:pt idx="1260">
                  <c:v>27</c:v>
                </c:pt>
                <c:pt idx="1261">
                  <c:v>27.4</c:v>
                </c:pt>
                <c:pt idx="1262">
                  <c:v>27.48</c:v>
                </c:pt>
                <c:pt idx="1263">
                  <c:v>28.05</c:v>
                </c:pt>
                <c:pt idx="1264">
                  <c:v>28.23</c:v>
                </c:pt>
                <c:pt idx="1265">
                  <c:v>27.7</c:v>
                </c:pt>
                <c:pt idx="1266">
                  <c:v>27.85</c:v>
                </c:pt>
                <c:pt idx="1267">
                  <c:v>27.2</c:v>
                </c:pt>
                <c:pt idx="1268">
                  <c:v>26.78</c:v>
                </c:pt>
                <c:pt idx="1269">
                  <c:v>27.15</c:v>
                </c:pt>
                <c:pt idx="1270">
                  <c:v>26.25</c:v>
                </c:pt>
                <c:pt idx="1271">
                  <c:v>26.5</c:v>
                </c:pt>
                <c:pt idx="1272">
                  <c:v>27.23</c:v>
                </c:pt>
                <c:pt idx="1273">
                  <c:v>27.58</c:v>
                </c:pt>
                <c:pt idx="1274">
                  <c:v>27.63</c:v>
                </c:pt>
                <c:pt idx="1275">
                  <c:v>26.75</c:v>
                </c:pt>
                <c:pt idx="1276">
                  <c:v>26.7</c:v>
                </c:pt>
                <c:pt idx="1277">
                  <c:v>26.43</c:v>
                </c:pt>
                <c:pt idx="1278">
                  <c:v>26.5</c:v>
                </c:pt>
                <c:pt idx="1279">
                  <c:v>26.1</c:v>
                </c:pt>
                <c:pt idx="1280">
                  <c:v>26</c:v>
                </c:pt>
                <c:pt idx="1281">
                  <c:v>26.4</c:v>
                </c:pt>
                <c:pt idx="1282">
                  <c:v>26.25</c:v>
                </c:pt>
                <c:pt idx="1283">
                  <c:v>25.5</c:v>
                </c:pt>
                <c:pt idx="1284">
                  <c:v>25.55</c:v>
                </c:pt>
                <c:pt idx="1285">
                  <c:v>25.15</c:v>
                </c:pt>
                <c:pt idx="1286">
                  <c:v>25.15</c:v>
                </c:pt>
                <c:pt idx="1287">
                  <c:v>24.85</c:v>
                </c:pt>
                <c:pt idx="1288">
                  <c:v>25</c:v>
                </c:pt>
                <c:pt idx="1289">
                  <c:v>24.7</c:v>
                </c:pt>
                <c:pt idx="1290">
                  <c:v>24.7</c:v>
                </c:pt>
                <c:pt idx="1291">
                  <c:v>24.65</c:v>
                </c:pt>
                <c:pt idx="1292">
                  <c:v>24.9</c:v>
                </c:pt>
                <c:pt idx="1293">
                  <c:v>24.9</c:v>
                </c:pt>
                <c:pt idx="1294">
                  <c:v>24.5</c:v>
                </c:pt>
                <c:pt idx="1295">
                  <c:v>24</c:v>
                </c:pt>
                <c:pt idx="1296">
                  <c:v>23.95</c:v>
                </c:pt>
                <c:pt idx="1297">
                  <c:v>23.98</c:v>
                </c:pt>
                <c:pt idx="1298">
                  <c:v>24</c:v>
                </c:pt>
                <c:pt idx="1299">
                  <c:v>23.45</c:v>
                </c:pt>
                <c:pt idx="1300">
                  <c:v>23.55</c:v>
                </c:pt>
                <c:pt idx="1301">
                  <c:v>23.25</c:v>
                </c:pt>
                <c:pt idx="1302">
                  <c:v>23.3</c:v>
                </c:pt>
                <c:pt idx="1303">
                  <c:v>23.3</c:v>
                </c:pt>
                <c:pt idx="1304">
                  <c:v>23.3</c:v>
                </c:pt>
                <c:pt idx="1305">
                  <c:v>23.25</c:v>
                </c:pt>
                <c:pt idx="1306">
                  <c:v>23.25</c:v>
                </c:pt>
                <c:pt idx="1307">
                  <c:v>23.25</c:v>
                </c:pt>
                <c:pt idx="1308">
                  <c:v>23.08</c:v>
                </c:pt>
                <c:pt idx="1309">
                  <c:v>23.05</c:v>
                </c:pt>
                <c:pt idx="1310">
                  <c:v>23</c:v>
                </c:pt>
                <c:pt idx="1311">
                  <c:v>23.05</c:v>
                </c:pt>
                <c:pt idx="1312">
                  <c:v>22.95</c:v>
                </c:pt>
                <c:pt idx="1313">
                  <c:v>22.9</c:v>
                </c:pt>
                <c:pt idx="1314">
                  <c:v>23.15</c:v>
                </c:pt>
                <c:pt idx="1315">
                  <c:v>23.15</c:v>
                </c:pt>
                <c:pt idx="1316">
                  <c:v>23.08</c:v>
                </c:pt>
                <c:pt idx="1317">
                  <c:v>23.5</c:v>
                </c:pt>
                <c:pt idx="1318">
                  <c:v>23.85</c:v>
                </c:pt>
                <c:pt idx="1319">
                  <c:v>23.55</c:v>
                </c:pt>
                <c:pt idx="1320">
                  <c:v>23.43</c:v>
                </c:pt>
                <c:pt idx="1321">
                  <c:v>23.35</c:v>
                </c:pt>
                <c:pt idx="1322">
                  <c:v>23.2</c:v>
                </c:pt>
                <c:pt idx="1323">
                  <c:v>23.3</c:v>
                </c:pt>
                <c:pt idx="1324">
                  <c:v>23.15</c:v>
                </c:pt>
                <c:pt idx="1325">
                  <c:v>22.7</c:v>
                </c:pt>
                <c:pt idx="1326">
                  <c:v>22.7</c:v>
                </c:pt>
                <c:pt idx="1327">
                  <c:v>22.55</c:v>
                </c:pt>
                <c:pt idx="1328">
                  <c:v>22.15</c:v>
                </c:pt>
                <c:pt idx="1329">
                  <c:v>22.2</c:v>
                </c:pt>
                <c:pt idx="1330">
                  <c:v>22.2</c:v>
                </c:pt>
                <c:pt idx="1331">
                  <c:v>21.95</c:v>
                </c:pt>
                <c:pt idx="1332">
                  <c:v>22.05</c:v>
                </c:pt>
                <c:pt idx="1333">
                  <c:v>22.15</c:v>
                </c:pt>
                <c:pt idx="1334">
                  <c:v>22.25</c:v>
                </c:pt>
                <c:pt idx="1335">
                  <c:v>22.2</c:v>
                </c:pt>
                <c:pt idx="1336">
                  <c:v>22.65</c:v>
                </c:pt>
                <c:pt idx="1337">
                  <c:v>22.5</c:v>
                </c:pt>
                <c:pt idx="1338">
                  <c:v>22.05</c:v>
                </c:pt>
                <c:pt idx="1339">
                  <c:v>21.85</c:v>
                </c:pt>
                <c:pt idx="1340">
                  <c:v>22.05</c:v>
                </c:pt>
                <c:pt idx="1341">
                  <c:v>21.85</c:v>
                </c:pt>
                <c:pt idx="1342">
                  <c:v>21.7</c:v>
                </c:pt>
                <c:pt idx="1343">
                  <c:v>21.65</c:v>
                </c:pt>
                <c:pt idx="1344">
                  <c:v>22</c:v>
                </c:pt>
                <c:pt idx="1345">
                  <c:v>21.75</c:v>
                </c:pt>
                <c:pt idx="1346">
                  <c:v>22</c:v>
                </c:pt>
                <c:pt idx="1347">
                  <c:v>22.2</c:v>
                </c:pt>
                <c:pt idx="1348">
                  <c:v>22.4</c:v>
                </c:pt>
                <c:pt idx="1349">
                  <c:v>22.4</c:v>
                </c:pt>
                <c:pt idx="1350">
                  <c:v>22.4</c:v>
                </c:pt>
                <c:pt idx="1351">
                  <c:v>22.95</c:v>
                </c:pt>
                <c:pt idx="1352">
                  <c:v>23.2</c:v>
                </c:pt>
                <c:pt idx="1353">
                  <c:v>23.35</c:v>
                </c:pt>
                <c:pt idx="1354">
                  <c:v>22.9</c:v>
                </c:pt>
                <c:pt idx="1355">
                  <c:v>22.8</c:v>
                </c:pt>
                <c:pt idx="1356">
                  <c:v>22.7</c:v>
                </c:pt>
                <c:pt idx="1357">
                  <c:v>22.25</c:v>
                </c:pt>
                <c:pt idx="1358">
                  <c:v>22.3</c:v>
                </c:pt>
                <c:pt idx="1359">
                  <c:v>21.9</c:v>
                </c:pt>
                <c:pt idx="1360">
                  <c:v>21.75</c:v>
                </c:pt>
                <c:pt idx="1361">
                  <c:v>21.35</c:v>
                </c:pt>
                <c:pt idx="1362">
                  <c:v>21.4</c:v>
                </c:pt>
                <c:pt idx="1363">
                  <c:v>21</c:v>
                </c:pt>
                <c:pt idx="1364">
                  <c:v>20.9</c:v>
                </c:pt>
                <c:pt idx="1365">
                  <c:v>20.65</c:v>
                </c:pt>
                <c:pt idx="1366">
                  <c:v>20.399999999999999</c:v>
                </c:pt>
                <c:pt idx="1367">
                  <c:v>20.5</c:v>
                </c:pt>
                <c:pt idx="1368">
                  <c:v>20.95</c:v>
                </c:pt>
                <c:pt idx="1369">
                  <c:v>20.5</c:v>
                </c:pt>
                <c:pt idx="1370">
                  <c:v>20.399999999999999</c:v>
                </c:pt>
                <c:pt idx="1371">
                  <c:v>20.05</c:v>
                </c:pt>
                <c:pt idx="1372">
                  <c:v>20.149999999999999</c:v>
                </c:pt>
                <c:pt idx="1373">
                  <c:v>20.2</c:v>
                </c:pt>
                <c:pt idx="1374">
                  <c:v>20.100000000000001</c:v>
                </c:pt>
                <c:pt idx="1375">
                  <c:v>20.21</c:v>
                </c:pt>
                <c:pt idx="1376">
                  <c:v>19.809999999999999</c:v>
                </c:pt>
                <c:pt idx="1377">
                  <c:v>19.64</c:v>
                </c:pt>
                <c:pt idx="1378">
                  <c:v>19.96</c:v>
                </c:pt>
                <c:pt idx="1379">
                  <c:v>19.91</c:v>
                </c:pt>
                <c:pt idx="1380">
                  <c:v>19.78</c:v>
                </c:pt>
                <c:pt idx="1381">
                  <c:v>19.78</c:v>
                </c:pt>
                <c:pt idx="1382">
                  <c:v>19.440000000000001</c:v>
                </c:pt>
                <c:pt idx="1383">
                  <c:v>19.29</c:v>
                </c:pt>
                <c:pt idx="1384">
                  <c:v>19.13</c:v>
                </c:pt>
                <c:pt idx="1385">
                  <c:v>19.12</c:v>
                </c:pt>
                <c:pt idx="1386">
                  <c:v>19.05</c:v>
                </c:pt>
                <c:pt idx="1387">
                  <c:v>19.13</c:v>
                </c:pt>
                <c:pt idx="1388">
                  <c:v>19.13</c:v>
                </c:pt>
                <c:pt idx="1389">
                  <c:v>19.16</c:v>
                </c:pt>
                <c:pt idx="1390">
                  <c:v>19.09</c:v>
                </c:pt>
                <c:pt idx="1391">
                  <c:v>18.899999999999999</c:v>
                </c:pt>
                <c:pt idx="1392">
                  <c:v>18.940000000000001</c:v>
                </c:pt>
                <c:pt idx="1393">
                  <c:v>18.940000000000001</c:v>
                </c:pt>
                <c:pt idx="1394">
                  <c:v>19.03</c:v>
                </c:pt>
                <c:pt idx="1395">
                  <c:v>18.79</c:v>
                </c:pt>
                <c:pt idx="1396">
                  <c:v>18.61</c:v>
                </c:pt>
                <c:pt idx="1397">
                  <c:v>18.62</c:v>
                </c:pt>
                <c:pt idx="1398">
                  <c:v>18.64</c:v>
                </c:pt>
                <c:pt idx="1399">
                  <c:v>18.54</c:v>
                </c:pt>
                <c:pt idx="1400">
                  <c:v>18.68</c:v>
                </c:pt>
                <c:pt idx="1401">
                  <c:v>18.87</c:v>
                </c:pt>
                <c:pt idx="1402">
                  <c:v>18.68</c:v>
                </c:pt>
                <c:pt idx="1403">
                  <c:v>18.66</c:v>
                </c:pt>
                <c:pt idx="1404">
                  <c:v>18.489999999999998</c:v>
                </c:pt>
                <c:pt idx="1405">
                  <c:v>18.600000000000001</c:v>
                </c:pt>
                <c:pt idx="1406">
                  <c:v>18.47</c:v>
                </c:pt>
                <c:pt idx="1407">
                  <c:v>18.43</c:v>
                </c:pt>
                <c:pt idx="1408">
                  <c:v>18.29</c:v>
                </c:pt>
                <c:pt idx="1409">
                  <c:v>18.34</c:v>
                </c:pt>
                <c:pt idx="1410">
                  <c:v>18.5</c:v>
                </c:pt>
                <c:pt idx="1411">
                  <c:v>18.52</c:v>
                </c:pt>
                <c:pt idx="1412">
                  <c:v>18.72</c:v>
                </c:pt>
                <c:pt idx="1413">
                  <c:v>18.73</c:v>
                </c:pt>
                <c:pt idx="1414">
                  <c:v>18.850000000000001</c:v>
                </c:pt>
                <c:pt idx="1415">
                  <c:v>18.96</c:v>
                </c:pt>
                <c:pt idx="1416">
                  <c:v>18.86</c:v>
                </c:pt>
                <c:pt idx="1417">
                  <c:v>18.47</c:v>
                </c:pt>
                <c:pt idx="1418">
                  <c:v>18.260000000000002</c:v>
                </c:pt>
                <c:pt idx="1419">
                  <c:v>18.309999999999999</c:v>
                </c:pt>
                <c:pt idx="1420">
                  <c:v>18.29</c:v>
                </c:pt>
                <c:pt idx="1421">
                  <c:v>18.3</c:v>
                </c:pt>
                <c:pt idx="1422">
                  <c:v>18.29</c:v>
                </c:pt>
                <c:pt idx="1423">
                  <c:v>18.329999999999998</c:v>
                </c:pt>
                <c:pt idx="1424">
                  <c:v>18.45</c:v>
                </c:pt>
                <c:pt idx="1425">
                  <c:v>18.399999999999999</c:v>
                </c:pt>
                <c:pt idx="1426">
                  <c:v>18.3</c:v>
                </c:pt>
                <c:pt idx="1427">
                  <c:v>18.45</c:v>
                </c:pt>
                <c:pt idx="1428">
                  <c:v>18.62</c:v>
                </c:pt>
                <c:pt idx="1429">
                  <c:v>18.7</c:v>
                </c:pt>
                <c:pt idx="1430">
                  <c:v>18.54</c:v>
                </c:pt>
                <c:pt idx="1431">
                  <c:v>18.36</c:v>
                </c:pt>
                <c:pt idx="1432">
                  <c:v>19.05</c:v>
                </c:pt>
                <c:pt idx="1433">
                  <c:v>18.829999999999998</c:v>
                </c:pt>
                <c:pt idx="1434">
                  <c:v>18.88</c:v>
                </c:pt>
                <c:pt idx="1435">
                  <c:v>19.149999999999999</c:v>
                </c:pt>
                <c:pt idx="1436">
                  <c:v>19.149999999999999</c:v>
                </c:pt>
                <c:pt idx="1437">
                  <c:v>19.07</c:v>
                </c:pt>
                <c:pt idx="1438">
                  <c:v>19.11</c:v>
                </c:pt>
                <c:pt idx="1439">
                  <c:v>19.059999999999999</c:v>
                </c:pt>
                <c:pt idx="1440">
                  <c:v>18.98</c:v>
                </c:pt>
                <c:pt idx="1441">
                  <c:v>19.28</c:v>
                </c:pt>
                <c:pt idx="1442">
                  <c:v>19.48</c:v>
                </c:pt>
                <c:pt idx="1443">
                  <c:v>19.489999999999998</c:v>
                </c:pt>
                <c:pt idx="1444">
                  <c:v>19.440000000000001</c:v>
                </c:pt>
                <c:pt idx="1445">
                  <c:v>19.420000000000002</c:v>
                </c:pt>
                <c:pt idx="1446">
                  <c:v>19.350000000000001</c:v>
                </c:pt>
                <c:pt idx="1447">
                  <c:v>19.329999999999998</c:v>
                </c:pt>
                <c:pt idx="1448">
                  <c:v>19.32</c:v>
                </c:pt>
                <c:pt idx="1449">
                  <c:v>19.25</c:v>
                </c:pt>
                <c:pt idx="1450">
                  <c:v>19.2</c:v>
                </c:pt>
                <c:pt idx="1451">
                  <c:v>19.18</c:v>
                </c:pt>
                <c:pt idx="1452">
                  <c:v>19.18</c:v>
                </c:pt>
                <c:pt idx="1453">
                  <c:v>20.97</c:v>
                </c:pt>
                <c:pt idx="1454">
                  <c:v>20.92</c:v>
                </c:pt>
                <c:pt idx="1455">
                  <c:v>20.77</c:v>
                </c:pt>
                <c:pt idx="1456">
                  <c:v>20.78</c:v>
                </c:pt>
                <c:pt idx="1457">
                  <c:v>20.440000000000001</c:v>
                </c:pt>
                <c:pt idx="1458">
                  <c:v>20.49</c:v>
                </c:pt>
                <c:pt idx="1459">
                  <c:v>20.58</c:v>
                </c:pt>
                <c:pt idx="1460">
                  <c:v>20.43</c:v>
                </c:pt>
                <c:pt idx="1461">
                  <c:v>20.3</c:v>
                </c:pt>
                <c:pt idx="1462">
                  <c:v>20.51</c:v>
                </c:pt>
                <c:pt idx="1463">
                  <c:v>20.29</c:v>
                </c:pt>
                <c:pt idx="1464">
                  <c:v>20.47</c:v>
                </c:pt>
                <c:pt idx="1465">
                  <c:v>20.6</c:v>
                </c:pt>
                <c:pt idx="1466">
                  <c:v>20.36</c:v>
                </c:pt>
                <c:pt idx="1467">
                  <c:v>20.68</c:v>
                </c:pt>
                <c:pt idx="1468">
                  <c:v>20.82</c:v>
                </c:pt>
                <c:pt idx="1469">
                  <c:v>20.63</c:v>
                </c:pt>
                <c:pt idx="1470">
                  <c:v>20.54</c:v>
                </c:pt>
                <c:pt idx="1471">
                  <c:v>20.36</c:v>
                </c:pt>
                <c:pt idx="1472">
                  <c:v>20.3</c:v>
                </c:pt>
                <c:pt idx="1473">
                  <c:v>20.73</c:v>
                </c:pt>
                <c:pt idx="1474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5"/>
          <c:tx>
            <c:strRef>
              <c:f>Output1!$CA$8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Output1!$CA$9:$CA$1483</c:f>
              <c:numCache>
                <c:formatCode>0.00</c:formatCode>
                <c:ptCount val="1475"/>
                <c:pt idx="942">
                  <c:v>13.32</c:v>
                </c:pt>
                <c:pt idx="943">
                  <c:v>13.76</c:v>
                </c:pt>
                <c:pt idx="944">
                  <c:v>14.05</c:v>
                </c:pt>
                <c:pt idx="945">
                  <c:v>14.09</c:v>
                </c:pt>
                <c:pt idx="946">
                  <c:v>14.93</c:v>
                </c:pt>
                <c:pt idx="947">
                  <c:v>15.06</c:v>
                </c:pt>
                <c:pt idx="948">
                  <c:v>15</c:v>
                </c:pt>
                <c:pt idx="949">
                  <c:v>14.76</c:v>
                </c:pt>
                <c:pt idx="950">
                  <c:v>14.43</c:v>
                </c:pt>
                <c:pt idx="951">
                  <c:v>14.47</c:v>
                </c:pt>
                <c:pt idx="952">
                  <c:v>15</c:v>
                </c:pt>
                <c:pt idx="953">
                  <c:v>14.55</c:v>
                </c:pt>
                <c:pt idx="954">
                  <c:v>14.87</c:v>
                </c:pt>
                <c:pt idx="955">
                  <c:v>15.13</c:v>
                </c:pt>
                <c:pt idx="956">
                  <c:v>15.58</c:v>
                </c:pt>
                <c:pt idx="957">
                  <c:v>15.63</c:v>
                </c:pt>
                <c:pt idx="958">
                  <c:v>15.77</c:v>
                </c:pt>
                <c:pt idx="959">
                  <c:v>16.11</c:v>
                </c:pt>
                <c:pt idx="960">
                  <c:v>16.18</c:v>
                </c:pt>
                <c:pt idx="961">
                  <c:v>16.46</c:v>
                </c:pt>
                <c:pt idx="962">
                  <c:v>16.84</c:v>
                </c:pt>
                <c:pt idx="963">
                  <c:v>16.989999999999998</c:v>
                </c:pt>
                <c:pt idx="964">
                  <c:v>16.899999999999999</c:v>
                </c:pt>
                <c:pt idx="965">
                  <c:v>17.32</c:v>
                </c:pt>
                <c:pt idx="966">
                  <c:v>17.329999999999998</c:v>
                </c:pt>
                <c:pt idx="967">
                  <c:v>17.100000000000001</c:v>
                </c:pt>
                <c:pt idx="968">
                  <c:v>17</c:v>
                </c:pt>
                <c:pt idx="969">
                  <c:v>17.04</c:v>
                </c:pt>
                <c:pt idx="970">
                  <c:v>17.11</c:v>
                </c:pt>
                <c:pt idx="971">
                  <c:v>17.41</c:v>
                </c:pt>
                <c:pt idx="972">
                  <c:v>17.190000000000001</c:v>
                </c:pt>
                <c:pt idx="973">
                  <c:v>17.04</c:v>
                </c:pt>
                <c:pt idx="974">
                  <c:v>17.21</c:v>
                </c:pt>
                <c:pt idx="975">
                  <c:v>17.399999999999999</c:v>
                </c:pt>
                <c:pt idx="976">
                  <c:v>17.510000000000002</c:v>
                </c:pt>
                <c:pt idx="977">
                  <c:v>17.72</c:v>
                </c:pt>
                <c:pt idx="978">
                  <c:v>17.829999999999998</c:v>
                </c:pt>
                <c:pt idx="979">
                  <c:v>18.239999999999998</c:v>
                </c:pt>
                <c:pt idx="980">
                  <c:v>18.32</c:v>
                </c:pt>
                <c:pt idx="981">
                  <c:v>17.79</c:v>
                </c:pt>
                <c:pt idx="982">
                  <c:v>17.84</c:v>
                </c:pt>
                <c:pt idx="983">
                  <c:v>18.12</c:v>
                </c:pt>
                <c:pt idx="984">
                  <c:v>17.899999999999999</c:v>
                </c:pt>
                <c:pt idx="985">
                  <c:v>18</c:v>
                </c:pt>
                <c:pt idx="986">
                  <c:v>18.3</c:v>
                </c:pt>
                <c:pt idx="987">
                  <c:v>18.54</c:v>
                </c:pt>
                <c:pt idx="988">
                  <c:v>18.399999999999999</c:v>
                </c:pt>
                <c:pt idx="989">
                  <c:v>18.53</c:v>
                </c:pt>
                <c:pt idx="990">
                  <c:v>18.940000000000001</c:v>
                </c:pt>
                <c:pt idx="991">
                  <c:v>18.91</c:v>
                </c:pt>
                <c:pt idx="992">
                  <c:v>19.11</c:v>
                </c:pt>
                <c:pt idx="993">
                  <c:v>19.21</c:v>
                </c:pt>
                <c:pt idx="994">
                  <c:v>19.54</c:v>
                </c:pt>
                <c:pt idx="995">
                  <c:v>19.3</c:v>
                </c:pt>
                <c:pt idx="996">
                  <c:v>19.45</c:v>
                </c:pt>
                <c:pt idx="997">
                  <c:v>19</c:v>
                </c:pt>
                <c:pt idx="998">
                  <c:v>19.010000000000002</c:v>
                </c:pt>
                <c:pt idx="999">
                  <c:v>18.899999999999999</c:v>
                </c:pt>
                <c:pt idx="1000">
                  <c:v>18.96</c:v>
                </c:pt>
                <c:pt idx="1001">
                  <c:v>19.010000000000002</c:v>
                </c:pt>
                <c:pt idx="1002">
                  <c:v>19.13</c:v>
                </c:pt>
                <c:pt idx="1003">
                  <c:v>19.25</c:v>
                </c:pt>
                <c:pt idx="1004">
                  <c:v>19.87</c:v>
                </c:pt>
                <c:pt idx="1005">
                  <c:v>19.63</c:v>
                </c:pt>
                <c:pt idx="1006">
                  <c:v>19.63</c:v>
                </c:pt>
                <c:pt idx="1007">
                  <c:v>19.899999999999999</c:v>
                </c:pt>
                <c:pt idx="1008">
                  <c:v>19.690000000000001</c:v>
                </c:pt>
                <c:pt idx="1009">
                  <c:v>19.989999999999998</c:v>
                </c:pt>
                <c:pt idx="1010">
                  <c:v>20.03</c:v>
                </c:pt>
                <c:pt idx="1011">
                  <c:v>20.3</c:v>
                </c:pt>
                <c:pt idx="1012">
                  <c:v>20.45</c:v>
                </c:pt>
                <c:pt idx="1013">
                  <c:v>19.93</c:v>
                </c:pt>
                <c:pt idx="1014">
                  <c:v>20.59</c:v>
                </c:pt>
                <c:pt idx="1015">
                  <c:v>20.55</c:v>
                </c:pt>
                <c:pt idx="1016">
                  <c:v>19.73</c:v>
                </c:pt>
                <c:pt idx="1017">
                  <c:v>19.73</c:v>
                </c:pt>
                <c:pt idx="1018">
                  <c:v>20</c:v>
                </c:pt>
                <c:pt idx="1019">
                  <c:v>20.11</c:v>
                </c:pt>
                <c:pt idx="1020">
                  <c:v>18.91</c:v>
                </c:pt>
                <c:pt idx="1021">
                  <c:v>18.77</c:v>
                </c:pt>
                <c:pt idx="1022">
                  <c:v>18.75</c:v>
                </c:pt>
                <c:pt idx="1023">
                  <c:v>18.54</c:v>
                </c:pt>
                <c:pt idx="1024">
                  <c:v>18.329999999999998</c:v>
                </c:pt>
                <c:pt idx="1025">
                  <c:v>18.57</c:v>
                </c:pt>
                <c:pt idx="1026">
                  <c:v>18.75</c:v>
                </c:pt>
                <c:pt idx="1027">
                  <c:v>18.71</c:v>
                </c:pt>
                <c:pt idx="1028">
                  <c:v>18.600000000000001</c:v>
                </c:pt>
                <c:pt idx="1029">
                  <c:v>18.739999999999998</c:v>
                </c:pt>
                <c:pt idx="1030">
                  <c:v>18.73</c:v>
                </c:pt>
                <c:pt idx="1031">
                  <c:v>18.88</c:v>
                </c:pt>
                <c:pt idx="1032">
                  <c:v>19.07</c:v>
                </c:pt>
                <c:pt idx="1033">
                  <c:v>19.12</c:v>
                </c:pt>
                <c:pt idx="1034">
                  <c:v>19.07</c:v>
                </c:pt>
                <c:pt idx="1035">
                  <c:v>18.940000000000001</c:v>
                </c:pt>
                <c:pt idx="1036">
                  <c:v>19.05</c:v>
                </c:pt>
                <c:pt idx="1037">
                  <c:v>19.21</c:v>
                </c:pt>
                <c:pt idx="1038">
                  <c:v>19.43</c:v>
                </c:pt>
                <c:pt idx="1039">
                  <c:v>19.350000000000001</c:v>
                </c:pt>
                <c:pt idx="1040">
                  <c:v>19.02</c:v>
                </c:pt>
                <c:pt idx="1041">
                  <c:v>19.45</c:v>
                </c:pt>
                <c:pt idx="1042">
                  <c:v>19.27</c:v>
                </c:pt>
                <c:pt idx="1043">
                  <c:v>19.329999999999998</c:v>
                </c:pt>
                <c:pt idx="1044">
                  <c:v>19.34</c:v>
                </c:pt>
                <c:pt idx="1045">
                  <c:v>19.48</c:v>
                </c:pt>
                <c:pt idx="1046">
                  <c:v>19.79</c:v>
                </c:pt>
                <c:pt idx="1047">
                  <c:v>20.38</c:v>
                </c:pt>
                <c:pt idx="1048">
                  <c:v>19.940000000000001</c:v>
                </c:pt>
                <c:pt idx="1049">
                  <c:v>19.809999999999999</c:v>
                </c:pt>
                <c:pt idx="1050">
                  <c:v>19.829999999999998</c:v>
                </c:pt>
                <c:pt idx="1051">
                  <c:v>20.09</c:v>
                </c:pt>
                <c:pt idx="1052">
                  <c:v>20.190000000000001</c:v>
                </c:pt>
                <c:pt idx="1053">
                  <c:v>20.13</c:v>
                </c:pt>
                <c:pt idx="1054">
                  <c:v>20.37</c:v>
                </c:pt>
                <c:pt idx="1055">
                  <c:v>20.22</c:v>
                </c:pt>
                <c:pt idx="1056">
                  <c:v>20.36</c:v>
                </c:pt>
                <c:pt idx="1057">
                  <c:v>20.16</c:v>
                </c:pt>
                <c:pt idx="1058">
                  <c:v>20.27</c:v>
                </c:pt>
                <c:pt idx="1059">
                  <c:v>20.53</c:v>
                </c:pt>
                <c:pt idx="1060">
                  <c:v>20.97</c:v>
                </c:pt>
                <c:pt idx="1061">
                  <c:v>21.25</c:v>
                </c:pt>
                <c:pt idx="1062">
                  <c:v>20.74</c:v>
                </c:pt>
                <c:pt idx="1063">
                  <c:v>20.36</c:v>
                </c:pt>
                <c:pt idx="1064">
                  <c:v>20.100000000000001</c:v>
                </c:pt>
                <c:pt idx="1065">
                  <c:v>19.71</c:v>
                </c:pt>
                <c:pt idx="1066">
                  <c:v>19.649999999999999</c:v>
                </c:pt>
                <c:pt idx="1067">
                  <c:v>19.329999999999998</c:v>
                </c:pt>
                <c:pt idx="1068">
                  <c:v>19.12</c:v>
                </c:pt>
                <c:pt idx="1069">
                  <c:v>19.23</c:v>
                </c:pt>
                <c:pt idx="1070">
                  <c:v>19.63</c:v>
                </c:pt>
                <c:pt idx="1071">
                  <c:v>19.63</c:v>
                </c:pt>
                <c:pt idx="1072">
                  <c:v>19.829999999999998</c:v>
                </c:pt>
                <c:pt idx="1073">
                  <c:v>19.98</c:v>
                </c:pt>
                <c:pt idx="1074">
                  <c:v>19.93</c:v>
                </c:pt>
                <c:pt idx="1075">
                  <c:v>20.13</c:v>
                </c:pt>
                <c:pt idx="1076">
                  <c:v>19.989999999999998</c:v>
                </c:pt>
                <c:pt idx="1077">
                  <c:v>19.68</c:v>
                </c:pt>
                <c:pt idx="1078">
                  <c:v>19.48</c:v>
                </c:pt>
                <c:pt idx="1079">
                  <c:v>19.63</c:v>
                </c:pt>
                <c:pt idx="1080">
                  <c:v>19.829999999999998</c:v>
                </c:pt>
                <c:pt idx="1081">
                  <c:v>19.79</c:v>
                </c:pt>
                <c:pt idx="1082">
                  <c:v>20.03</c:v>
                </c:pt>
                <c:pt idx="1083">
                  <c:v>19.93</c:v>
                </c:pt>
                <c:pt idx="1084">
                  <c:v>19.93</c:v>
                </c:pt>
                <c:pt idx="1085">
                  <c:v>20.53</c:v>
                </c:pt>
                <c:pt idx="1086">
                  <c:v>20.2</c:v>
                </c:pt>
                <c:pt idx="1087">
                  <c:v>19.7</c:v>
                </c:pt>
                <c:pt idx="1088">
                  <c:v>19.71</c:v>
                </c:pt>
                <c:pt idx="1089">
                  <c:v>19.829999999999998</c:v>
                </c:pt>
                <c:pt idx="1090">
                  <c:v>19.78</c:v>
                </c:pt>
                <c:pt idx="1091">
                  <c:v>19.98</c:v>
                </c:pt>
                <c:pt idx="1092">
                  <c:v>20.73</c:v>
                </c:pt>
                <c:pt idx="1093">
                  <c:v>20.88</c:v>
                </c:pt>
                <c:pt idx="1094">
                  <c:v>20.88</c:v>
                </c:pt>
                <c:pt idx="1095">
                  <c:v>20.53</c:v>
                </c:pt>
                <c:pt idx="1096">
                  <c:v>20.63</c:v>
                </c:pt>
                <c:pt idx="1097">
                  <c:v>20.78</c:v>
                </c:pt>
                <c:pt idx="1098">
                  <c:v>20.83</c:v>
                </c:pt>
                <c:pt idx="1099">
                  <c:v>20.58</c:v>
                </c:pt>
                <c:pt idx="1100">
                  <c:v>20.63</c:v>
                </c:pt>
                <c:pt idx="1101">
                  <c:v>20.68</c:v>
                </c:pt>
                <c:pt idx="1102">
                  <c:v>20.83</c:v>
                </c:pt>
                <c:pt idx="1103">
                  <c:v>21.13</c:v>
                </c:pt>
                <c:pt idx="1104">
                  <c:v>20.93</c:v>
                </c:pt>
                <c:pt idx="1105">
                  <c:v>20.73</c:v>
                </c:pt>
                <c:pt idx="1106">
                  <c:v>20.68</c:v>
                </c:pt>
                <c:pt idx="1107">
                  <c:v>21.35</c:v>
                </c:pt>
                <c:pt idx="1108">
                  <c:v>21.28</c:v>
                </c:pt>
                <c:pt idx="1109">
                  <c:v>21.13</c:v>
                </c:pt>
                <c:pt idx="1110">
                  <c:v>21.13</c:v>
                </c:pt>
                <c:pt idx="1111">
                  <c:v>21.13</c:v>
                </c:pt>
                <c:pt idx="1112">
                  <c:v>20.53</c:v>
                </c:pt>
                <c:pt idx="1113">
                  <c:v>21.28</c:v>
                </c:pt>
                <c:pt idx="1114">
                  <c:v>21.7</c:v>
                </c:pt>
                <c:pt idx="1115">
                  <c:v>21.78</c:v>
                </c:pt>
                <c:pt idx="1116">
                  <c:v>22.03</c:v>
                </c:pt>
                <c:pt idx="1117">
                  <c:v>21.94</c:v>
                </c:pt>
                <c:pt idx="1118">
                  <c:v>21.97</c:v>
                </c:pt>
                <c:pt idx="1119">
                  <c:v>21.97</c:v>
                </c:pt>
                <c:pt idx="1120">
                  <c:v>21.97</c:v>
                </c:pt>
                <c:pt idx="1121">
                  <c:v>21.64</c:v>
                </c:pt>
                <c:pt idx="1122">
                  <c:v>21.67</c:v>
                </c:pt>
                <c:pt idx="1123">
                  <c:v>22.15</c:v>
                </c:pt>
                <c:pt idx="1124">
                  <c:v>22.18</c:v>
                </c:pt>
                <c:pt idx="1125">
                  <c:v>22.18</c:v>
                </c:pt>
                <c:pt idx="1126">
                  <c:v>22.15</c:v>
                </c:pt>
                <c:pt idx="1127">
                  <c:v>21.82</c:v>
                </c:pt>
                <c:pt idx="1128">
                  <c:v>21.65</c:v>
                </c:pt>
                <c:pt idx="1129">
                  <c:v>20.88</c:v>
                </c:pt>
                <c:pt idx="1130">
                  <c:v>20.45</c:v>
                </c:pt>
                <c:pt idx="1131">
                  <c:v>20.03</c:v>
                </c:pt>
                <c:pt idx="1132">
                  <c:v>20.100000000000001</c:v>
                </c:pt>
                <c:pt idx="1133">
                  <c:v>20.18</c:v>
                </c:pt>
                <c:pt idx="1134">
                  <c:v>20.23</c:v>
                </c:pt>
                <c:pt idx="1135">
                  <c:v>20.43</c:v>
                </c:pt>
                <c:pt idx="1136">
                  <c:v>20.13</c:v>
                </c:pt>
                <c:pt idx="1137">
                  <c:v>19.829999999999998</c:v>
                </c:pt>
                <c:pt idx="1138">
                  <c:v>19.89</c:v>
                </c:pt>
                <c:pt idx="1139">
                  <c:v>19.79</c:v>
                </c:pt>
                <c:pt idx="1140">
                  <c:v>20.03</c:v>
                </c:pt>
                <c:pt idx="1141">
                  <c:v>19.68</c:v>
                </c:pt>
                <c:pt idx="1142">
                  <c:v>19.829999999999998</c:v>
                </c:pt>
                <c:pt idx="1143">
                  <c:v>19.78</c:v>
                </c:pt>
                <c:pt idx="1144">
                  <c:v>20.329999999999998</c:v>
                </c:pt>
                <c:pt idx="1145">
                  <c:v>20.48</c:v>
                </c:pt>
                <c:pt idx="1146">
                  <c:v>20.75</c:v>
                </c:pt>
                <c:pt idx="1147">
                  <c:v>21.15</c:v>
                </c:pt>
                <c:pt idx="1148">
                  <c:v>21.13</c:v>
                </c:pt>
                <c:pt idx="1149">
                  <c:v>21.28</c:v>
                </c:pt>
                <c:pt idx="1150">
                  <c:v>21.18</c:v>
                </c:pt>
                <c:pt idx="1151">
                  <c:v>21.48</c:v>
                </c:pt>
                <c:pt idx="1152">
                  <c:v>21.68</c:v>
                </c:pt>
                <c:pt idx="1153">
                  <c:v>21.58</c:v>
                </c:pt>
                <c:pt idx="1154">
                  <c:v>21.63</c:v>
                </c:pt>
                <c:pt idx="1155">
                  <c:v>21.63</c:v>
                </c:pt>
                <c:pt idx="1156">
                  <c:v>21.28</c:v>
                </c:pt>
                <c:pt idx="1157">
                  <c:v>21.28</c:v>
                </c:pt>
                <c:pt idx="1158">
                  <c:v>21.48</c:v>
                </c:pt>
                <c:pt idx="1159">
                  <c:v>21.53</c:v>
                </c:pt>
                <c:pt idx="1160">
                  <c:v>21.68</c:v>
                </c:pt>
                <c:pt idx="1161">
                  <c:v>21.38</c:v>
                </c:pt>
                <c:pt idx="1162">
                  <c:v>21.23</c:v>
                </c:pt>
                <c:pt idx="1163">
                  <c:v>21.43</c:v>
                </c:pt>
                <c:pt idx="1164">
                  <c:v>21.23</c:v>
                </c:pt>
                <c:pt idx="1165">
                  <c:v>21.23</c:v>
                </c:pt>
                <c:pt idx="1166">
                  <c:v>21.03</c:v>
                </c:pt>
                <c:pt idx="1167">
                  <c:v>20.93</c:v>
                </c:pt>
                <c:pt idx="1168">
                  <c:v>21.18</c:v>
                </c:pt>
                <c:pt idx="1169">
                  <c:v>21.53</c:v>
                </c:pt>
                <c:pt idx="1170">
                  <c:v>21.63</c:v>
                </c:pt>
                <c:pt idx="1171">
                  <c:v>21.58</c:v>
                </c:pt>
                <c:pt idx="1172">
                  <c:v>21.68</c:v>
                </c:pt>
                <c:pt idx="1173">
                  <c:v>21.73</c:v>
                </c:pt>
                <c:pt idx="1174">
                  <c:v>21.88</c:v>
                </c:pt>
                <c:pt idx="1175">
                  <c:v>22.03</c:v>
                </c:pt>
                <c:pt idx="1176">
                  <c:v>22.13</c:v>
                </c:pt>
                <c:pt idx="1177">
                  <c:v>22.03</c:v>
                </c:pt>
                <c:pt idx="1178">
                  <c:v>22.13</c:v>
                </c:pt>
                <c:pt idx="1179">
                  <c:v>22.13</c:v>
                </c:pt>
                <c:pt idx="1180">
                  <c:v>22.58</c:v>
                </c:pt>
                <c:pt idx="1181">
                  <c:v>22.33</c:v>
                </c:pt>
                <c:pt idx="1182">
                  <c:v>22.33</c:v>
                </c:pt>
                <c:pt idx="1183">
                  <c:v>22.73</c:v>
                </c:pt>
                <c:pt idx="1184">
                  <c:v>22.58</c:v>
                </c:pt>
                <c:pt idx="1185">
                  <c:v>21.98</c:v>
                </c:pt>
                <c:pt idx="1186">
                  <c:v>21.75</c:v>
                </c:pt>
                <c:pt idx="1187">
                  <c:v>21.43</c:v>
                </c:pt>
                <c:pt idx="1188">
                  <c:v>21.53</c:v>
                </c:pt>
                <c:pt idx="1189">
                  <c:v>21.43</c:v>
                </c:pt>
                <c:pt idx="1190">
                  <c:v>21.28</c:v>
                </c:pt>
                <c:pt idx="1191">
                  <c:v>21.53</c:v>
                </c:pt>
                <c:pt idx="1192">
                  <c:v>21.13</c:v>
                </c:pt>
                <c:pt idx="1193">
                  <c:v>21.38</c:v>
                </c:pt>
                <c:pt idx="1194">
                  <c:v>21.03</c:v>
                </c:pt>
                <c:pt idx="1195">
                  <c:v>21.18</c:v>
                </c:pt>
                <c:pt idx="1196">
                  <c:v>21.47</c:v>
                </c:pt>
                <c:pt idx="1197">
                  <c:v>21.47</c:v>
                </c:pt>
                <c:pt idx="1198">
                  <c:v>21.47</c:v>
                </c:pt>
                <c:pt idx="1199">
                  <c:v>21.46</c:v>
                </c:pt>
                <c:pt idx="1200">
                  <c:v>21.97</c:v>
                </c:pt>
                <c:pt idx="1201">
                  <c:v>22.23</c:v>
                </c:pt>
                <c:pt idx="1202">
                  <c:v>22.63</c:v>
                </c:pt>
                <c:pt idx="1203">
                  <c:v>22.72</c:v>
                </c:pt>
                <c:pt idx="1204">
                  <c:v>22.99</c:v>
                </c:pt>
                <c:pt idx="1205">
                  <c:v>22.81</c:v>
                </c:pt>
                <c:pt idx="1206">
                  <c:v>22.62</c:v>
                </c:pt>
                <c:pt idx="1207">
                  <c:v>22.45</c:v>
                </c:pt>
                <c:pt idx="1208">
                  <c:v>22.46</c:v>
                </c:pt>
                <c:pt idx="1209">
                  <c:v>22.51</c:v>
                </c:pt>
                <c:pt idx="1210">
                  <c:v>22.43</c:v>
                </c:pt>
                <c:pt idx="1211">
                  <c:v>22.23</c:v>
                </c:pt>
                <c:pt idx="1212">
                  <c:v>22.6</c:v>
                </c:pt>
                <c:pt idx="1213">
                  <c:v>22.61</c:v>
                </c:pt>
                <c:pt idx="1214">
                  <c:v>22.98</c:v>
                </c:pt>
                <c:pt idx="1215">
                  <c:v>22.44</c:v>
                </c:pt>
                <c:pt idx="1216">
                  <c:v>22.47</c:v>
                </c:pt>
                <c:pt idx="1217">
                  <c:v>22.61</c:v>
                </c:pt>
                <c:pt idx="1218">
                  <c:v>22.74</c:v>
                </c:pt>
                <c:pt idx="1219">
                  <c:v>22.22</c:v>
                </c:pt>
                <c:pt idx="1220">
                  <c:v>22.76</c:v>
                </c:pt>
                <c:pt idx="1221">
                  <c:v>22.64</c:v>
                </c:pt>
                <c:pt idx="1222">
                  <c:v>22.44</c:v>
                </c:pt>
                <c:pt idx="1223">
                  <c:v>22.8</c:v>
                </c:pt>
                <c:pt idx="1224">
                  <c:v>22.75</c:v>
                </c:pt>
                <c:pt idx="1225">
                  <c:v>23.34</c:v>
                </c:pt>
                <c:pt idx="1226">
                  <c:v>23.01</c:v>
                </c:pt>
                <c:pt idx="1227">
                  <c:v>23.27</c:v>
                </c:pt>
                <c:pt idx="1228">
                  <c:v>23.69</c:v>
                </c:pt>
                <c:pt idx="1229">
                  <c:v>23.88</c:v>
                </c:pt>
                <c:pt idx="1230">
                  <c:v>23.22</c:v>
                </c:pt>
                <c:pt idx="1231">
                  <c:v>23.29</c:v>
                </c:pt>
                <c:pt idx="1232">
                  <c:v>23.2</c:v>
                </c:pt>
                <c:pt idx="1233">
                  <c:v>22.99</c:v>
                </c:pt>
                <c:pt idx="1234">
                  <c:v>22.92</c:v>
                </c:pt>
                <c:pt idx="1235">
                  <c:v>23.42</c:v>
                </c:pt>
                <c:pt idx="1236">
                  <c:v>23.09</c:v>
                </c:pt>
                <c:pt idx="1237">
                  <c:v>23.31</c:v>
                </c:pt>
                <c:pt idx="1238">
                  <c:v>23.63</c:v>
                </c:pt>
                <c:pt idx="1239">
                  <c:v>23.96</c:v>
                </c:pt>
                <c:pt idx="1240">
                  <c:v>23.69</c:v>
                </c:pt>
                <c:pt idx="1241">
                  <c:v>24.28</c:v>
                </c:pt>
                <c:pt idx="1242">
                  <c:v>24.04</c:v>
                </c:pt>
                <c:pt idx="1243">
                  <c:v>24.02</c:v>
                </c:pt>
                <c:pt idx="1244">
                  <c:v>24.26</c:v>
                </c:pt>
                <c:pt idx="1245">
                  <c:v>24.4</c:v>
                </c:pt>
                <c:pt idx="1246">
                  <c:v>23.82</c:v>
                </c:pt>
                <c:pt idx="1247">
                  <c:v>23.6</c:v>
                </c:pt>
                <c:pt idx="1248">
                  <c:v>24.43</c:v>
                </c:pt>
                <c:pt idx="1249">
                  <c:v>24.51</c:v>
                </c:pt>
                <c:pt idx="1250">
                  <c:v>24.26</c:v>
                </c:pt>
                <c:pt idx="1251">
                  <c:v>24.12</c:v>
                </c:pt>
                <c:pt idx="1252">
                  <c:v>24.84</c:v>
                </c:pt>
                <c:pt idx="1253">
                  <c:v>25.2</c:v>
                </c:pt>
                <c:pt idx="1254">
                  <c:v>25.19</c:v>
                </c:pt>
                <c:pt idx="1255">
                  <c:v>25.28</c:v>
                </c:pt>
                <c:pt idx="1256">
                  <c:v>25.21</c:v>
                </c:pt>
                <c:pt idx="1257">
                  <c:v>24.93</c:v>
                </c:pt>
                <c:pt idx="1258">
                  <c:v>25.2</c:v>
                </c:pt>
                <c:pt idx="1259">
                  <c:v>24.88</c:v>
                </c:pt>
                <c:pt idx="1260">
                  <c:v>24.41</c:v>
                </c:pt>
                <c:pt idx="1261">
                  <c:v>24.34</c:v>
                </c:pt>
                <c:pt idx="1262">
                  <c:v>24.41</c:v>
                </c:pt>
                <c:pt idx="1263">
                  <c:v>24.48</c:v>
                </c:pt>
                <c:pt idx="1264">
                  <c:v>24.64</c:v>
                </c:pt>
                <c:pt idx="1265">
                  <c:v>24.48</c:v>
                </c:pt>
                <c:pt idx="1266">
                  <c:v>24.54</c:v>
                </c:pt>
                <c:pt idx="1267">
                  <c:v>23.58</c:v>
                </c:pt>
                <c:pt idx="1268">
                  <c:v>23.6</c:v>
                </c:pt>
                <c:pt idx="1269">
                  <c:v>23.72</c:v>
                </c:pt>
                <c:pt idx="1270">
                  <c:v>23.08</c:v>
                </c:pt>
                <c:pt idx="1271">
                  <c:v>23.31</c:v>
                </c:pt>
                <c:pt idx="1272">
                  <c:v>23.82</c:v>
                </c:pt>
                <c:pt idx="1273">
                  <c:v>23.69</c:v>
                </c:pt>
                <c:pt idx="1274">
                  <c:v>23.85</c:v>
                </c:pt>
                <c:pt idx="1275">
                  <c:v>23.25</c:v>
                </c:pt>
                <c:pt idx="1276">
                  <c:v>23.4</c:v>
                </c:pt>
                <c:pt idx="1277">
                  <c:v>23.2</c:v>
                </c:pt>
                <c:pt idx="1278">
                  <c:v>23.37</c:v>
                </c:pt>
                <c:pt idx="1279">
                  <c:v>23.1</c:v>
                </c:pt>
                <c:pt idx="1280">
                  <c:v>23.03</c:v>
                </c:pt>
                <c:pt idx="1281">
                  <c:v>23.44</c:v>
                </c:pt>
                <c:pt idx="1282">
                  <c:v>23.29</c:v>
                </c:pt>
                <c:pt idx="1283">
                  <c:v>22.78</c:v>
                </c:pt>
                <c:pt idx="1284">
                  <c:v>23.04</c:v>
                </c:pt>
                <c:pt idx="1285">
                  <c:v>22.64</c:v>
                </c:pt>
                <c:pt idx="1286">
                  <c:v>22.66</c:v>
                </c:pt>
                <c:pt idx="1287">
                  <c:v>22.49</c:v>
                </c:pt>
                <c:pt idx="1288">
                  <c:v>22.64</c:v>
                </c:pt>
                <c:pt idx="1289">
                  <c:v>22.5</c:v>
                </c:pt>
                <c:pt idx="1290">
                  <c:v>22.66</c:v>
                </c:pt>
                <c:pt idx="1291">
                  <c:v>22.71</c:v>
                </c:pt>
                <c:pt idx="1292">
                  <c:v>22.99</c:v>
                </c:pt>
                <c:pt idx="1293">
                  <c:v>22.94</c:v>
                </c:pt>
                <c:pt idx="1294">
                  <c:v>22.57</c:v>
                </c:pt>
                <c:pt idx="1295">
                  <c:v>22.12</c:v>
                </c:pt>
                <c:pt idx="1296">
                  <c:v>22.21</c:v>
                </c:pt>
                <c:pt idx="1297">
                  <c:v>22.53</c:v>
                </c:pt>
                <c:pt idx="1298">
                  <c:v>22.39</c:v>
                </c:pt>
                <c:pt idx="1299">
                  <c:v>21.88</c:v>
                </c:pt>
                <c:pt idx="1300">
                  <c:v>21.98</c:v>
                </c:pt>
                <c:pt idx="1301">
                  <c:v>21.68</c:v>
                </c:pt>
                <c:pt idx="1302">
                  <c:v>21.8</c:v>
                </c:pt>
                <c:pt idx="1303">
                  <c:v>21.77</c:v>
                </c:pt>
                <c:pt idx="1304">
                  <c:v>21.69</c:v>
                </c:pt>
                <c:pt idx="1305">
                  <c:v>21.69</c:v>
                </c:pt>
                <c:pt idx="1306">
                  <c:v>21.62</c:v>
                </c:pt>
                <c:pt idx="1307">
                  <c:v>21.69</c:v>
                </c:pt>
                <c:pt idx="1308">
                  <c:v>21.5</c:v>
                </c:pt>
                <c:pt idx="1309">
                  <c:v>21.46</c:v>
                </c:pt>
                <c:pt idx="1310">
                  <c:v>21.43</c:v>
                </c:pt>
                <c:pt idx="1311">
                  <c:v>21.39</c:v>
                </c:pt>
                <c:pt idx="1312">
                  <c:v>21.42</c:v>
                </c:pt>
                <c:pt idx="1313">
                  <c:v>21.33</c:v>
                </c:pt>
                <c:pt idx="1314">
                  <c:v>21.35</c:v>
                </c:pt>
                <c:pt idx="1315">
                  <c:v>21.42</c:v>
                </c:pt>
                <c:pt idx="1316">
                  <c:v>21.49</c:v>
                </c:pt>
                <c:pt idx="1317">
                  <c:v>21.95</c:v>
                </c:pt>
                <c:pt idx="1318">
                  <c:v>22.14</c:v>
                </c:pt>
                <c:pt idx="1319">
                  <c:v>21.76</c:v>
                </c:pt>
                <c:pt idx="1320">
                  <c:v>21.87</c:v>
                </c:pt>
                <c:pt idx="1321">
                  <c:v>21.5</c:v>
                </c:pt>
                <c:pt idx="1322">
                  <c:v>21.3</c:v>
                </c:pt>
                <c:pt idx="1323">
                  <c:v>21.77</c:v>
                </c:pt>
                <c:pt idx="1324">
                  <c:v>21.53</c:v>
                </c:pt>
                <c:pt idx="1325">
                  <c:v>21.2</c:v>
                </c:pt>
                <c:pt idx="1326">
                  <c:v>21.14</c:v>
                </c:pt>
                <c:pt idx="1327">
                  <c:v>20.84</c:v>
                </c:pt>
                <c:pt idx="1328">
                  <c:v>20.59</c:v>
                </c:pt>
                <c:pt idx="1329">
                  <c:v>20.64</c:v>
                </c:pt>
                <c:pt idx="1330">
                  <c:v>20.61</c:v>
                </c:pt>
                <c:pt idx="1331">
                  <c:v>20.399999999999999</c:v>
                </c:pt>
                <c:pt idx="1332">
                  <c:v>20.47</c:v>
                </c:pt>
                <c:pt idx="1333">
                  <c:v>20.55</c:v>
                </c:pt>
                <c:pt idx="1334">
                  <c:v>20.6</c:v>
                </c:pt>
                <c:pt idx="1335">
                  <c:v>20.56</c:v>
                </c:pt>
                <c:pt idx="1336">
                  <c:v>20.87</c:v>
                </c:pt>
                <c:pt idx="1337">
                  <c:v>20.74</c:v>
                </c:pt>
                <c:pt idx="1338">
                  <c:v>20.36</c:v>
                </c:pt>
                <c:pt idx="1339">
                  <c:v>20.14</c:v>
                </c:pt>
                <c:pt idx="1340">
                  <c:v>20.39</c:v>
                </c:pt>
                <c:pt idx="1341">
                  <c:v>20.28</c:v>
                </c:pt>
                <c:pt idx="1342">
                  <c:v>20</c:v>
                </c:pt>
                <c:pt idx="1343">
                  <c:v>19.989999999999998</c:v>
                </c:pt>
                <c:pt idx="1344">
                  <c:v>20.38</c:v>
                </c:pt>
                <c:pt idx="1345">
                  <c:v>20.059999999999999</c:v>
                </c:pt>
                <c:pt idx="1346">
                  <c:v>20.350000000000001</c:v>
                </c:pt>
                <c:pt idx="1347">
                  <c:v>20.28</c:v>
                </c:pt>
                <c:pt idx="1348">
                  <c:v>20.399999999999999</c:v>
                </c:pt>
                <c:pt idx="1349">
                  <c:v>20.64</c:v>
                </c:pt>
                <c:pt idx="1350">
                  <c:v>20.64</c:v>
                </c:pt>
                <c:pt idx="1351">
                  <c:v>21</c:v>
                </c:pt>
                <c:pt idx="1352">
                  <c:v>21.28</c:v>
                </c:pt>
                <c:pt idx="1353">
                  <c:v>21.43</c:v>
                </c:pt>
                <c:pt idx="1354">
                  <c:v>21.15</c:v>
                </c:pt>
                <c:pt idx="1355">
                  <c:v>21.05</c:v>
                </c:pt>
                <c:pt idx="1356">
                  <c:v>20.88</c:v>
                </c:pt>
                <c:pt idx="1357">
                  <c:v>20.71</c:v>
                </c:pt>
                <c:pt idx="1358">
                  <c:v>20.57</c:v>
                </c:pt>
                <c:pt idx="1359">
                  <c:v>20.149999999999999</c:v>
                </c:pt>
                <c:pt idx="1360">
                  <c:v>20.079999999999998</c:v>
                </c:pt>
                <c:pt idx="1361">
                  <c:v>19.600000000000001</c:v>
                </c:pt>
                <c:pt idx="1362">
                  <c:v>19.79</c:v>
                </c:pt>
                <c:pt idx="1363">
                  <c:v>19.309999999999999</c:v>
                </c:pt>
                <c:pt idx="1364">
                  <c:v>19.5</c:v>
                </c:pt>
                <c:pt idx="1365">
                  <c:v>19.25</c:v>
                </c:pt>
                <c:pt idx="1366">
                  <c:v>18.91</c:v>
                </c:pt>
                <c:pt idx="1367">
                  <c:v>19.100000000000001</c:v>
                </c:pt>
                <c:pt idx="1368">
                  <c:v>19.36</c:v>
                </c:pt>
                <c:pt idx="1369">
                  <c:v>19.010000000000002</c:v>
                </c:pt>
                <c:pt idx="1370">
                  <c:v>18.88</c:v>
                </c:pt>
                <c:pt idx="1371">
                  <c:v>18.55</c:v>
                </c:pt>
                <c:pt idx="1372">
                  <c:v>18.61</c:v>
                </c:pt>
                <c:pt idx="1373">
                  <c:v>18.61</c:v>
                </c:pt>
                <c:pt idx="1374">
                  <c:v>18.68</c:v>
                </c:pt>
                <c:pt idx="1375">
                  <c:v>18.73</c:v>
                </c:pt>
                <c:pt idx="1376">
                  <c:v>18.59</c:v>
                </c:pt>
                <c:pt idx="1377">
                  <c:v>18.45</c:v>
                </c:pt>
                <c:pt idx="1378">
                  <c:v>18.690000000000001</c:v>
                </c:pt>
                <c:pt idx="1379">
                  <c:v>18.739999999999998</c:v>
                </c:pt>
                <c:pt idx="1380">
                  <c:v>18.68</c:v>
                </c:pt>
                <c:pt idx="1381">
                  <c:v>18.68</c:v>
                </c:pt>
                <c:pt idx="1382">
                  <c:v>18.399999999999999</c:v>
                </c:pt>
                <c:pt idx="1383">
                  <c:v>18.260000000000002</c:v>
                </c:pt>
                <c:pt idx="1384">
                  <c:v>18.170000000000002</c:v>
                </c:pt>
                <c:pt idx="1385">
                  <c:v>18.18</c:v>
                </c:pt>
                <c:pt idx="1386">
                  <c:v>18.12</c:v>
                </c:pt>
                <c:pt idx="1387">
                  <c:v>18.03</c:v>
                </c:pt>
                <c:pt idx="1388">
                  <c:v>18.22</c:v>
                </c:pt>
                <c:pt idx="1389">
                  <c:v>18.21</c:v>
                </c:pt>
                <c:pt idx="1390">
                  <c:v>18.05</c:v>
                </c:pt>
                <c:pt idx="1391">
                  <c:v>17.91</c:v>
                </c:pt>
                <c:pt idx="1392">
                  <c:v>17.95</c:v>
                </c:pt>
                <c:pt idx="1393">
                  <c:v>17.920000000000002</c:v>
                </c:pt>
                <c:pt idx="1394">
                  <c:v>17.93</c:v>
                </c:pt>
                <c:pt idx="1395">
                  <c:v>17.82</c:v>
                </c:pt>
                <c:pt idx="1396">
                  <c:v>17.649999999999999</c:v>
                </c:pt>
                <c:pt idx="1397">
                  <c:v>17.68</c:v>
                </c:pt>
                <c:pt idx="1398">
                  <c:v>17.68</c:v>
                </c:pt>
                <c:pt idx="1399">
                  <c:v>17.7</c:v>
                </c:pt>
                <c:pt idx="1400">
                  <c:v>17.84</c:v>
                </c:pt>
                <c:pt idx="1401">
                  <c:v>18.02</c:v>
                </c:pt>
                <c:pt idx="1402">
                  <c:v>17.84</c:v>
                </c:pt>
                <c:pt idx="1403">
                  <c:v>17.760000000000002</c:v>
                </c:pt>
                <c:pt idx="1404">
                  <c:v>17.75</c:v>
                </c:pt>
                <c:pt idx="1405">
                  <c:v>17.79</c:v>
                </c:pt>
                <c:pt idx="1406">
                  <c:v>17.68</c:v>
                </c:pt>
                <c:pt idx="1407">
                  <c:v>17.579999999999998</c:v>
                </c:pt>
                <c:pt idx="1408">
                  <c:v>17.57</c:v>
                </c:pt>
                <c:pt idx="1409">
                  <c:v>17.68</c:v>
                </c:pt>
                <c:pt idx="1410">
                  <c:v>17.87</c:v>
                </c:pt>
                <c:pt idx="1411">
                  <c:v>17.78</c:v>
                </c:pt>
                <c:pt idx="1412">
                  <c:v>17.96</c:v>
                </c:pt>
                <c:pt idx="1413">
                  <c:v>18.059999999999999</c:v>
                </c:pt>
                <c:pt idx="1414">
                  <c:v>18.149999999999999</c:v>
                </c:pt>
                <c:pt idx="1415">
                  <c:v>18.2</c:v>
                </c:pt>
                <c:pt idx="1416">
                  <c:v>18.13</c:v>
                </c:pt>
                <c:pt idx="1417">
                  <c:v>17.86</c:v>
                </c:pt>
                <c:pt idx="1418">
                  <c:v>17.75</c:v>
                </c:pt>
                <c:pt idx="1419">
                  <c:v>17.73</c:v>
                </c:pt>
                <c:pt idx="1420">
                  <c:v>17.7</c:v>
                </c:pt>
                <c:pt idx="1421">
                  <c:v>17.7</c:v>
                </c:pt>
                <c:pt idx="1422">
                  <c:v>17.649999999999999</c:v>
                </c:pt>
                <c:pt idx="1423">
                  <c:v>17.760000000000002</c:v>
                </c:pt>
                <c:pt idx="1424">
                  <c:v>17.8</c:v>
                </c:pt>
                <c:pt idx="1425">
                  <c:v>17.75</c:v>
                </c:pt>
                <c:pt idx="1426">
                  <c:v>17.75</c:v>
                </c:pt>
                <c:pt idx="1427">
                  <c:v>17.850000000000001</c:v>
                </c:pt>
                <c:pt idx="1428">
                  <c:v>17.899999999999999</c:v>
                </c:pt>
                <c:pt idx="1429">
                  <c:v>17.97</c:v>
                </c:pt>
                <c:pt idx="1430">
                  <c:v>17.86</c:v>
                </c:pt>
                <c:pt idx="1431">
                  <c:v>17.760000000000002</c:v>
                </c:pt>
                <c:pt idx="1432">
                  <c:v>18.48</c:v>
                </c:pt>
                <c:pt idx="1433">
                  <c:v>18.13</c:v>
                </c:pt>
                <c:pt idx="1434">
                  <c:v>18.28</c:v>
                </c:pt>
                <c:pt idx="1435">
                  <c:v>18.45</c:v>
                </c:pt>
                <c:pt idx="1436">
                  <c:v>18.45</c:v>
                </c:pt>
                <c:pt idx="1437">
                  <c:v>18.32</c:v>
                </c:pt>
                <c:pt idx="1438">
                  <c:v>18.37</c:v>
                </c:pt>
                <c:pt idx="1439">
                  <c:v>18.25</c:v>
                </c:pt>
                <c:pt idx="1440">
                  <c:v>18.2</c:v>
                </c:pt>
                <c:pt idx="1441">
                  <c:v>18.43</c:v>
                </c:pt>
                <c:pt idx="1442">
                  <c:v>18.53</c:v>
                </c:pt>
                <c:pt idx="1443">
                  <c:v>18.63</c:v>
                </c:pt>
                <c:pt idx="1444">
                  <c:v>18.7</c:v>
                </c:pt>
                <c:pt idx="1445">
                  <c:v>18.71</c:v>
                </c:pt>
                <c:pt idx="1446">
                  <c:v>18.739999999999998</c:v>
                </c:pt>
                <c:pt idx="1447">
                  <c:v>18.71</c:v>
                </c:pt>
                <c:pt idx="1448">
                  <c:v>18.73</c:v>
                </c:pt>
                <c:pt idx="1449">
                  <c:v>18.63</c:v>
                </c:pt>
                <c:pt idx="1450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6"/>
          <c:tx>
            <c:strRef>
              <c:f>Output1!$CB$8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Output1!$B$9:$B$1483</c:f>
              <c:numCache>
                <c:formatCode>m/d/yyyy</c:formatCode>
                <c:ptCount val="1475"/>
                <c:pt idx="0">
                  <c:v>45125</c:v>
                </c:pt>
                <c:pt idx="1">
                  <c:v>45124</c:v>
                </c:pt>
                <c:pt idx="2">
                  <c:v>45121</c:v>
                </c:pt>
                <c:pt idx="3">
                  <c:v>45120</c:v>
                </c:pt>
                <c:pt idx="4">
                  <c:v>45119</c:v>
                </c:pt>
                <c:pt idx="5">
                  <c:v>45118</c:v>
                </c:pt>
                <c:pt idx="6">
                  <c:v>45117</c:v>
                </c:pt>
                <c:pt idx="7">
                  <c:v>45114</c:v>
                </c:pt>
                <c:pt idx="8">
                  <c:v>45113</c:v>
                </c:pt>
                <c:pt idx="9">
                  <c:v>45112</c:v>
                </c:pt>
                <c:pt idx="10">
                  <c:v>45111</c:v>
                </c:pt>
                <c:pt idx="11">
                  <c:v>45110</c:v>
                </c:pt>
                <c:pt idx="12">
                  <c:v>45107</c:v>
                </c:pt>
                <c:pt idx="13">
                  <c:v>45106</c:v>
                </c:pt>
                <c:pt idx="14">
                  <c:v>45105</c:v>
                </c:pt>
                <c:pt idx="15">
                  <c:v>45104</c:v>
                </c:pt>
                <c:pt idx="16">
                  <c:v>45103</c:v>
                </c:pt>
                <c:pt idx="17">
                  <c:v>45100</c:v>
                </c:pt>
                <c:pt idx="18">
                  <c:v>45099</c:v>
                </c:pt>
                <c:pt idx="19">
                  <c:v>45098</c:v>
                </c:pt>
                <c:pt idx="20">
                  <c:v>45097</c:v>
                </c:pt>
                <c:pt idx="21">
                  <c:v>45096</c:v>
                </c:pt>
                <c:pt idx="22">
                  <c:v>45093</c:v>
                </c:pt>
                <c:pt idx="23">
                  <c:v>45092</c:v>
                </c:pt>
                <c:pt idx="24">
                  <c:v>45091</c:v>
                </c:pt>
                <c:pt idx="25">
                  <c:v>45090</c:v>
                </c:pt>
                <c:pt idx="26">
                  <c:v>45089</c:v>
                </c:pt>
                <c:pt idx="27">
                  <c:v>45086</c:v>
                </c:pt>
                <c:pt idx="28">
                  <c:v>45085</c:v>
                </c:pt>
                <c:pt idx="29">
                  <c:v>45084</c:v>
                </c:pt>
                <c:pt idx="30">
                  <c:v>45083</c:v>
                </c:pt>
                <c:pt idx="31">
                  <c:v>45082</c:v>
                </c:pt>
                <c:pt idx="32">
                  <c:v>45079</c:v>
                </c:pt>
                <c:pt idx="33">
                  <c:v>45078</c:v>
                </c:pt>
                <c:pt idx="34">
                  <c:v>45077</c:v>
                </c:pt>
                <c:pt idx="35">
                  <c:v>45076</c:v>
                </c:pt>
                <c:pt idx="36">
                  <c:v>45075</c:v>
                </c:pt>
                <c:pt idx="37">
                  <c:v>45072</c:v>
                </c:pt>
                <c:pt idx="38">
                  <c:v>45071</c:v>
                </c:pt>
                <c:pt idx="39">
                  <c:v>45070</c:v>
                </c:pt>
                <c:pt idx="40">
                  <c:v>45069</c:v>
                </c:pt>
                <c:pt idx="41">
                  <c:v>45068</c:v>
                </c:pt>
                <c:pt idx="42">
                  <c:v>45065</c:v>
                </c:pt>
                <c:pt idx="43">
                  <c:v>45064</c:v>
                </c:pt>
                <c:pt idx="44">
                  <c:v>45063</c:v>
                </c:pt>
                <c:pt idx="45">
                  <c:v>45062</c:v>
                </c:pt>
                <c:pt idx="46">
                  <c:v>45061</c:v>
                </c:pt>
                <c:pt idx="47">
                  <c:v>45058</c:v>
                </c:pt>
                <c:pt idx="48">
                  <c:v>45057</c:v>
                </c:pt>
                <c:pt idx="49">
                  <c:v>45056</c:v>
                </c:pt>
                <c:pt idx="50">
                  <c:v>45055</c:v>
                </c:pt>
                <c:pt idx="51">
                  <c:v>45054</c:v>
                </c:pt>
                <c:pt idx="52">
                  <c:v>45051</c:v>
                </c:pt>
                <c:pt idx="53">
                  <c:v>45050</c:v>
                </c:pt>
                <c:pt idx="54">
                  <c:v>45049</c:v>
                </c:pt>
                <c:pt idx="55">
                  <c:v>45048</c:v>
                </c:pt>
                <c:pt idx="56">
                  <c:v>45044</c:v>
                </c:pt>
                <c:pt idx="57">
                  <c:v>45043</c:v>
                </c:pt>
                <c:pt idx="58">
                  <c:v>45042</c:v>
                </c:pt>
                <c:pt idx="59">
                  <c:v>45041</c:v>
                </c:pt>
                <c:pt idx="60">
                  <c:v>45040</c:v>
                </c:pt>
                <c:pt idx="61">
                  <c:v>45037</c:v>
                </c:pt>
                <c:pt idx="62">
                  <c:v>45036</c:v>
                </c:pt>
                <c:pt idx="63">
                  <c:v>45035</c:v>
                </c:pt>
                <c:pt idx="64">
                  <c:v>45034</c:v>
                </c:pt>
                <c:pt idx="65">
                  <c:v>45033</c:v>
                </c:pt>
                <c:pt idx="66">
                  <c:v>45030</c:v>
                </c:pt>
                <c:pt idx="67">
                  <c:v>45029</c:v>
                </c:pt>
                <c:pt idx="68">
                  <c:v>45028</c:v>
                </c:pt>
                <c:pt idx="69">
                  <c:v>45027</c:v>
                </c:pt>
                <c:pt idx="70">
                  <c:v>45022</c:v>
                </c:pt>
                <c:pt idx="71">
                  <c:v>45021</c:v>
                </c:pt>
                <c:pt idx="72">
                  <c:v>45020</c:v>
                </c:pt>
                <c:pt idx="73">
                  <c:v>45019</c:v>
                </c:pt>
                <c:pt idx="74">
                  <c:v>45016</c:v>
                </c:pt>
                <c:pt idx="75">
                  <c:v>45015</c:v>
                </c:pt>
                <c:pt idx="76">
                  <c:v>45014</c:v>
                </c:pt>
                <c:pt idx="77">
                  <c:v>45013</c:v>
                </c:pt>
                <c:pt idx="78">
                  <c:v>45012</c:v>
                </c:pt>
                <c:pt idx="79">
                  <c:v>45009</c:v>
                </c:pt>
                <c:pt idx="80">
                  <c:v>45008</c:v>
                </c:pt>
                <c:pt idx="81">
                  <c:v>45007</c:v>
                </c:pt>
                <c:pt idx="82">
                  <c:v>45006</c:v>
                </c:pt>
                <c:pt idx="83">
                  <c:v>45005</c:v>
                </c:pt>
                <c:pt idx="84">
                  <c:v>45002</c:v>
                </c:pt>
                <c:pt idx="85">
                  <c:v>45001</c:v>
                </c:pt>
                <c:pt idx="86">
                  <c:v>45000</c:v>
                </c:pt>
                <c:pt idx="87">
                  <c:v>44999</c:v>
                </c:pt>
                <c:pt idx="88">
                  <c:v>44998</c:v>
                </c:pt>
                <c:pt idx="89">
                  <c:v>44995</c:v>
                </c:pt>
                <c:pt idx="90">
                  <c:v>44994</c:v>
                </c:pt>
                <c:pt idx="91">
                  <c:v>44993</c:v>
                </c:pt>
                <c:pt idx="92">
                  <c:v>44992</c:v>
                </c:pt>
                <c:pt idx="93">
                  <c:v>44991</c:v>
                </c:pt>
                <c:pt idx="94">
                  <c:v>37683</c:v>
                </c:pt>
                <c:pt idx="95">
                  <c:v>37682</c:v>
                </c:pt>
                <c:pt idx="96">
                  <c:v>37681</c:v>
                </c:pt>
                <c:pt idx="97">
                  <c:v>37680</c:v>
                </c:pt>
                <c:pt idx="98">
                  <c:v>37679</c:v>
                </c:pt>
                <c:pt idx="99">
                  <c:v>44981</c:v>
                </c:pt>
                <c:pt idx="100">
                  <c:v>44980</c:v>
                </c:pt>
                <c:pt idx="101">
                  <c:v>44979</c:v>
                </c:pt>
                <c:pt idx="102">
                  <c:v>44978</c:v>
                </c:pt>
                <c:pt idx="103">
                  <c:v>44977</c:v>
                </c:pt>
                <c:pt idx="104">
                  <c:v>44974</c:v>
                </c:pt>
                <c:pt idx="105">
                  <c:v>44973</c:v>
                </c:pt>
                <c:pt idx="106">
                  <c:v>44972</c:v>
                </c:pt>
                <c:pt idx="107">
                  <c:v>44971</c:v>
                </c:pt>
                <c:pt idx="108">
                  <c:v>44970</c:v>
                </c:pt>
                <c:pt idx="109">
                  <c:v>44967</c:v>
                </c:pt>
                <c:pt idx="110">
                  <c:v>44966</c:v>
                </c:pt>
                <c:pt idx="111">
                  <c:v>44965</c:v>
                </c:pt>
                <c:pt idx="112">
                  <c:v>44964</c:v>
                </c:pt>
                <c:pt idx="113">
                  <c:v>44963</c:v>
                </c:pt>
                <c:pt idx="114">
                  <c:v>44960</c:v>
                </c:pt>
                <c:pt idx="115">
                  <c:v>44959</c:v>
                </c:pt>
                <c:pt idx="116">
                  <c:v>44958</c:v>
                </c:pt>
                <c:pt idx="117">
                  <c:v>44999</c:v>
                </c:pt>
                <c:pt idx="118">
                  <c:v>44998</c:v>
                </c:pt>
                <c:pt idx="119">
                  <c:v>44995</c:v>
                </c:pt>
                <c:pt idx="120">
                  <c:v>44994</c:v>
                </c:pt>
                <c:pt idx="121">
                  <c:v>44993</c:v>
                </c:pt>
                <c:pt idx="122">
                  <c:v>44992</c:v>
                </c:pt>
                <c:pt idx="123">
                  <c:v>44991</c:v>
                </c:pt>
                <c:pt idx="124">
                  <c:v>37683</c:v>
                </c:pt>
                <c:pt idx="125">
                  <c:v>37682</c:v>
                </c:pt>
                <c:pt idx="126">
                  <c:v>37681</c:v>
                </c:pt>
                <c:pt idx="127">
                  <c:v>37680</c:v>
                </c:pt>
                <c:pt idx="128">
                  <c:v>37679</c:v>
                </c:pt>
                <c:pt idx="129">
                  <c:v>44981</c:v>
                </c:pt>
                <c:pt idx="130">
                  <c:v>44980</c:v>
                </c:pt>
                <c:pt idx="131">
                  <c:v>44979</c:v>
                </c:pt>
                <c:pt idx="132">
                  <c:v>44978</c:v>
                </c:pt>
                <c:pt idx="133">
                  <c:v>44977</c:v>
                </c:pt>
                <c:pt idx="134">
                  <c:v>44974</c:v>
                </c:pt>
                <c:pt idx="135">
                  <c:v>44973</c:v>
                </c:pt>
                <c:pt idx="136">
                  <c:v>44972</c:v>
                </c:pt>
                <c:pt idx="137">
                  <c:v>44971</c:v>
                </c:pt>
                <c:pt idx="138">
                  <c:v>44970</c:v>
                </c:pt>
                <c:pt idx="139">
                  <c:v>44967</c:v>
                </c:pt>
                <c:pt idx="140">
                  <c:v>44966</c:v>
                </c:pt>
                <c:pt idx="141">
                  <c:v>44965</c:v>
                </c:pt>
                <c:pt idx="142">
                  <c:v>44964</c:v>
                </c:pt>
                <c:pt idx="143">
                  <c:v>44963</c:v>
                </c:pt>
                <c:pt idx="144">
                  <c:v>44960</c:v>
                </c:pt>
                <c:pt idx="145">
                  <c:v>44959</c:v>
                </c:pt>
                <c:pt idx="146">
                  <c:v>44958</c:v>
                </c:pt>
                <c:pt idx="147">
                  <c:v>44957</c:v>
                </c:pt>
                <c:pt idx="148">
                  <c:v>44956</c:v>
                </c:pt>
                <c:pt idx="149">
                  <c:v>44953</c:v>
                </c:pt>
                <c:pt idx="150">
                  <c:v>44952</c:v>
                </c:pt>
                <c:pt idx="151">
                  <c:v>44951</c:v>
                </c:pt>
                <c:pt idx="152">
                  <c:v>44950</c:v>
                </c:pt>
                <c:pt idx="153">
                  <c:v>44949</c:v>
                </c:pt>
                <c:pt idx="154">
                  <c:v>44946</c:v>
                </c:pt>
                <c:pt idx="155">
                  <c:v>44945</c:v>
                </c:pt>
                <c:pt idx="156">
                  <c:v>44944</c:v>
                </c:pt>
                <c:pt idx="157">
                  <c:v>44943</c:v>
                </c:pt>
                <c:pt idx="158">
                  <c:v>44942</c:v>
                </c:pt>
                <c:pt idx="159">
                  <c:v>44939</c:v>
                </c:pt>
                <c:pt idx="160">
                  <c:v>44938</c:v>
                </c:pt>
                <c:pt idx="161">
                  <c:v>44937</c:v>
                </c:pt>
                <c:pt idx="162">
                  <c:v>44936</c:v>
                </c:pt>
                <c:pt idx="163">
                  <c:v>44935</c:v>
                </c:pt>
                <c:pt idx="164">
                  <c:v>44932</c:v>
                </c:pt>
                <c:pt idx="165">
                  <c:v>44931</c:v>
                </c:pt>
                <c:pt idx="166">
                  <c:v>44930</c:v>
                </c:pt>
                <c:pt idx="167">
                  <c:v>44929</c:v>
                </c:pt>
                <c:pt idx="168">
                  <c:v>44928</c:v>
                </c:pt>
                <c:pt idx="169">
                  <c:v>44925</c:v>
                </c:pt>
                <c:pt idx="170">
                  <c:v>44924</c:v>
                </c:pt>
                <c:pt idx="171">
                  <c:v>44923</c:v>
                </c:pt>
                <c:pt idx="172">
                  <c:v>44922</c:v>
                </c:pt>
                <c:pt idx="173">
                  <c:v>44918</c:v>
                </c:pt>
                <c:pt idx="174">
                  <c:v>44917</c:v>
                </c:pt>
                <c:pt idx="175">
                  <c:v>44916</c:v>
                </c:pt>
                <c:pt idx="176">
                  <c:v>44915</c:v>
                </c:pt>
                <c:pt idx="177">
                  <c:v>44914</c:v>
                </c:pt>
                <c:pt idx="178">
                  <c:v>44911</c:v>
                </c:pt>
                <c:pt idx="179">
                  <c:v>44910</c:v>
                </c:pt>
                <c:pt idx="180">
                  <c:v>44909</c:v>
                </c:pt>
                <c:pt idx="181">
                  <c:v>44908</c:v>
                </c:pt>
                <c:pt idx="182">
                  <c:v>44907</c:v>
                </c:pt>
                <c:pt idx="183">
                  <c:v>44904</c:v>
                </c:pt>
                <c:pt idx="184">
                  <c:v>44903</c:v>
                </c:pt>
                <c:pt idx="185">
                  <c:v>44902</c:v>
                </c:pt>
                <c:pt idx="186">
                  <c:v>44901</c:v>
                </c:pt>
                <c:pt idx="187">
                  <c:v>44900</c:v>
                </c:pt>
                <c:pt idx="188">
                  <c:v>44897</c:v>
                </c:pt>
                <c:pt idx="189">
                  <c:v>44896</c:v>
                </c:pt>
                <c:pt idx="190">
                  <c:v>44895</c:v>
                </c:pt>
                <c:pt idx="191">
                  <c:v>44894</c:v>
                </c:pt>
                <c:pt idx="192">
                  <c:v>44893</c:v>
                </c:pt>
                <c:pt idx="193">
                  <c:v>44890</c:v>
                </c:pt>
                <c:pt idx="194">
                  <c:v>44889</c:v>
                </c:pt>
                <c:pt idx="195">
                  <c:v>44888</c:v>
                </c:pt>
                <c:pt idx="196">
                  <c:v>44887</c:v>
                </c:pt>
                <c:pt idx="197">
                  <c:v>44886</c:v>
                </c:pt>
                <c:pt idx="198">
                  <c:v>44883</c:v>
                </c:pt>
                <c:pt idx="199">
                  <c:v>44882</c:v>
                </c:pt>
                <c:pt idx="200">
                  <c:v>44881</c:v>
                </c:pt>
                <c:pt idx="201">
                  <c:v>44880</c:v>
                </c:pt>
                <c:pt idx="202">
                  <c:v>44879</c:v>
                </c:pt>
                <c:pt idx="203">
                  <c:v>44876</c:v>
                </c:pt>
                <c:pt idx="204">
                  <c:v>44875</c:v>
                </c:pt>
                <c:pt idx="205">
                  <c:v>44874</c:v>
                </c:pt>
                <c:pt idx="206">
                  <c:v>44873</c:v>
                </c:pt>
                <c:pt idx="207">
                  <c:v>44872</c:v>
                </c:pt>
                <c:pt idx="208">
                  <c:v>44869</c:v>
                </c:pt>
                <c:pt idx="209">
                  <c:v>44868</c:v>
                </c:pt>
                <c:pt idx="210">
                  <c:v>44867</c:v>
                </c:pt>
                <c:pt idx="211">
                  <c:v>44866</c:v>
                </c:pt>
                <c:pt idx="212">
                  <c:v>44865</c:v>
                </c:pt>
                <c:pt idx="213">
                  <c:v>44862</c:v>
                </c:pt>
                <c:pt idx="214">
                  <c:v>44861</c:v>
                </c:pt>
                <c:pt idx="215">
                  <c:v>44860</c:v>
                </c:pt>
                <c:pt idx="216">
                  <c:v>44859</c:v>
                </c:pt>
                <c:pt idx="217">
                  <c:v>44858</c:v>
                </c:pt>
                <c:pt idx="218">
                  <c:v>44855</c:v>
                </c:pt>
                <c:pt idx="219">
                  <c:v>44854</c:v>
                </c:pt>
                <c:pt idx="220">
                  <c:v>44853</c:v>
                </c:pt>
                <c:pt idx="221">
                  <c:v>44852</c:v>
                </c:pt>
                <c:pt idx="222">
                  <c:v>44851</c:v>
                </c:pt>
                <c:pt idx="223">
                  <c:v>44848</c:v>
                </c:pt>
                <c:pt idx="224">
                  <c:v>44847</c:v>
                </c:pt>
                <c:pt idx="225">
                  <c:v>44846</c:v>
                </c:pt>
                <c:pt idx="226">
                  <c:v>44845</c:v>
                </c:pt>
                <c:pt idx="227">
                  <c:v>44844</c:v>
                </c:pt>
                <c:pt idx="228">
                  <c:v>44841</c:v>
                </c:pt>
                <c:pt idx="229">
                  <c:v>44840</c:v>
                </c:pt>
                <c:pt idx="230">
                  <c:v>44839</c:v>
                </c:pt>
                <c:pt idx="231">
                  <c:v>44838</c:v>
                </c:pt>
                <c:pt idx="232">
                  <c:v>44837</c:v>
                </c:pt>
                <c:pt idx="233">
                  <c:v>44834</c:v>
                </c:pt>
                <c:pt idx="234">
                  <c:v>44833</c:v>
                </c:pt>
                <c:pt idx="235">
                  <c:v>44832</c:v>
                </c:pt>
                <c:pt idx="236">
                  <c:v>44831</c:v>
                </c:pt>
                <c:pt idx="237">
                  <c:v>44830</c:v>
                </c:pt>
                <c:pt idx="238">
                  <c:v>44827</c:v>
                </c:pt>
                <c:pt idx="239">
                  <c:v>44826</c:v>
                </c:pt>
                <c:pt idx="240">
                  <c:v>44825</c:v>
                </c:pt>
                <c:pt idx="241">
                  <c:v>44824</c:v>
                </c:pt>
                <c:pt idx="242">
                  <c:v>44823</c:v>
                </c:pt>
                <c:pt idx="243">
                  <c:v>44820</c:v>
                </c:pt>
                <c:pt idx="244">
                  <c:v>44819</c:v>
                </c:pt>
                <c:pt idx="245">
                  <c:v>44818</c:v>
                </c:pt>
                <c:pt idx="246">
                  <c:v>44817</c:v>
                </c:pt>
                <c:pt idx="247">
                  <c:v>44816</c:v>
                </c:pt>
                <c:pt idx="248">
                  <c:v>44813</c:v>
                </c:pt>
                <c:pt idx="249">
                  <c:v>44812</c:v>
                </c:pt>
                <c:pt idx="250">
                  <c:v>44811</c:v>
                </c:pt>
                <c:pt idx="251">
                  <c:v>44810</c:v>
                </c:pt>
                <c:pt idx="252">
                  <c:v>44809</c:v>
                </c:pt>
                <c:pt idx="253">
                  <c:v>44806</c:v>
                </c:pt>
                <c:pt idx="254">
                  <c:v>44805</c:v>
                </c:pt>
                <c:pt idx="255">
                  <c:v>44804</c:v>
                </c:pt>
                <c:pt idx="256">
                  <c:v>44803</c:v>
                </c:pt>
                <c:pt idx="257">
                  <c:v>44802</c:v>
                </c:pt>
                <c:pt idx="258">
                  <c:v>44799</c:v>
                </c:pt>
                <c:pt idx="259">
                  <c:v>44798</c:v>
                </c:pt>
                <c:pt idx="260">
                  <c:v>44797</c:v>
                </c:pt>
                <c:pt idx="261">
                  <c:v>44796</c:v>
                </c:pt>
                <c:pt idx="262">
                  <c:v>44795</c:v>
                </c:pt>
                <c:pt idx="263">
                  <c:v>44792</c:v>
                </c:pt>
                <c:pt idx="264">
                  <c:v>44791</c:v>
                </c:pt>
                <c:pt idx="265">
                  <c:v>44790</c:v>
                </c:pt>
                <c:pt idx="266">
                  <c:v>44789</c:v>
                </c:pt>
                <c:pt idx="267">
                  <c:v>44788</c:v>
                </c:pt>
                <c:pt idx="268">
                  <c:v>44785</c:v>
                </c:pt>
                <c:pt idx="269">
                  <c:v>44784</c:v>
                </c:pt>
                <c:pt idx="270">
                  <c:v>44783</c:v>
                </c:pt>
                <c:pt idx="271">
                  <c:v>44782</c:v>
                </c:pt>
                <c:pt idx="272">
                  <c:v>44781</c:v>
                </c:pt>
                <c:pt idx="273">
                  <c:v>44778</c:v>
                </c:pt>
                <c:pt idx="274">
                  <c:v>44777</c:v>
                </c:pt>
                <c:pt idx="275">
                  <c:v>44776</c:v>
                </c:pt>
                <c:pt idx="276">
                  <c:v>44775</c:v>
                </c:pt>
                <c:pt idx="277">
                  <c:v>44774</c:v>
                </c:pt>
                <c:pt idx="278">
                  <c:v>44771</c:v>
                </c:pt>
                <c:pt idx="279">
                  <c:v>44770</c:v>
                </c:pt>
                <c:pt idx="280">
                  <c:v>44769</c:v>
                </c:pt>
                <c:pt idx="281">
                  <c:v>44768</c:v>
                </c:pt>
                <c:pt idx="282">
                  <c:v>44767</c:v>
                </c:pt>
                <c:pt idx="283">
                  <c:v>44764</c:v>
                </c:pt>
                <c:pt idx="284">
                  <c:v>44763</c:v>
                </c:pt>
                <c:pt idx="285">
                  <c:v>44762</c:v>
                </c:pt>
                <c:pt idx="286">
                  <c:v>44761</c:v>
                </c:pt>
                <c:pt idx="287">
                  <c:v>44760</c:v>
                </c:pt>
                <c:pt idx="288">
                  <c:v>44757</c:v>
                </c:pt>
                <c:pt idx="289">
                  <c:v>44756</c:v>
                </c:pt>
                <c:pt idx="290">
                  <c:v>44755</c:v>
                </c:pt>
                <c:pt idx="291">
                  <c:v>44754</c:v>
                </c:pt>
                <c:pt idx="292">
                  <c:v>44753</c:v>
                </c:pt>
                <c:pt idx="293">
                  <c:v>44750</c:v>
                </c:pt>
                <c:pt idx="294">
                  <c:v>44749</c:v>
                </c:pt>
                <c:pt idx="295">
                  <c:v>44748</c:v>
                </c:pt>
                <c:pt idx="296">
                  <c:v>44747</c:v>
                </c:pt>
                <c:pt idx="297">
                  <c:v>44746</c:v>
                </c:pt>
                <c:pt idx="298">
                  <c:v>44743</c:v>
                </c:pt>
                <c:pt idx="299">
                  <c:v>44742</c:v>
                </c:pt>
                <c:pt idx="300">
                  <c:v>44741</c:v>
                </c:pt>
                <c:pt idx="301">
                  <c:v>44740</c:v>
                </c:pt>
                <c:pt idx="302">
                  <c:v>44739</c:v>
                </c:pt>
                <c:pt idx="303">
                  <c:v>44736</c:v>
                </c:pt>
                <c:pt idx="304">
                  <c:v>44735</c:v>
                </c:pt>
                <c:pt idx="305">
                  <c:v>44734</c:v>
                </c:pt>
                <c:pt idx="306">
                  <c:v>44733</c:v>
                </c:pt>
                <c:pt idx="307">
                  <c:v>44732</c:v>
                </c:pt>
                <c:pt idx="308">
                  <c:v>44729</c:v>
                </c:pt>
                <c:pt idx="309">
                  <c:v>44728</c:v>
                </c:pt>
                <c:pt idx="310">
                  <c:v>44727</c:v>
                </c:pt>
                <c:pt idx="311">
                  <c:v>44726</c:v>
                </c:pt>
                <c:pt idx="312">
                  <c:v>44725</c:v>
                </c:pt>
                <c:pt idx="313">
                  <c:v>44722</c:v>
                </c:pt>
                <c:pt idx="314">
                  <c:v>44721</c:v>
                </c:pt>
                <c:pt idx="315">
                  <c:v>44720</c:v>
                </c:pt>
                <c:pt idx="316">
                  <c:v>44719</c:v>
                </c:pt>
                <c:pt idx="317">
                  <c:v>44718</c:v>
                </c:pt>
                <c:pt idx="318">
                  <c:v>44715</c:v>
                </c:pt>
                <c:pt idx="319">
                  <c:v>44714</c:v>
                </c:pt>
                <c:pt idx="320">
                  <c:v>44713</c:v>
                </c:pt>
                <c:pt idx="321">
                  <c:v>44712</c:v>
                </c:pt>
                <c:pt idx="322">
                  <c:v>44711</c:v>
                </c:pt>
                <c:pt idx="323">
                  <c:v>44708</c:v>
                </c:pt>
                <c:pt idx="324">
                  <c:v>44707</c:v>
                </c:pt>
                <c:pt idx="325">
                  <c:v>44706</c:v>
                </c:pt>
                <c:pt idx="326">
                  <c:v>44705</c:v>
                </c:pt>
                <c:pt idx="327">
                  <c:v>44704</c:v>
                </c:pt>
                <c:pt idx="328">
                  <c:v>44701</c:v>
                </c:pt>
                <c:pt idx="329">
                  <c:v>44700</c:v>
                </c:pt>
                <c:pt idx="330">
                  <c:v>44699</c:v>
                </c:pt>
                <c:pt idx="331">
                  <c:v>44698</c:v>
                </c:pt>
                <c:pt idx="332">
                  <c:v>44697</c:v>
                </c:pt>
                <c:pt idx="333">
                  <c:v>44694</c:v>
                </c:pt>
                <c:pt idx="334">
                  <c:v>44693</c:v>
                </c:pt>
                <c:pt idx="335">
                  <c:v>44692</c:v>
                </c:pt>
                <c:pt idx="336">
                  <c:v>44691</c:v>
                </c:pt>
                <c:pt idx="337">
                  <c:v>44690</c:v>
                </c:pt>
                <c:pt idx="338">
                  <c:v>44687</c:v>
                </c:pt>
                <c:pt idx="339">
                  <c:v>44686</c:v>
                </c:pt>
                <c:pt idx="340">
                  <c:v>44685</c:v>
                </c:pt>
                <c:pt idx="341">
                  <c:v>44684</c:v>
                </c:pt>
                <c:pt idx="342">
                  <c:v>44683</c:v>
                </c:pt>
                <c:pt idx="343">
                  <c:v>44680</c:v>
                </c:pt>
                <c:pt idx="344">
                  <c:v>44679</c:v>
                </c:pt>
                <c:pt idx="345">
                  <c:v>44678</c:v>
                </c:pt>
                <c:pt idx="346">
                  <c:v>44677</c:v>
                </c:pt>
                <c:pt idx="347">
                  <c:v>44676</c:v>
                </c:pt>
                <c:pt idx="348">
                  <c:v>44673</c:v>
                </c:pt>
                <c:pt idx="349">
                  <c:v>44672</c:v>
                </c:pt>
                <c:pt idx="350">
                  <c:v>44671</c:v>
                </c:pt>
                <c:pt idx="351">
                  <c:v>44670</c:v>
                </c:pt>
                <c:pt idx="352">
                  <c:v>44665</c:v>
                </c:pt>
                <c:pt idx="353">
                  <c:v>44664</c:v>
                </c:pt>
                <c:pt idx="354">
                  <c:v>44663</c:v>
                </c:pt>
                <c:pt idx="355">
                  <c:v>44662</c:v>
                </c:pt>
                <c:pt idx="356">
                  <c:v>44659</c:v>
                </c:pt>
                <c:pt idx="357">
                  <c:v>44658</c:v>
                </c:pt>
                <c:pt idx="358">
                  <c:v>44657</c:v>
                </c:pt>
                <c:pt idx="359">
                  <c:v>44656</c:v>
                </c:pt>
                <c:pt idx="360">
                  <c:v>44655</c:v>
                </c:pt>
                <c:pt idx="361">
                  <c:v>44652</c:v>
                </c:pt>
                <c:pt idx="362">
                  <c:v>44651</c:v>
                </c:pt>
                <c:pt idx="363">
                  <c:v>44650</c:v>
                </c:pt>
                <c:pt idx="364">
                  <c:v>44649</c:v>
                </c:pt>
                <c:pt idx="365">
                  <c:v>44648</c:v>
                </c:pt>
                <c:pt idx="366">
                  <c:v>44645</c:v>
                </c:pt>
                <c:pt idx="367">
                  <c:v>44644</c:v>
                </c:pt>
                <c:pt idx="368">
                  <c:v>44643</c:v>
                </c:pt>
                <c:pt idx="369">
                  <c:v>44642</c:v>
                </c:pt>
                <c:pt idx="370">
                  <c:v>44641</c:v>
                </c:pt>
                <c:pt idx="371">
                  <c:v>44638</c:v>
                </c:pt>
                <c:pt idx="372">
                  <c:v>44637</c:v>
                </c:pt>
                <c:pt idx="373">
                  <c:v>44636</c:v>
                </c:pt>
                <c:pt idx="374">
                  <c:v>44635</c:v>
                </c:pt>
                <c:pt idx="375">
                  <c:v>44634</c:v>
                </c:pt>
                <c:pt idx="376">
                  <c:v>44631</c:v>
                </c:pt>
                <c:pt idx="377">
                  <c:v>44630</c:v>
                </c:pt>
                <c:pt idx="378">
                  <c:v>44629</c:v>
                </c:pt>
                <c:pt idx="379">
                  <c:v>44628</c:v>
                </c:pt>
                <c:pt idx="380">
                  <c:v>44627</c:v>
                </c:pt>
                <c:pt idx="381">
                  <c:v>44624</c:v>
                </c:pt>
                <c:pt idx="382">
                  <c:v>44623</c:v>
                </c:pt>
                <c:pt idx="383">
                  <c:v>44622</c:v>
                </c:pt>
                <c:pt idx="384">
                  <c:v>44621</c:v>
                </c:pt>
                <c:pt idx="385">
                  <c:v>44620</c:v>
                </c:pt>
                <c:pt idx="386">
                  <c:v>44617</c:v>
                </c:pt>
                <c:pt idx="387">
                  <c:v>44616</c:v>
                </c:pt>
                <c:pt idx="388">
                  <c:v>44615</c:v>
                </c:pt>
                <c:pt idx="389">
                  <c:v>44614</c:v>
                </c:pt>
                <c:pt idx="390">
                  <c:v>44613</c:v>
                </c:pt>
                <c:pt idx="391">
                  <c:v>44610</c:v>
                </c:pt>
                <c:pt idx="392">
                  <c:v>44609</c:v>
                </c:pt>
                <c:pt idx="393">
                  <c:v>44608</c:v>
                </c:pt>
                <c:pt idx="394">
                  <c:v>44607</c:v>
                </c:pt>
                <c:pt idx="395">
                  <c:v>44606</c:v>
                </c:pt>
                <c:pt idx="396">
                  <c:v>44603</c:v>
                </c:pt>
                <c:pt idx="397">
                  <c:v>44602</c:v>
                </c:pt>
                <c:pt idx="398">
                  <c:v>44601</c:v>
                </c:pt>
                <c:pt idx="399">
                  <c:v>44600</c:v>
                </c:pt>
                <c:pt idx="400">
                  <c:v>44599</c:v>
                </c:pt>
                <c:pt idx="401">
                  <c:v>44596</c:v>
                </c:pt>
                <c:pt idx="402">
                  <c:v>44595</c:v>
                </c:pt>
                <c:pt idx="403">
                  <c:v>44594</c:v>
                </c:pt>
                <c:pt idx="404">
                  <c:v>44593</c:v>
                </c:pt>
                <c:pt idx="405">
                  <c:v>44592</c:v>
                </c:pt>
                <c:pt idx="406">
                  <c:v>44589</c:v>
                </c:pt>
                <c:pt idx="407">
                  <c:v>44588</c:v>
                </c:pt>
                <c:pt idx="408">
                  <c:v>44587</c:v>
                </c:pt>
                <c:pt idx="409">
                  <c:v>44586</c:v>
                </c:pt>
                <c:pt idx="410">
                  <c:v>44585</c:v>
                </c:pt>
                <c:pt idx="411">
                  <c:v>44582</c:v>
                </c:pt>
                <c:pt idx="412">
                  <c:v>44581</c:v>
                </c:pt>
                <c:pt idx="413">
                  <c:v>44580</c:v>
                </c:pt>
                <c:pt idx="414">
                  <c:v>44579</c:v>
                </c:pt>
                <c:pt idx="415">
                  <c:v>44578</c:v>
                </c:pt>
                <c:pt idx="416">
                  <c:v>44575</c:v>
                </c:pt>
                <c:pt idx="417">
                  <c:v>44574</c:v>
                </c:pt>
                <c:pt idx="418">
                  <c:v>44573</c:v>
                </c:pt>
                <c:pt idx="419">
                  <c:v>44572</c:v>
                </c:pt>
                <c:pt idx="420">
                  <c:v>44571</c:v>
                </c:pt>
                <c:pt idx="421">
                  <c:v>44568</c:v>
                </c:pt>
                <c:pt idx="422">
                  <c:v>44567</c:v>
                </c:pt>
                <c:pt idx="423">
                  <c:v>44566</c:v>
                </c:pt>
                <c:pt idx="424">
                  <c:v>44565</c:v>
                </c:pt>
                <c:pt idx="425">
                  <c:v>44564</c:v>
                </c:pt>
                <c:pt idx="426">
                  <c:v>44561</c:v>
                </c:pt>
                <c:pt idx="427">
                  <c:v>44560</c:v>
                </c:pt>
                <c:pt idx="428">
                  <c:v>44559</c:v>
                </c:pt>
                <c:pt idx="429">
                  <c:v>44558</c:v>
                </c:pt>
                <c:pt idx="430">
                  <c:v>44557</c:v>
                </c:pt>
                <c:pt idx="431">
                  <c:v>44554</c:v>
                </c:pt>
                <c:pt idx="432">
                  <c:v>44553</c:v>
                </c:pt>
                <c:pt idx="433">
                  <c:v>44552</c:v>
                </c:pt>
                <c:pt idx="434">
                  <c:v>44551</c:v>
                </c:pt>
                <c:pt idx="435">
                  <c:v>44550</c:v>
                </c:pt>
                <c:pt idx="436">
                  <c:v>44547</c:v>
                </c:pt>
                <c:pt idx="437">
                  <c:v>44546</c:v>
                </c:pt>
                <c:pt idx="438">
                  <c:v>44545</c:v>
                </c:pt>
                <c:pt idx="439">
                  <c:v>44544</c:v>
                </c:pt>
                <c:pt idx="440">
                  <c:v>44543</c:v>
                </c:pt>
                <c:pt idx="441">
                  <c:v>44540</c:v>
                </c:pt>
                <c:pt idx="442">
                  <c:v>44539</c:v>
                </c:pt>
                <c:pt idx="443">
                  <c:v>44538</c:v>
                </c:pt>
                <c:pt idx="444">
                  <c:v>44537</c:v>
                </c:pt>
                <c:pt idx="445">
                  <c:v>44536</c:v>
                </c:pt>
                <c:pt idx="446">
                  <c:v>44533</c:v>
                </c:pt>
                <c:pt idx="447">
                  <c:v>44532</c:v>
                </c:pt>
                <c:pt idx="448">
                  <c:v>44531</c:v>
                </c:pt>
                <c:pt idx="449">
                  <c:v>44530</c:v>
                </c:pt>
                <c:pt idx="450">
                  <c:v>44529</c:v>
                </c:pt>
                <c:pt idx="451">
                  <c:v>44526</c:v>
                </c:pt>
                <c:pt idx="452">
                  <c:v>44525</c:v>
                </c:pt>
                <c:pt idx="453">
                  <c:v>44524</c:v>
                </c:pt>
                <c:pt idx="454">
                  <c:v>44523</c:v>
                </c:pt>
                <c:pt idx="455">
                  <c:v>44522</c:v>
                </c:pt>
                <c:pt idx="456">
                  <c:v>44519</c:v>
                </c:pt>
                <c:pt idx="457">
                  <c:v>44518</c:v>
                </c:pt>
                <c:pt idx="458">
                  <c:v>44517</c:v>
                </c:pt>
                <c:pt idx="459">
                  <c:v>44516</c:v>
                </c:pt>
                <c:pt idx="460">
                  <c:v>44515</c:v>
                </c:pt>
                <c:pt idx="461">
                  <c:v>44512</c:v>
                </c:pt>
                <c:pt idx="462">
                  <c:v>44511</c:v>
                </c:pt>
                <c:pt idx="463">
                  <c:v>44510</c:v>
                </c:pt>
                <c:pt idx="464">
                  <c:v>44509</c:v>
                </c:pt>
                <c:pt idx="465">
                  <c:v>44508</c:v>
                </c:pt>
                <c:pt idx="466">
                  <c:v>44505</c:v>
                </c:pt>
                <c:pt idx="467">
                  <c:v>44504</c:v>
                </c:pt>
                <c:pt idx="468">
                  <c:v>44503</c:v>
                </c:pt>
                <c:pt idx="469">
                  <c:v>44502</c:v>
                </c:pt>
                <c:pt idx="470">
                  <c:v>44501</c:v>
                </c:pt>
                <c:pt idx="471">
                  <c:v>44498</c:v>
                </c:pt>
                <c:pt idx="472">
                  <c:v>44497</c:v>
                </c:pt>
                <c:pt idx="473">
                  <c:v>44496</c:v>
                </c:pt>
                <c:pt idx="474">
                  <c:v>44495</c:v>
                </c:pt>
                <c:pt idx="475">
                  <c:v>44494</c:v>
                </c:pt>
                <c:pt idx="476">
                  <c:v>44491</c:v>
                </c:pt>
                <c:pt idx="477">
                  <c:v>44490</c:v>
                </c:pt>
                <c:pt idx="478">
                  <c:v>44489</c:v>
                </c:pt>
                <c:pt idx="479">
                  <c:v>44488</c:v>
                </c:pt>
                <c:pt idx="480">
                  <c:v>44487</c:v>
                </c:pt>
                <c:pt idx="481">
                  <c:v>44484</c:v>
                </c:pt>
                <c:pt idx="482">
                  <c:v>44483</c:v>
                </c:pt>
                <c:pt idx="483">
                  <c:v>44482</c:v>
                </c:pt>
                <c:pt idx="484">
                  <c:v>44481</c:v>
                </c:pt>
                <c:pt idx="485">
                  <c:v>44480</c:v>
                </c:pt>
                <c:pt idx="486">
                  <c:v>44477</c:v>
                </c:pt>
                <c:pt idx="487">
                  <c:v>44476</c:v>
                </c:pt>
                <c:pt idx="488">
                  <c:v>44475</c:v>
                </c:pt>
                <c:pt idx="489">
                  <c:v>44474</c:v>
                </c:pt>
                <c:pt idx="490">
                  <c:v>44473</c:v>
                </c:pt>
                <c:pt idx="491">
                  <c:v>44470</c:v>
                </c:pt>
                <c:pt idx="492">
                  <c:v>44469</c:v>
                </c:pt>
                <c:pt idx="493">
                  <c:v>44468</c:v>
                </c:pt>
                <c:pt idx="494">
                  <c:v>44467</c:v>
                </c:pt>
                <c:pt idx="495">
                  <c:v>44466</c:v>
                </c:pt>
                <c:pt idx="496">
                  <c:v>44463</c:v>
                </c:pt>
                <c:pt idx="497">
                  <c:v>44462</c:v>
                </c:pt>
                <c:pt idx="498">
                  <c:v>44461</c:v>
                </c:pt>
                <c:pt idx="499">
                  <c:v>44460</c:v>
                </c:pt>
                <c:pt idx="500">
                  <c:v>44459</c:v>
                </c:pt>
                <c:pt idx="501">
                  <c:v>44456</c:v>
                </c:pt>
                <c:pt idx="502">
                  <c:v>44455</c:v>
                </c:pt>
                <c:pt idx="503">
                  <c:v>44454</c:v>
                </c:pt>
                <c:pt idx="504">
                  <c:v>44453</c:v>
                </c:pt>
                <c:pt idx="505">
                  <c:v>44452</c:v>
                </c:pt>
                <c:pt idx="506">
                  <c:v>44449</c:v>
                </c:pt>
                <c:pt idx="507">
                  <c:v>44448</c:v>
                </c:pt>
                <c:pt idx="508">
                  <c:v>44447</c:v>
                </c:pt>
                <c:pt idx="509">
                  <c:v>44446</c:v>
                </c:pt>
                <c:pt idx="510">
                  <c:v>44445</c:v>
                </c:pt>
                <c:pt idx="511">
                  <c:v>44442</c:v>
                </c:pt>
                <c:pt idx="512">
                  <c:v>44441</c:v>
                </c:pt>
                <c:pt idx="513">
                  <c:v>44440</c:v>
                </c:pt>
                <c:pt idx="514">
                  <c:v>44439</c:v>
                </c:pt>
                <c:pt idx="515">
                  <c:v>44438</c:v>
                </c:pt>
                <c:pt idx="516">
                  <c:v>44435</c:v>
                </c:pt>
                <c:pt idx="517">
                  <c:v>44434</c:v>
                </c:pt>
                <c:pt idx="518">
                  <c:v>44433</c:v>
                </c:pt>
                <c:pt idx="519">
                  <c:v>44432</c:v>
                </c:pt>
                <c:pt idx="520">
                  <c:v>44431</c:v>
                </c:pt>
                <c:pt idx="521">
                  <c:v>44428</c:v>
                </c:pt>
                <c:pt idx="522">
                  <c:v>44427</c:v>
                </c:pt>
                <c:pt idx="523">
                  <c:v>44426</c:v>
                </c:pt>
                <c:pt idx="524">
                  <c:v>44425</c:v>
                </c:pt>
                <c:pt idx="525">
                  <c:v>44424</c:v>
                </c:pt>
                <c:pt idx="526">
                  <c:v>44421</c:v>
                </c:pt>
                <c:pt idx="527">
                  <c:v>44420</c:v>
                </c:pt>
                <c:pt idx="528">
                  <c:v>44419</c:v>
                </c:pt>
                <c:pt idx="529">
                  <c:v>44418</c:v>
                </c:pt>
                <c:pt idx="530">
                  <c:v>44417</c:v>
                </c:pt>
                <c:pt idx="531">
                  <c:v>44414</c:v>
                </c:pt>
                <c:pt idx="532">
                  <c:v>44413</c:v>
                </c:pt>
                <c:pt idx="533">
                  <c:v>44412</c:v>
                </c:pt>
                <c:pt idx="534">
                  <c:v>44411</c:v>
                </c:pt>
                <c:pt idx="535">
                  <c:v>44410</c:v>
                </c:pt>
                <c:pt idx="536">
                  <c:v>44407</c:v>
                </c:pt>
                <c:pt idx="537">
                  <c:v>44406</c:v>
                </c:pt>
                <c:pt idx="538">
                  <c:v>44405</c:v>
                </c:pt>
                <c:pt idx="539">
                  <c:v>44404</c:v>
                </c:pt>
                <c:pt idx="540">
                  <c:v>44403</c:v>
                </c:pt>
                <c:pt idx="541">
                  <c:v>44400</c:v>
                </c:pt>
                <c:pt idx="542">
                  <c:v>44399</c:v>
                </c:pt>
                <c:pt idx="543">
                  <c:v>44398</c:v>
                </c:pt>
                <c:pt idx="544">
                  <c:v>44397</c:v>
                </c:pt>
                <c:pt idx="545">
                  <c:v>44396</c:v>
                </c:pt>
                <c:pt idx="546">
                  <c:v>44393</c:v>
                </c:pt>
                <c:pt idx="547">
                  <c:v>44392</c:v>
                </c:pt>
                <c:pt idx="548">
                  <c:v>44391</c:v>
                </c:pt>
                <c:pt idx="549">
                  <c:v>44390</c:v>
                </c:pt>
                <c:pt idx="550">
                  <c:v>44389</c:v>
                </c:pt>
                <c:pt idx="551">
                  <c:v>44386</c:v>
                </c:pt>
                <c:pt idx="552">
                  <c:v>44385</c:v>
                </c:pt>
                <c:pt idx="553">
                  <c:v>44384</c:v>
                </c:pt>
                <c:pt idx="554">
                  <c:v>44383</c:v>
                </c:pt>
                <c:pt idx="555">
                  <c:v>44382</c:v>
                </c:pt>
                <c:pt idx="556">
                  <c:v>44379</c:v>
                </c:pt>
                <c:pt idx="557">
                  <c:v>44378</c:v>
                </c:pt>
                <c:pt idx="558">
                  <c:v>44377</c:v>
                </c:pt>
                <c:pt idx="559">
                  <c:v>44376</c:v>
                </c:pt>
                <c:pt idx="560">
                  <c:v>44375</c:v>
                </c:pt>
                <c:pt idx="561">
                  <c:v>44372</c:v>
                </c:pt>
                <c:pt idx="562">
                  <c:v>44371</c:v>
                </c:pt>
                <c:pt idx="563">
                  <c:v>44370</c:v>
                </c:pt>
                <c:pt idx="564">
                  <c:v>44369</c:v>
                </c:pt>
                <c:pt idx="565">
                  <c:v>44368</c:v>
                </c:pt>
                <c:pt idx="566">
                  <c:v>44365</c:v>
                </c:pt>
                <c:pt idx="567">
                  <c:v>44364</c:v>
                </c:pt>
                <c:pt idx="568">
                  <c:v>44363</c:v>
                </c:pt>
                <c:pt idx="569">
                  <c:v>44362</c:v>
                </c:pt>
                <c:pt idx="570">
                  <c:v>44361</c:v>
                </c:pt>
                <c:pt idx="571">
                  <c:v>44358</c:v>
                </c:pt>
                <c:pt idx="572">
                  <c:v>44357</c:v>
                </c:pt>
                <c:pt idx="573">
                  <c:v>44356</c:v>
                </c:pt>
                <c:pt idx="574">
                  <c:v>44355</c:v>
                </c:pt>
                <c:pt idx="575">
                  <c:v>44354</c:v>
                </c:pt>
                <c:pt idx="576">
                  <c:v>44351</c:v>
                </c:pt>
                <c:pt idx="577">
                  <c:v>44350</c:v>
                </c:pt>
                <c:pt idx="578">
                  <c:v>44349</c:v>
                </c:pt>
                <c:pt idx="579">
                  <c:v>44348</c:v>
                </c:pt>
                <c:pt idx="580">
                  <c:v>44347</c:v>
                </c:pt>
                <c:pt idx="581">
                  <c:v>44344</c:v>
                </c:pt>
                <c:pt idx="582">
                  <c:v>44343</c:v>
                </c:pt>
                <c:pt idx="583">
                  <c:v>44342</c:v>
                </c:pt>
                <c:pt idx="584">
                  <c:v>44341</c:v>
                </c:pt>
                <c:pt idx="585">
                  <c:v>44340</c:v>
                </c:pt>
                <c:pt idx="586">
                  <c:v>44337</c:v>
                </c:pt>
                <c:pt idx="587">
                  <c:v>44336</c:v>
                </c:pt>
                <c:pt idx="588">
                  <c:v>44335</c:v>
                </c:pt>
                <c:pt idx="589">
                  <c:v>44334</c:v>
                </c:pt>
                <c:pt idx="590">
                  <c:v>44333</c:v>
                </c:pt>
                <c:pt idx="591">
                  <c:v>44330</c:v>
                </c:pt>
                <c:pt idx="592">
                  <c:v>44329</c:v>
                </c:pt>
                <c:pt idx="593">
                  <c:v>44328</c:v>
                </c:pt>
                <c:pt idx="594">
                  <c:v>44327</c:v>
                </c:pt>
                <c:pt idx="595">
                  <c:v>44326</c:v>
                </c:pt>
                <c:pt idx="596">
                  <c:v>44323</c:v>
                </c:pt>
                <c:pt idx="597">
                  <c:v>44322</c:v>
                </c:pt>
                <c:pt idx="598">
                  <c:v>44321</c:v>
                </c:pt>
                <c:pt idx="599">
                  <c:v>44320</c:v>
                </c:pt>
                <c:pt idx="600">
                  <c:v>44319</c:v>
                </c:pt>
                <c:pt idx="601">
                  <c:v>44316</c:v>
                </c:pt>
                <c:pt idx="602">
                  <c:v>44315</c:v>
                </c:pt>
                <c:pt idx="603">
                  <c:v>44314</c:v>
                </c:pt>
                <c:pt idx="604">
                  <c:v>44313</c:v>
                </c:pt>
                <c:pt idx="605">
                  <c:v>44312</c:v>
                </c:pt>
                <c:pt idx="606">
                  <c:v>44309</c:v>
                </c:pt>
                <c:pt idx="607">
                  <c:v>44308</c:v>
                </c:pt>
                <c:pt idx="608">
                  <c:v>44307</c:v>
                </c:pt>
                <c:pt idx="609">
                  <c:v>44306</c:v>
                </c:pt>
                <c:pt idx="610">
                  <c:v>44305</c:v>
                </c:pt>
                <c:pt idx="611">
                  <c:v>44302</c:v>
                </c:pt>
                <c:pt idx="612">
                  <c:v>44301</c:v>
                </c:pt>
                <c:pt idx="613">
                  <c:v>44300</c:v>
                </c:pt>
                <c:pt idx="614">
                  <c:v>44299</c:v>
                </c:pt>
                <c:pt idx="615">
                  <c:v>44298</c:v>
                </c:pt>
                <c:pt idx="616">
                  <c:v>44295</c:v>
                </c:pt>
                <c:pt idx="617">
                  <c:v>44294</c:v>
                </c:pt>
                <c:pt idx="618">
                  <c:v>44293</c:v>
                </c:pt>
                <c:pt idx="619">
                  <c:v>44292</c:v>
                </c:pt>
                <c:pt idx="620">
                  <c:v>44287</c:v>
                </c:pt>
                <c:pt idx="621">
                  <c:v>44286</c:v>
                </c:pt>
                <c:pt idx="622">
                  <c:v>44285</c:v>
                </c:pt>
                <c:pt idx="623">
                  <c:v>44284</c:v>
                </c:pt>
                <c:pt idx="624">
                  <c:v>44281</c:v>
                </c:pt>
                <c:pt idx="625">
                  <c:v>44280</c:v>
                </c:pt>
                <c:pt idx="626">
                  <c:v>44279</c:v>
                </c:pt>
                <c:pt idx="627">
                  <c:v>44278</c:v>
                </c:pt>
                <c:pt idx="628">
                  <c:v>44277</c:v>
                </c:pt>
                <c:pt idx="629">
                  <c:v>44274</c:v>
                </c:pt>
                <c:pt idx="630">
                  <c:v>44273</c:v>
                </c:pt>
                <c:pt idx="631">
                  <c:v>44272</c:v>
                </c:pt>
                <c:pt idx="632">
                  <c:v>44271</c:v>
                </c:pt>
                <c:pt idx="633">
                  <c:v>44270</c:v>
                </c:pt>
                <c:pt idx="634">
                  <c:v>44267</c:v>
                </c:pt>
                <c:pt idx="635">
                  <c:v>44266</c:v>
                </c:pt>
                <c:pt idx="636">
                  <c:v>44265</c:v>
                </c:pt>
                <c:pt idx="637">
                  <c:v>44264</c:v>
                </c:pt>
                <c:pt idx="638">
                  <c:v>44263</c:v>
                </c:pt>
                <c:pt idx="639">
                  <c:v>44260</c:v>
                </c:pt>
                <c:pt idx="640">
                  <c:v>44259</c:v>
                </c:pt>
                <c:pt idx="641">
                  <c:v>44258</c:v>
                </c:pt>
                <c:pt idx="642">
                  <c:v>44257</c:v>
                </c:pt>
                <c:pt idx="643">
                  <c:v>44256</c:v>
                </c:pt>
                <c:pt idx="644">
                  <c:v>44253</c:v>
                </c:pt>
                <c:pt idx="645">
                  <c:v>44252</c:v>
                </c:pt>
                <c:pt idx="646">
                  <c:v>44251</c:v>
                </c:pt>
                <c:pt idx="647">
                  <c:v>44250</c:v>
                </c:pt>
                <c:pt idx="648">
                  <c:v>44249</c:v>
                </c:pt>
                <c:pt idx="649">
                  <c:v>44246</c:v>
                </c:pt>
                <c:pt idx="650">
                  <c:v>44245</c:v>
                </c:pt>
                <c:pt idx="651">
                  <c:v>44244</c:v>
                </c:pt>
                <c:pt idx="652">
                  <c:v>44243</c:v>
                </c:pt>
                <c:pt idx="653">
                  <c:v>44242</c:v>
                </c:pt>
                <c:pt idx="654">
                  <c:v>44239</c:v>
                </c:pt>
                <c:pt idx="655">
                  <c:v>44238</c:v>
                </c:pt>
                <c:pt idx="656">
                  <c:v>44237</c:v>
                </c:pt>
                <c:pt idx="657">
                  <c:v>44236</c:v>
                </c:pt>
                <c:pt idx="658">
                  <c:v>44235</c:v>
                </c:pt>
                <c:pt idx="659">
                  <c:v>44232</c:v>
                </c:pt>
                <c:pt idx="660">
                  <c:v>44231</c:v>
                </c:pt>
                <c:pt idx="661">
                  <c:v>44230</c:v>
                </c:pt>
                <c:pt idx="662">
                  <c:v>44229</c:v>
                </c:pt>
                <c:pt idx="663">
                  <c:v>44228</c:v>
                </c:pt>
                <c:pt idx="664">
                  <c:v>44225</c:v>
                </c:pt>
                <c:pt idx="665">
                  <c:v>44224</c:v>
                </c:pt>
                <c:pt idx="666">
                  <c:v>44223</c:v>
                </c:pt>
                <c:pt idx="667">
                  <c:v>44222</c:v>
                </c:pt>
                <c:pt idx="668">
                  <c:v>44221</c:v>
                </c:pt>
                <c:pt idx="669">
                  <c:v>44218</c:v>
                </c:pt>
                <c:pt idx="670">
                  <c:v>44217</c:v>
                </c:pt>
                <c:pt idx="671">
                  <c:v>44216</c:v>
                </c:pt>
                <c:pt idx="672">
                  <c:v>44215</c:v>
                </c:pt>
                <c:pt idx="673">
                  <c:v>44214</c:v>
                </c:pt>
                <c:pt idx="674">
                  <c:v>44211</c:v>
                </c:pt>
                <c:pt idx="675">
                  <c:v>44210</c:v>
                </c:pt>
                <c:pt idx="676">
                  <c:v>44209</c:v>
                </c:pt>
                <c:pt idx="677">
                  <c:v>44208</c:v>
                </c:pt>
                <c:pt idx="678">
                  <c:v>44207</c:v>
                </c:pt>
                <c:pt idx="679">
                  <c:v>44204</c:v>
                </c:pt>
                <c:pt idx="680">
                  <c:v>44203</c:v>
                </c:pt>
                <c:pt idx="681">
                  <c:v>44202</c:v>
                </c:pt>
                <c:pt idx="682">
                  <c:v>44201</c:v>
                </c:pt>
                <c:pt idx="683">
                  <c:v>44200</c:v>
                </c:pt>
                <c:pt idx="684">
                  <c:v>44196</c:v>
                </c:pt>
                <c:pt idx="685">
                  <c:v>44195</c:v>
                </c:pt>
                <c:pt idx="686">
                  <c:v>44194</c:v>
                </c:pt>
                <c:pt idx="687">
                  <c:v>44193</c:v>
                </c:pt>
                <c:pt idx="688">
                  <c:v>44189</c:v>
                </c:pt>
                <c:pt idx="689">
                  <c:v>44188</c:v>
                </c:pt>
                <c:pt idx="690">
                  <c:v>44187</c:v>
                </c:pt>
                <c:pt idx="691">
                  <c:v>44186</c:v>
                </c:pt>
                <c:pt idx="692">
                  <c:v>44183</c:v>
                </c:pt>
                <c:pt idx="693">
                  <c:v>44182</c:v>
                </c:pt>
                <c:pt idx="694">
                  <c:v>44181</c:v>
                </c:pt>
                <c:pt idx="695">
                  <c:v>44180</c:v>
                </c:pt>
                <c:pt idx="696">
                  <c:v>44179</c:v>
                </c:pt>
                <c:pt idx="697">
                  <c:v>44176</c:v>
                </c:pt>
                <c:pt idx="698">
                  <c:v>44175</c:v>
                </c:pt>
                <c:pt idx="699">
                  <c:v>44174</c:v>
                </c:pt>
                <c:pt idx="700">
                  <c:v>44173</c:v>
                </c:pt>
                <c:pt idx="701">
                  <c:v>44172</c:v>
                </c:pt>
                <c:pt idx="702">
                  <c:v>44169</c:v>
                </c:pt>
                <c:pt idx="703">
                  <c:v>44168</c:v>
                </c:pt>
                <c:pt idx="704">
                  <c:v>44167</c:v>
                </c:pt>
                <c:pt idx="705">
                  <c:v>44166</c:v>
                </c:pt>
                <c:pt idx="706">
                  <c:v>44165</c:v>
                </c:pt>
                <c:pt idx="707">
                  <c:v>44162</c:v>
                </c:pt>
                <c:pt idx="708">
                  <c:v>44161</c:v>
                </c:pt>
                <c:pt idx="709">
                  <c:v>44160</c:v>
                </c:pt>
                <c:pt idx="710">
                  <c:v>44159</c:v>
                </c:pt>
                <c:pt idx="711">
                  <c:v>44158</c:v>
                </c:pt>
                <c:pt idx="712">
                  <c:v>44155</c:v>
                </c:pt>
                <c:pt idx="713">
                  <c:v>44154</c:v>
                </c:pt>
                <c:pt idx="714">
                  <c:v>44153</c:v>
                </c:pt>
                <c:pt idx="715">
                  <c:v>44152</c:v>
                </c:pt>
                <c:pt idx="716">
                  <c:v>44151</c:v>
                </c:pt>
                <c:pt idx="717">
                  <c:v>44148</c:v>
                </c:pt>
                <c:pt idx="718">
                  <c:v>44147</c:v>
                </c:pt>
                <c:pt idx="719">
                  <c:v>44146</c:v>
                </c:pt>
                <c:pt idx="720">
                  <c:v>44145</c:v>
                </c:pt>
                <c:pt idx="721">
                  <c:v>44144</c:v>
                </c:pt>
                <c:pt idx="722">
                  <c:v>44141</c:v>
                </c:pt>
                <c:pt idx="723">
                  <c:v>44140</c:v>
                </c:pt>
                <c:pt idx="724">
                  <c:v>44139</c:v>
                </c:pt>
                <c:pt idx="725">
                  <c:v>44138</c:v>
                </c:pt>
                <c:pt idx="726">
                  <c:v>44137</c:v>
                </c:pt>
                <c:pt idx="727">
                  <c:v>44134</c:v>
                </c:pt>
                <c:pt idx="728">
                  <c:v>44133</c:v>
                </c:pt>
                <c:pt idx="729">
                  <c:v>44132</c:v>
                </c:pt>
                <c:pt idx="730">
                  <c:v>44131</c:v>
                </c:pt>
                <c:pt idx="731">
                  <c:v>44130</c:v>
                </c:pt>
                <c:pt idx="732">
                  <c:v>44127</c:v>
                </c:pt>
                <c:pt idx="733">
                  <c:v>44126</c:v>
                </c:pt>
                <c:pt idx="734">
                  <c:v>44125</c:v>
                </c:pt>
                <c:pt idx="735">
                  <c:v>44124</c:v>
                </c:pt>
                <c:pt idx="736">
                  <c:v>44123</c:v>
                </c:pt>
                <c:pt idx="737">
                  <c:v>44120</c:v>
                </c:pt>
                <c:pt idx="738">
                  <c:v>44119</c:v>
                </c:pt>
                <c:pt idx="739">
                  <c:v>44118</c:v>
                </c:pt>
                <c:pt idx="740">
                  <c:v>44117</c:v>
                </c:pt>
                <c:pt idx="741">
                  <c:v>44116</c:v>
                </c:pt>
                <c:pt idx="742">
                  <c:v>44113</c:v>
                </c:pt>
                <c:pt idx="743">
                  <c:v>44112</c:v>
                </c:pt>
                <c:pt idx="744">
                  <c:v>44111</c:v>
                </c:pt>
                <c:pt idx="745">
                  <c:v>44110</c:v>
                </c:pt>
                <c:pt idx="746">
                  <c:v>44109</c:v>
                </c:pt>
                <c:pt idx="747">
                  <c:v>44106</c:v>
                </c:pt>
                <c:pt idx="748">
                  <c:v>44105</c:v>
                </c:pt>
                <c:pt idx="749">
                  <c:v>44104</c:v>
                </c:pt>
                <c:pt idx="750">
                  <c:v>44103</c:v>
                </c:pt>
                <c:pt idx="751">
                  <c:v>44102</c:v>
                </c:pt>
                <c:pt idx="752">
                  <c:v>44099</c:v>
                </c:pt>
                <c:pt idx="753">
                  <c:v>44098</c:v>
                </c:pt>
                <c:pt idx="754">
                  <c:v>44097</c:v>
                </c:pt>
                <c:pt idx="755">
                  <c:v>44096</c:v>
                </c:pt>
                <c:pt idx="756">
                  <c:v>44095</c:v>
                </c:pt>
                <c:pt idx="757">
                  <c:v>44092</c:v>
                </c:pt>
                <c:pt idx="758">
                  <c:v>44091</c:v>
                </c:pt>
                <c:pt idx="759">
                  <c:v>44090</c:v>
                </c:pt>
                <c:pt idx="760">
                  <c:v>44089</c:v>
                </c:pt>
                <c:pt idx="761">
                  <c:v>44088</c:v>
                </c:pt>
                <c:pt idx="762">
                  <c:v>44085</c:v>
                </c:pt>
                <c:pt idx="763">
                  <c:v>44084</c:v>
                </c:pt>
                <c:pt idx="764">
                  <c:v>44083</c:v>
                </c:pt>
                <c:pt idx="765">
                  <c:v>44082</c:v>
                </c:pt>
                <c:pt idx="766">
                  <c:v>44081</c:v>
                </c:pt>
                <c:pt idx="767">
                  <c:v>44078</c:v>
                </c:pt>
                <c:pt idx="768">
                  <c:v>44077</c:v>
                </c:pt>
                <c:pt idx="769">
                  <c:v>44076</c:v>
                </c:pt>
                <c:pt idx="770">
                  <c:v>44075</c:v>
                </c:pt>
                <c:pt idx="771">
                  <c:v>44074</c:v>
                </c:pt>
                <c:pt idx="772">
                  <c:v>44071</c:v>
                </c:pt>
                <c:pt idx="773">
                  <c:v>44070</c:v>
                </c:pt>
                <c:pt idx="774">
                  <c:v>44069</c:v>
                </c:pt>
                <c:pt idx="775">
                  <c:v>44068</c:v>
                </c:pt>
                <c:pt idx="776">
                  <c:v>44067</c:v>
                </c:pt>
                <c:pt idx="777">
                  <c:v>44064</c:v>
                </c:pt>
                <c:pt idx="778">
                  <c:v>44063</c:v>
                </c:pt>
                <c:pt idx="779">
                  <c:v>44062</c:v>
                </c:pt>
                <c:pt idx="780">
                  <c:v>44061</c:v>
                </c:pt>
                <c:pt idx="781">
                  <c:v>44060</c:v>
                </c:pt>
                <c:pt idx="782">
                  <c:v>44057</c:v>
                </c:pt>
                <c:pt idx="783">
                  <c:v>44056</c:v>
                </c:pt>
                <c:pt idx="784">
                  <c:v>44055</c:v>
                </c:pt>
                <c:pt idx="785">
                  <c:v>44054</c:v>
                </c:pt>
                <c:pt idx="786">
                  <c:v>44053</c:v>
                </c:pt>
                <c:pt idx="787">
                  <c:v>44050</c:v>
                </c:pt>
                <c:pt idx="788">
                  <c:v>44049</c:v>
                </c:pt>
                <c:pt idx="789">
                  <c:v>44048</c:v>
                </c:pt>
                <c:pt idx="790">
                  <c:v>44047</c:v>
                </c:pt>
                <c:pt idx="791">
                  <c:v>44046</c:v>
                </c:pt>
                <c:pt idx="792">
                  <c:v>44043</c:v>
                </c:pt>
                <c:pt idx="793">
                  <c:v>44042</c:v>
                </c:pt>
                <c:pt idx="794">
                  <c:v>44041</c:v>
                </c:pt>
                <c:pt idx="795">
                  <c:v>44040</c:v>
                </c:pt>
                <c:pt idx="796">
                  <c:v>44039</c:v>
                </c:pt>
                <c:pt idx="797">
                  <c:v>44036</c:v>
                </c:pt>
                <c:pt idx="798">
                  <c:v>44035</c:v>
                </c:pt>
                <c:pt idx="799">
                  <c:v>44034</c:v>
                </c:pt>
                <c:pt idx="800">
                  <c:v>44033</c:v>
                </c:pt>
                <c:pt idx="801">
                  <c:v>44032</c:v>
                </c:pt>
                <c:pt idx="802">
                  <c:v>44029</c:v>
                </c:pt>
                <c:pt idx="803">
                  <c:v>44028</c:v>
                </c:pt>
                <c:pt idx="804">
                  <c:v>44027</c:v>
                </c:pt>
                <c:pt idx="805">
                  <c:v>44026</c:v>
                </c:pt>
                <c:pt idx="806">
                  <c:v>44025</c:v>
                </c:pt>
                <c:pt idx="807">
                  <c:v>44022</c:v>
                </c:pt>
                <c:pt idx="808">
                  <c:v>44021</c:v>
                </c:pt>
                <c:pt idx="809">
                  <c:v>44020</c:v>
                </c:pt>
                <c:pt idx="810">
                  <c:v>44019</c:v>
                </c:pt>
                <c:pt idx="811">
                  <c:v>44018</c:v>
                </c:pt>
                <c:pt idx="812">
                  <c:v>44015</c:v>
                </c:pt>
                <c:pt idx="813">
                  <c:v>44014</c:v>
                </c:pt>
                <c:pt idx="814">
                  <c:v>44013</c:v>
                </c:pt>
                <c:pt idx="815">
                  <c:v>44012</c:v>
                </c:pt>
                <c:pt idx="816">
                  <c:v>44011</c:v>
                </c:pt>
                <c:pt idx="817">
                  <c:v>44008</c:v>
                </c:pt>
                <c:pt idx="818">
                  <c:v>44007</c:v>
                </c:pt>
                <c:pt idx="819">
                  <c:v>44006</c:v>
                </c:pt>
                <c:pt idx="820">
                  <c:v>44005</c:v>
                </c:pt>
                <c:pt idx="821">
                  <c:v>44004</c:v>
                </c:pt>
                <c:pt idx="822">
                  <c:v>44001</c:v>
                </c:pt>
                <c:pt idx="823">
                  <c:v>44000</c:v>
                </c:pt>
                <c:pt idx="824">
                  <c:v>43999</c:v>
                </c:pt>
                <c:pt idx="825">
                  <c:v>43998</c:v>
                </c:pt>
                <c:pt idx="826">
                  <c:v>43997</c:v>
                </c:pt>
                <c:pt idx="827">
                  <c:v>43994</c:v>
                </c:pt>
                <c:pt idx="828">
                  <c:v>43993</c:v>
                </c:pt>
                <c:pt idx="829">
                  <c:v>43992</c:v>
                </c:pt>
                <c:pt idx="830">
                  <c:v>43991</c:v>
                </c:pt>
                <c:pt idx="831">
                  <c:v>43990</c:v>
                </c:pt>
                <c:pt idx="832">
                  <c:v>43987</c:v>
                </c:pt>
                <c:pt idx="833">
                  <c:v>43986</c:v>
                </c:pt>
                <c:pt idx="834">
                  <c:v>43985</c:v>
                </c:pt>
                <c:pt idx="835">
                  <c:v>43984</c:v>
                </c:pt>
                <c:pt idx="836">
                  <c:v>43983</c:v>
                </c:pt>
                <c:pt idx="837">
                  <c:v>43980</c:v>
                </c:pt>
                <c:pt idx="838">
                  <c:v>43979</c:v>
                </c:pt>
                <c:pt idx="839">
                  <c:v>43978</c:v>
                </c:pt>
                <c:pt idx="840">
                  <c:v>43977</c:v>
                </c:pt>
                <c:pt idx="841">
                  <c:v>43976</c:v>
                </c:pt>
                <c:pt idx="842">
                  <c:v>43973</c:v>
                </c:pt>
                <c:pt idx="843">
                  <c:v>43972</c:v>
                </c:pt>
                <c:pt idx="844">
                  <c:v>43971</c:v>
                </c:pt>
                <c:pt idx="845">
                  <c:v>43970</c:v>
                </c:pt>
                <c:pt idx="846">
                  <c:v>43969</c:v>
                </c:pt>
                <c:pt idx="847">
                  <c:v>43966</c:v>
                </c:pt>
                <c:pt idx="848">
                  <c:v>43965</c:v>
                </c:pt>
                <c:pt idx="849">
                  <c:v>43964</c:v>
                </c:pt>
                <c:pt idx="850">
                  <c:v>43963</c:v>
                </c:pt>
                <c:pt idx="851">
                  <c:v>43962</c:v>
                </c:pt>
                <c:pt idx="852">
                  <c:v>43959</c:v>
                </c:pt>
                <c:pt idx="853">
                  <c:v>43958</c:v>
                </c:pt>
                <c:pt idx="854">
                  <c:v>43957</c:v>
                </c:pt>
                <c:pt idx="855">
                  <c:v>43956</c:v>
                </c:pt>
                <c:pt idx="856">
                  <c:v>43955</c:v>
                </c:pt>
                <c:pt idx="857">
                  <c:v>43951</c:v>
                </c:pt>
                <c:pt idx="858">
                  <c:v>43950</c:v>
                </c:pt>
                <c:pt idx="859">
                  <c:v>43949</c:v>
                </c:pt>
                <c:pt idx="860">
                  <c:v>43948</c:v>
                </c:pt>
                <c:pt idx="861">
                  <c:v>43945</c:v>
                </c:pt>
                <c:pt idx="862">
                  <c:v>43944</c:v>
                </c:pt>
                <c:pt idx="863">
                  <c:v>43943</c:v>
                </c:pt>
                <c:pt idx="864">
                  <c:v>43942</c:v>
                </c:pt>
                <c:pt idx="865">
                  <c:v>43941</c:v>
                </c:pt>
                <c:pt idx="866">
                  <c:v>43938</c:v>
                </c:pt>
                <c:pt idx="867">
                  <c:v>43937</c:v>
                </c:pt>
                <c:pt idx="868">
                  <c:v>43936</c:v>
                </c:pt>
                <c:pt idx="869">
                  <c:v>43935</c:v>
                </c:pt>
                <c:pt idx="870">
                  <c:v>43930</c:v>
                </c:pt>
                <c:pt idx="871">
                  <c:v>43929</c:v>
                </c:pt>
                <c:pt idx="872">
                  <c:v>43928</c:v>
                </c:pt>
                <c:pt idx="873">
                  <c:v>43927</c:v>
                </c:pt>
                <c:pt idx="874">
                  <c:v>43924</c:v>
                </c:pt>
                <c:pt idx="875">
                  <c:v>43923</c:v>
                </c:pt>
                <c:pt idx="876">
                  <c:v>43922</c:v>
                </c:pt>
                <c:pt idx="877">
                  <c:v>43921</c:v>
                </c:pt>
                <c:pt idx="878">
                  <c:v>43920</c:v>
                </c:pt>
                <c:pt idx="879">
                  <c:v>43917</c:v>
                </c:pt>
                <c:pt idx="880">
                  <c:v>43916</c:v>
                </c:pt>
                <c:pt idx="881">
                  <c:v>43915</c:v>
                </c:pt>
                <c:pt idx="882">
                  <c:v>43914</c:v>
                </c:pt>
                <c:pt idx="883">
                  <c:v>43913</c:v>
                </c:pt>
                <c:pt idx="884">
                  <c:v>43910</c:v>
                </c:pt>
                <c:pt idx="885">
                  <c:v>43909</c:v>
                </c:pt>
                <c:pt idx="886">
                  <c:v>43908</c:v>
                </c:pt>
                <c:pt idx="887">
                  <c:v>43907</c:v>
                </c:pt>
                <c:pt idx="888">
                  <c:v>43906</c:v>
                </c:pt>
                <c:pt idx="889">
                  <c:v>43903</c:v>
                </c:pt>
                <c:pt idx="890">
                  <c:v>43902</c:v>
                </c:pt>
                <c:pt idx="891">
                  <c:v>43901</c:v>
                </c:pt>
                <c:pt idx="892">
                  <c:v>43900</c:v>
                </c:pt>
                <c:pt idx="893">
                  <c:v>43899</c:v>
                </c:pt>
                <c:pt idx="894">
                  <c:v>43896</c:v>
                </c:pt>
                <c:pt idx="895">
                  <c:v>43895</c:v>
                </c:pt>
                <c:pt idx="896">
                  <c:v>43894</c:v>
                </c:pt>
                <c:pt idx="897">
                  <c:v>43893</c:v>
                </c:pt>
                <c:pt idx="898">
                  <c:v>43892</c:v>
                </c:pt>
                <c:pt idx="899">
                  <c:v>43889</c:v>
                </c:pt>
                <c:pt idx="900">
                  <c:v>43888</c:v>
                </c:pt>
                <c:pt idx="901">
                  <c:v>43887</c:v>
                </c:pt>
                <c:pt idx="902">
                  <c:v>43886</c:v>
                </c:pt>
                <c:pt idx="903">
                  <c:v>43885</c:v>
                </c:pt>
                <c:pt idx="904">
                  <c:v>43882</c:v>
                </c:pt>
                <c:pt idx="905">
                  <c:v>43881</c:v>
                </c:pt>
                <c:pt idx="906">
                  <c:v>43880</c:v>
                </c:pt>
                <c:pt idx="907">
                  <c:v>43879</c:v>
                </c:pt>
                <c:pt idx="908">
                  <c:v>43878</c:v>
                </c:pt>
                <c:pt idx="909">
                  <c:v>43875</c:v>
                </c:pt>
                <c:pt idx="910">
                  <c:v>43874</c:v>
                </c:pt>
                <c:pt idx="911">
                  <c:v>43873</c:v>
                </c:pt>
                <c:pt idx="912">
                  <c:v>43872</c:v>
                </c:pt>
                <c:pt idx="913">
                  <c:v>43871</c:v>
                </c:pt>
                <c:pt idx="914">
                  <c:v>43868</c:v>
                </c:pt>
                <c:pt idx="915">
                  <c:v>43867</c:v>
                </c:pt>
                <c:pt idx="916">
                  <c:v>43866</c:v>
                </c:pt>
                <c:pt idx="917">
                  <c:v>43865</c:v>
                </c:pt>
                <c:pt idx="918">
                  <c:v>43864</c:v>
                </c:pt>
                <c:pt idx="919">
                  <c:v>43861</c:v>
                </c:pt>
                <c:pt idx="920">
                  <c:v>43860</c:v>
                </c:pt>
                <c:pt idx="921">
                  <c:v>43859</c:v>
                </c:pt>
                <c:pt idx="922">
                  <c:v>43858</c:v>
                </c:pt>
                <c:pt idx="923">
                  <c:v>43857</c:v>
                </c:pt>
                <c:pt idx="924">
                  <c:v>43854</c:v>
                </c:pt>
                <c:pt idx="925">
                  <c:v>43853</c:v>
                </c:pt>
                <c:pt idx="926">
                  <c:v>43852</c:v>
                </c:pt>
                <c:pt idx="927">
                  <c:v>43851</c:v>
                </c:pt>
                <c:pt idx="928">
                  <c:v>43850</c:v>
                </c:pt>
                <c:pt idx="929">
                  <c:v>43847</c:v>
                </c:pt>
                <c:pt idx="930">
                  <c:v>43846</c:v>
                </c:pt>
                <c:pt idx="931">
                  <c:v>43845</c:v>
                </c:pt>
                <c:pt idx="932">
                  <c:v>43844</c:v>
                </c:pt>
                <c:pt idx="933">
                  <c:v>43843</c:v>
                </c:pt>
                <c:pt idx="934">
                  <c:v>43840</c:v>
                </c:pt>
                <c:pt idx="935">
                  <c:v>43839</c:v>
                </c:pt>
                <c:pt idx="936">
                  <c:v>43838</c:v>
                </c:pt>
                <c:pt idx="937">
                  <c:v>43837</c:v>
                </c:pt>
                <c:pt idx="938">
                  <c:v>43836</c:v>
                </c:pt>
                <c:pt idx="939">
                  <c:v>43833</c:v>
                </c:pt>
                <c:pt idx="940">
                  <c:v>43832</c:v>
                </c:pt>
                <c:pt idx="941">
                  <c:v>43830</c:v>
                </c:pt>
                <c:pt idx="942">
                  <c:v>43829</c:v>
                </c:pt>
                <c:pt idx="943">
                  <c:v>43826</c:v>
                </c:pt>
                <c:pt idx="944">
                  <c:v>43823</c:v>
                </c:pt>
                <c:pt idx="945">
                  <c:v>43822</c:v>
                </c:pt>
                <c:pt idx="946">
                  <c:v>43819</c:v>
                </c:pt>
                <c:pt idx="947">
                  <c:v>43818</c:v>
                </c:pt>
                <c:pt idx="948">
                  <c:v>43817</c:v>
                </c:pt>
                <c:pt idx="949">
                  <c:v>43816</c:v>
                </c:pt>
                <c:pt idx="950">
                  <c:v>43815</c:v>
                </c:pt>
                <c:pt idx="951">
                  <c:v>43812</c:v>
                </c:pt>
                <c:pt idx="952">
                  <c:v>43811</c:v>
                </c:pt>
                <c:pt idx="953">
                  <c:v>43810</c:v>
                </c:pt>
                <c:pt idx="954">
                  <c:v>43809</c:v>
                </c:pt>
                <c:pt idx="955">
                  <c:v>43808</c:v>
                </c:pt>
                <c:pt idx="956">
                  <c:v>43805</c:v>
                </c:pt>
                <c:pt idx="957">
                  <c:v>43804</c:v>
                </c:pt>
                <c:pt idx="958">
                  <c:v>43803</c:v>
                </c:pt>
                <c:pt idx="959">
                  <c:v>43802</c:v>
                </c:pt>
                <c:pt idx="960">
                  <c:v>43801</c:v>
                </c:pt>
                <c:pt idx="961">
                  <c:v>43798</c:v>
                </c:pt>
                <c:pt idx="962">
                  <c:v>43797</c:v>
                </c:pt>
                <c:pt idx="963">
                  <c:v>43796</c:v>
                </c:pt>
                <c:pt idx="964">
                  <c:v>43795</c:v>
                </c:pt>
                <c:pt idx="965">
                  <c:v>43794</c:v>
                </c:pt>
                <c:pt idx="966">
                  <c:v>43791</c:v>
                </c:pt>
                <c:pt idx="967">
                  <c:v>43790</c:v>
                </c:pt>
                <c:pt idx="968">
                  <c:v>43789</c:v>
                </c:pt>
                <c:pt idx="969">
                  <c:v>43788</c:v>
                </c:pt>
                <c:pt idx="970">
                  <c:v>43787</c:v>
                </c:pt>
                <c:pt idx="971">
                  <c:v>43784</c:v>
                </c:pt>
                <c:pt idx="972">
                  <c:v>43783</c:v>
                </c:pt>
                <c:pt idx="973">
                  <c:v>43782</c:v>
                </c:pt>
                <c:pt idx="974">
                  <c:v>43781</c:v>
                </c:pt>
                <c:pt idx="975">
                  <c:v>43780</c:v>
                </c:pt>
                <c:pt idx="976">
                  <c:v>43777</c:v>
                </c:pt>
                <c:pt idx="977">
                  <c:v>43776</c:v>
                </c:pt>
                <c:pt idx="978">
                  <c:v>43775</c:v>
                </c:pt>
                <c:pt idx="979">
                  <c:v>43774</c:v>
                </c:pt>
                <c:pt idx="980">
                  <c:v>43773</c:v>
                </c:pt>
                <c:pt idx="981">
                  <c:v>43770</c:v>
                </c:pt>
                <c:pt idx="982">
                  <c:v>43769</c:v>
                </c:pt>
                <c:pt idx="983">
                  <c:v>43768</c:v>
                </c:pt>
                <c:pt idx="984">
                  <c:v>43767</c:v>
                </c:pt>
                <c:pt idx="985">
                  <c:v>43766</c:v>
                </c:pt>
                <c:pt idx="986">
                  <c:v>43763</c:v>
                </c:pt>
                <c:pt idx="987">
                  <c:v>43762</c:v>
                </c:pt>
                <c:pt idx="988">
                  <c:v>43761</c:v>
                </c:pt>
                <c:pt idx="989">
                  <c:v>43760</c:v>
                </c:pt>
                <c:pt idx="990">
                  <c:v>43759</c:v>
                </c:pt>
                <c:pt idx="991">
                  <c:v>43756</c:v>
                </c:pt>
                <c:pt idx="992">
                  <c:v>43755</c:v>
                </c:pt>
                <c:pt idx="993">
                  <c:v>43754</c:v>
                </c:pt>
                <c:pt idx="994">
                  <c:v>43753</c:v>
                </c:pt>
                <c:pt idx="995">
                  <c:v>43752</c:v>
                </c:pt>
                <c:pt idx="996">
                  <c:v>43749</c:v>
                </c:pt>
                <c:pt idx="997">
                  <c:v>43748</c:v>
                </c:pt>
                <c:pt idx="998">
                  <c:v>43747</c:v>
                </c:pt>
                <c:pt idx="999">
                  <c:v>43746</c:v>
                </c:pt>
                <c:pt idx="1000">
                  <c:v>43745</c:v>
                </c:pt>
                <c:pt idx="1001">
                  <c:v>43742</c:v>
                </c:pt>
                <c:pt idx="1002">
                  <c:v>43741</c:v>
                </c:pt>
                <c:pt idx="1003">
                  <c:v>43740</c:v>
                </c:pt>
                <c:pt idx="1004">
                  <c:v>43739</c:v>
                </c:pt>
                <c:pt idx="1005">
                  <c:v>43738</c:v>
                </c:pt>
                <c:pt idx="1006">
                  <c:v>43735</c:v>
                </c:pt>
                <c:pt idx="1007">
                  <c:v>43734</c:v>
                </c:pt>
                <c:pt idx="1008">
                  <c:v>43733</c:v>
                </c:pt>
                <c:pt idx="1009">
                  <c:v>43732</c:v>
                </c:pt>
                <c:pt idx="1010">
                  <c:v>43731</c:v>
                </c:pt>
                <c:pt idx="1011">
                  <c:v>43728</c:v>
                </c:pt>
                <c:pt idx="1012">
                  <c:v>43727</c:v>
                </c:pt>
                <c:pt idx="1013">
                  <c:v>43726</c:v>
                </c:pt>
                <c:pt idx="1014">
                  <c:v>43725</c:v>
                </c:pt>
                <c:pt idx="1015">
                  <c:v>43724</c:v>
                </c:pt>
                <c:pt idx="1016">
                  <c:v>43721</c:v>
                </c:pt>
                <c:pt idx="1017">
                  <c:v>43720</c:v>
                </c:pt>
                <c:pt idx="1018">
                  <c:v>43719</c:v>
                </c:pt>
                <c:pt idx="1019">
                  <c:v>43718</c:v>
                </c:pt>
                <c:pt idx="1020">
                  <c:v>43717</c:v>
                </c:pt>
                <c:pt idx="1021">
                  <c:v>43714</c:v>
                </c:pt>
                <c:pt idx="1022">
                  <c:v>43713</c:v>
                </c:pt>
                <c:pt idx="1023">
                  <c:v>43712</c:v>
                </c:pt>
                <c:pt idx="1024">
                  <c:v>43711</c:v>
                </c:pt>
                <c:pt idx="1025">
                  <c:v>43710</c:v>
                </c:pt>
                <c:pt idx="1026">
                  <c:v>43707</c:v>
                </c:pt>
                <c:pt idx="1027">
                  <c:v>43706</c:v>
                </c:pt>
                <c:pt idx="1028">
                  <c:v>43705</c:v>
                </c:pt>
                <c:pt idx="1029">
                  <c:v>43704</c:v>
                </c:pt>
                <c:pt idx="1030">
                  <c:v>43703</c:v>
                </c:pt>
                <c:pt idx="1031">
                  <c:v>43700</c:v>
                </c:pt>
                <c:pt idx="1032">
                  <c:v>43699</c:v>
                </c:pt>
                <c:pt idx="1033">
                  <c:v>43698</c:v>
                </c:pt>
                <c:pt idx="1034">
                  <c:v>43697</c:v>
                </c:pt>
                <c:pt idx="1035">
                  <c:v>43696</c:v>
                </c:pt>
                <c:pt idx="1036">
                  <c:v>43693</c:v>
                </c:pt>
                <c:pt idx="1037">
                  <c:v>43692</c:v>
                </c:pt>
                <c:pt idx="1038">
                  <c:v>43691</c:v>
                </c:pt>
                <c:pt idx="1039">
                  <c:v>43690</c:v>
                </c:pt>
                <c:pt idx="1040">
                  <c:v>43689</c:v>
                </c:pt>
                <c:pt idx="1041">
                  <c:v>43686</c:v>
                </c:pt>
                <c:pt idx="1042">
                  <c:v>43685</c:v>
                </c:pt>
                <c:pt idx="1043">
                  <c:v>43684</c:v>
                </c:pt>
                <c:pt idx="1044">
                  <c:v>43683</c:v>
                </c:pt>
                <c:pt idx="1045">
                  <c:v>43682</c:v>
                </c:pt>
                <c:pt idx="1046">
                  <c:v>43679</c:v>
                </c:pt>
                <c:pt idx="1047">
                  <c:v>43678</c:v>
                </c:pt>
                <c:pt idx="1048">
                  <c:v>43677</c:v>
                </c:pt>
                <c:pt idx="1049">
                  <c:v>43676</c:v>
                </c:pt>
                <c:pt idx="1050">
                  <c:v>43675</c:v>
                </c:pt>
                <c:pt idx="1051">
                  <c:v>43672</c:v>
                </c:pt>
                <c:pt idx="1052">
                  <c:v>43671</c:v>
                </c:pt>
                <c:pt idx="1053">
                  <c:v>43670</c:v>
                </c:pt>
                <c:pt idx="1054">
                  <c:v>43669</c:v>
                </c:pt>
                <c:pt idx="1055">
                  <c:v>43668</c:v>
                </c:pt>
                <c:pt idx="1056">
                  <c:v>43665</c:v>
                </c:pt>
                <c:pt idx="1057">
                  <c:v>43664</c:v>
                </c:pt>
                <c:pt idx="1058">
                  <c:v>43663</c:v>
                </c:pt>
                <c:pt idx="1059">
                  <c:v>43662</c:v>
                </c:pt>
                <c:pt idx="1060">
                  <c:v>43661</c:v>
                </c:pt>
                <c:pt idx="1061">
                  <c:v>43658</c:v>
                </c:pt>
                <c:pt idx="1062">
                  <c:v>43657</c:v>
                </c:pt>
                <c:pt idx="1063">
                  <c:v>43656</c:v>
                </c:pt>
                <c:pt idx="1064">
                  <c:v>43655</c:v>
                </c:pt>
                <c:pt idx="1065">
                  <c:v>43654</c:v>
                </c:pt>
                <c:pt idx="1066">
                  <c:v>43651</c:v>
                </c:pt>
                <c:pt idx="1067">
                  <c:v>43650</c:v>
                </c:pt>
                <c:pt idx="1068">
                  <c:v>43649</c:v>
                </c:pt>
                <c:pt idx="1069">
                  <c:v>43648</c:v>
                </c:pt>
                <c:pt idx="1070">
                  <c:v>43647</c:v>
                </c:pt>
                <c:pt idx="1071">
                  <c:v>43644</c:v>
                </c:pt>
                <c:pt idx="1072">
                  <c:v>43643</c:v>
                </c:pt>
                <c:pt idx="1073">
                  <c:v>43642</c:v>
                </c:pt>
                <c:pt idx="1074">
                  <c:v>43641</c:v>
                </c:pt>
                <c:pt idx="1075">
                  <c:v>43640</c:v>
                </c:pt>
                <c:pt idx="1076">
                  <c:v>43637</c:v>
                </c:pt>
                <c:pt idx="1077">
                  <c:v>43636</c:v>
                </c:pt>
                <c:pt idx="1078">
                  <c:v>43635</c:v>
                </c:pt>
                <c:pt idx="1079">
                  <c:v>43634</c:v>
                </c:pt>
                <c:pt idx="1080">
                  <c:v>43633</c:v>
                </c:pt>
                <c:pt idx="1081">
                  <c:v>43630</c:v>
                </c:pt>
                <c:pt idx="1082">
                  <c:v>43629</c:v>
                </c:pt>
                <c:pt idx="1083">
                  <c:v>43628</c:v>
                </c:pt>
                <c:pt idx="1084">
                  <c:v>43627</c:v>
                </c:pt>
                <c:pt idx="1085">
                  <c:v>43626</c:v>
                </c:pt>
                <c:pt idx="1086">
                  <c:v>43623</c:v>
                </c:pt>
                <c:pt idx="1087">
                  <c:v>43622</c:v>
                </c:pt>
                <c:pt idx="1088">
                  <c:v>43621</c:v>
                </c:pt>
                <c:pt idx="1089">
                  <c:v>43620</c:v>
                </c:pt>
                <c:pt idx="1090">
                  <c:v>43619</c:v>
                </c:pt>
                <c:pt idx="1091">
                  <c:v>43616</c:v>
                </c:pt>
                <c:pt idx="1092">
                  <c:v>43615</c:v>
                </c:pt>
                <c:pt idx="1093">
                  <c:v>43614</c:v>
                </c:pt>
                <c:pt idx="1094">
                  <c:v>43613</c:v>
                </c:pt>
                <c:pt idx="1095">
                  <c:v>43612</c:v>
                </c:pt>
                <c:pt idx="1096">
                  <c:v>43609</c:v>
                </c:pt>
                <c:pt idx="1097">
                  <c:v>43608</c:v>
                </c:pt>
                <c:pt idx="1098">
                  <c:v>43607</c:v>
                </c:pt>
                <c:pt idx="1099">
                  <c:v>43606</c:v>
                </c:pt>
                <c:pt idx="1100">
                  <c:v>43605</c:v>
                </c:pt>
                <c:pt idx="1101">
                  <c:v>43602</c:v>
                </c:pt>
                <c:pt idx="1102">
                  <c:v>43601</c:v>
                </c:pt>
                <c:pt idx="1103">
                  <c:v>43600</c:v>
                </c:pt>
                <c:pt idx="1104">
                  <c:v>43599</c:v>
                </c:pt>
                <c:pt idx="1105">
                  <c:v>43598</c:v>
                </c:pt>
                <c:pt idx="1106">
                  <c:v>43595</c:v>
                </c:pt>
                <c:pt idx="1107">
                  <c:v>43594</c:v>
                </c:pt>
                <c:pt idx="1108">
                  <c:v>43593</c:v>
                </c:pt>
                <c:pt idx="1109">
                  <c:v>43592</c:v>
                </c:pt>
                <c:pt idx="1110">
                  <c:v>43591</c:v>
                </c:pt>
                <c:pt idx="1111">
                  <c:v>43588</c:v>
                </c:pt>
                <c:pt idx="1112">
                  <c:v>43587</c:v>
                </c:pt>
                <c:pt idx="1113">
                  <c:v>43585</c:v>
                </c:pt>
                <c:pt idx="1114">
                  <c:v>43584</c:v>
                </c:pt>
                <c:pt idx="1115">
                  <c:v>43581</c:v>
                </c:pt>
                <c:pt idx="1116">
                  <c:v>43580</c:v>
                </c:pt>
                <c:pt idx="1117">
                  <c:v>43579</c:v>
                </c:pt>
                <c:pt idx="1118">
                  <c:v>43578</c:v>
                </c:pt>
                <c:pt idx="1119">
                  <c:v>43573</c:v>
                </c:pt>
                <c:pt idx="1120">
                  <c:v>43572</c:v>
                </c:pt>
                <c:pt idx="1121">
                  <c:v>43571</c:v>
                </c:pt>
                <c:pt idx="1122">
                  <c:v>43570</c:v>
                </c:pt>
                <c:pt idx="1123">
                  <c:v>43567</c:v>
                </c:pt>
                <c:pt idx="1124">
                  <c:v>43566</c:v>
                </c:pt>
                <c:pt idx="1125">
                  <c:v>43565</c:v>
                </c:pt>
                <c:pt idx="1126">
                  <c:v>43564</c:v>
                </c:pt>
                <c:pt idx="1127">
                  <c:v>43563</c:v>
                </c:pt>
                <c:pt idx="1128">
                  <c:v>43560</c:v>
                </c:pt>
                <c:pt idx="1129">
                  <c:v>43559</c:v>
                </c:pt>
                <c:pt idx="1130">
                  <c:v>43558</c:v>
                </c:pt>
                <c:pt idx="1131">
                  <c:v>43557</c:v>
                </c:pt>
                <c:pt idx="1132">
                  <c:v>43556</c:v>
                </c:pt>
                <c:pt idx="1133">
                  <c:v>43553</c:v>
                </c:pt>
                <c:pt idx="1134">
                  <c:v>43552</c:v>
                </c:pt>
                <c:pt idx="1135">
                  <c:v>43551</c:v>
                </c:pt>
                <c:pt idx="1136">
                  <c:v>43550</c:v>
                </c:pt>
                <c:pt idx="1137">
                  <c:v>43549</c:v>
                </c:pt>
                <c:pt idx="1138">
                  <c:v>43546</c:v>
                </c:pt>
                <c:pt idx="1139">
                  <c:v>43545</c:v>
                </c:pt>
                <c:pt idx="1140">
                  <c:v>43544</c:v>
                </c:pt>
                <c:pt idx="1141">
                  <c:v>43543</c:v>
                </c:pt>
                <c:pt idx="1142">
                  <c:v>43542</c:v>
                </c:pt>
                <c:pt idx="1143">
                  <c:v>43539</c:v>
                </c:pt>
                <c:pt idx="1144">
                  <c:v>43538</c:v>
                </c:pt>
                <c:pt idx="1145">
                  <c:v>43537</c:v>
                </c:pt>
                <c:pt idx="1146">
                  <c:v>43536</c:v>
                </c:pt>
                <c:pt idx="1147">
                  <c:v>43535</c:v>
                </c:pt>
                <c:pt idx="1148">
                  <c:v>43532</c:v>
                </c:pt>
                <c:pt idx="1149">
                  <c:v>43531</c:v>
                </c:pt>
                <c:pt idx="1150">
                  <c:v>43530</c:v>
                </c:pt>
                <c:pt idx="1151">
                  <c:v>43529</c:v>
                </c:pt>
                <c:pt idx="1152">
                  <c:v>43528</c:v>
                </c:pt>
                <c:pt idx="1153">
                  <c:v>43525</c:v>
                </c:pt>
                <c:pt idx="1154">
                  <c:v>43524</c:v>
                </c:pt>
                <c:pt idx="1155">
                  <c:v>43523</c:v>
                </c:pt>
                <c:pt idx="1156">
                  <c:v>43522</c:v>
                </c:pt>
                <c:pt idx="1157">
                  <c:v>43521</c:v>
                </c:pt>
                <c:pt idx="1158">
                  <c:v>43518</c:v>
                </c:pt>
                <c:pt idx="1159">
                  <c:v>43517</c:v>
                </c:pt>
                <c:pt idx="1160">
                  <c:v>43516</c:v>
                </c:pt>
                <c:pt idx="1161">
                  <c:v>43515</c:v>
                </c:pt>
                <c:pt idx="1162">
                  <c:v>43514</c:v>
                </c:pt>
                <c:pt idx="1163">
                  <c:v>43511</c:v>
                </c:pt>
                <c:pt idx="1164">
                  <c:v>43510</c:v>
                </c:pt>
                <c:pt idx="1165">
                  <c:v>43509</c:v>
                </c:pt>
                <c:pt idx="1166">
                  <c:v>43508</c:v>
                </c:pt>
                <c:pt idx="1167">
                  <c:v>43507</c:v>
                </c:pt>
                <c:pt idx="1168">
                  <c:v>43504</c:v>
                </c:pt>
                <c:pt idx="1169">
                  <c:v>43503</c:v>
                </c:pt>
                <c:pt idx="1170">
                  <c:v>43502</c:v>
                </c:pt>
                <c:pt idx="1171">
                  <c:v>43501</c:v>
                </c:pt>
                <c:pt idx="1172">
                  <c:v>43500</c:v>
                </c:pt>
                <c:pt idx="1173">
                  <c:v>43497</c:v>
                </c:pt>
                <c:pt idx="1174">
                  <c:v>43496</c:v>
                </c:pt>
                <c:pt idx="1175">
                  <c:v>43495</c:v>
                </c:pt>
                <c:pt idx="1176">
                  <c:v>43494</c:v>
                </c:pt>
                <c:pt idx="1177">
                  <c:v>43493</c:v>
                </c:pt>
                <c:pt idx="1178">
                  <c:v>43490</c:v>
                </c:pt>
                <c:pt idx="1179">
                  <c:v>43489</c:v>
                </c:pt>
                <c:pt idx="1180">
                  <c:v>43488</c:v>
                </c:pt>
                <c:pt idx="1181">
                  <c:v>43487</c:v>
                </c:pt>
                <c:pt idx="1182">
                  <c:v>43486</c:v>
                </c:pt>
                <c:pt idx="1183">
                  <c:v>43483</c:v>
                </c:pt>
                <c:pt idx="1184">
                  <c:v>43482</c:v>
                </c:pt>
                <c:pt idx="1185">
                  <c:v>43481</c:v>
                </c:pt>
                <c:pt idx="1186">
                  <c:v>43480</c:v>
                </c:pt>
                <c:pt idx="1187">
                  <c:v>43479</c:v>
                </c:pt>
                <c:pt idx="1188">
                  <c:v>43476</c:v>
                </c:pt>
                <c:pt idx="1189">
                  <c:v>43475</c:v>
                </c:pt>
                <c:pt idx="1190">
                  <c:v>43474</c:v>
                </c:pt>
                <c:pt idx="1191">
                  <c:v>43473</c:v>
                </c:pt>
                <c:pt idx="1192">
                  <c:v>43472</c:v>
                </c:pt>
                <c:pt idx="1193">
                  <c:v>43469</c:v>
                </c:pt>
                <c:pt idx="1194">
                  <c:v>43468</c:v>
                </c:pt>
                <c:pt idx="1195">
                  <c:v>43467</c:v>
                </c:pt>
                <c:pt idx="1196">
                  <c:v>43465</c:v>
                </c:pt>
                <c:pt idx="1197">
                  <c:v>43462</c:v>
                </c:pt>
                <c:pt idx="1198">
                  <c:v>43461</c:v>
                </c:pt>
                <c:pt idx="1199">
                  <c:v>43458</c:v>
                </c:pt>
                <c:pt idx="1200">
                  <c:v>43455</c:v>
                </c:pt>
                <c:pt idx="1201">
                  <c:v>43454</c:v>
                </c:pt>
                <c:pt idx="1202">
                  <c:v>43453</c:v>
                </c:pt>
                <c:pt idx="1203">
                  <c:v>43452</c:v>
                </c:pt>
                <c:pt idx="1204">
                  <c:v>43451</c:v>
                </c:pt>
                <c:pt idx="1205">
                  <c:v>43448</c:v>
                </c:pt>
                <c:pt idx="1206">
                  <c:v>43447</c:v>
                </c:pt>
                <c:pt idx="1207">
                  <c:v>43446</c:v>
                </c:pt>
                <c:pt idx="1208">
                  <c:v>43445</c:v>
                </c:pt>
                <c:pt idx="1209">
                  <c:v>43444</c:v>
                </c:pt>
                <c:pt idx="1210">
                  <c:v>43441</c:v>
                </c:pt>
                <c:pt idx="1211">
                  <c:v>43440</c:v>
                </c:pt>
                <c:pt idx="1212">
                  <c:v>43439</c:v>
                </c:pt>
                <c:pt idx="1213">
                  <c:v>43438</c:v>
                </c:pt>
                <c:pt idx="1214">
                  <c:v>43437</c:v>
                </c:pt>
                <c:pt idx="1215">
                  <c:v>43434</c:v>
                </c:pt>
                <c:pt idx="1216">
                  <c:v>43433</c:v>
                </c:pt>
                <c:pt idx="1217">
                  <c:v>43432</c:v>
                </c:pt>
                <c:pt idx="1218">
                  <c:v>43431</c:v>
                </c:pt>
                <c:pt idx="1219">
                  <c:v>43430</c:v>
                </c:pt>
                <c:pt idx="1220">
                  <c:v>43427</c:v>
                </c:pt>
                <c:pt idx="1221">
                  <c:v>43426</c:v>
                </c:pt>
                <c:pt idx="1222">
                  <c:v>43425</c:v>
                </c:pt>
                <c:pt idx="1223">
                  <c:v>43424</c:v>
                </c:pt>
                <c:pt idx="1224">
                  <c:v>43423</c:v>
                </c:pt>
                <c:pt idx="1225">
                  <c:v>43420</c:v>
                </c:pt>
                <c:pt idx="1226">
                  <c:v>43419</c:v>
                </c:pt>
                <c:pt idx="1227">
                  <c:v>43418</c:v>
                </c:pt>
                <c:pt idx="1228">
                  <c:v>43417</c:v>
                </c:pt>
                <c:pt idx="1229">
                  <c:v>43416</c:v>
                </c:pt>
                <c:pt idx="1230">
                  <c:v>43413</c:v>
                </c:pt>
                <c:pt idx="1231">
                  <c:v>43412</c:v>
                </c:pt>
                <c:pt idx="1232">
                  <c:v>43411</c:v>
                </c:pt>
                <c:pt idx="1233">
                  <c:v>43410</c:v>
                </c:pt>
                <c:pt idx="1234">
                  <c:v>43409</c:v>
                </c:pt>
                <c:pt idx="1235">
                  <c:v>43406</c:v>
                </c:pt>
                <c:pt idx="1236">
                  <c:v>43405</c:v>
                </c:pt>
                <c:pt idx="1237">
                  <c:v>43404</c:v>
                </c:pt>
                <c:pt idx="1238">
                  <c:v>43403</c:v>
                </c:pt>
                <c:pt idx="1239">
                  <c:v>43402</c:v>
                </c:pt>
                <c:pt idx="1240">
                  <c:v>43399</c:v>
                </c:pt>
                <c:pt idx="1241">
                  <c:v>43398</c:v>
                </c:pt>
                <c:pt idx="1242">
                  <c:v>43397</c:v>
                </c:pt>
                <c:pt idx="1243">
                  <c:v>43396</c:v>
                </c:pt>
                <c:pt idx="1244">
                  <c:v>43395</c:v>
                </c:pt>
                <c:pt idx="1245">
                  <c:v>43392</c:v>
                </c:pt>
                <c:pt idx="1246">
                  <c:v>43391</c:v>
                </c:pt>
                <c:pt idx="1247">
                  <c:v>43390</c:v>
                </c:pt>
                <c:pt idx="1248">
                  <c:v>43389</c:v>
                </c:pt>
                <c:pt idx="1249">
                  <c:v>43388</c:v>
                </c:pt>
                <c:pt idx="1250">
                  <c:v>43385</c:v>
                </c:pt>
                <c:pt idx="1251">
                  <c:v>43384</c:v>
                </c:pt>
                <c:pt idx="1252">
                  <c:v>43383</c:v>
                </c:pt>
                <c:pt idx="1253">
                  <c:v>43382</c:v>
                </c:pt>
                <c:pt idx="1254">
                  <c:v>43381</c:v>
                </c:pt>
                <c:pt idx="1255">
                  <c:v>43378</c:v>
                </c:pt>
                <c:pt idx="1256">
                  <c:v>43377</c:v>
                </c:pt>
                <c:pt idx="1257">
                  <c:v>43376</c:v>
                </c:pt>
                <c:pt idx="1258">
                  <c:v>43375</c:v>
                </c:pt>
                <c:pt idx="1259">
                  <c:v>43374</c:v>
                </c:pt>
                <c:pt idx="1260">
                  <c:v>43371</c:v>
                </c:pt>
                <c:pt idx="1261">
                  <c:v>43370</c:v>
                </c:pt>
                <c:pt idx="1262">
                  <c:v>43369</c:v>
                </c:pt>
                <c:pt idx="1263">
                  <c:v>43368</c:v>
                </c:pt>
                <c:pt idx="1264">
                  <c:v>43367</c:v>
                </c:pt>
                <c:pt idx="1265">
                  <c:v>43364</c:v>
                </c:pt>
                <c:pt idx="1266">
                  <c:v>43363</c:v>
                </c:pt>
                <c:pt idx="1267">
                  <c:v>43362</c:v>
                </c:pt>
                <c:pt idx="1268">
                  <c:v>43361</c:v>
                </c:pt>
                <c:pt idx="1269">
                  <c:v>43360</c:v>
                </c:pt>
                <c:pt idx="1270">
                  <c:v>43357</c:v>
                </c:pt>
                <c:pt idx="1271">
                  <c:v>43356</c:v>
                </c:pt>
                <c:pt idx="1272">
                  <c:v>43355</c:v>
                </c:pt>
                <c:pt idx="1273">
                  <c:v>43354</c:v>
                </c:pt>
                <c:pt idx="1274">
                  <c:v>43353</c:v>
                </c:pt>
                <c:pt idx="1275">
                  <c:v>43350</c:v>
                </c:pt>
                <c:pt idx="1276">
                  <c:v>43349</c:v>
                </c:pt>
                <c:pt idx="1277">
                  <c:v>43348</c:v>
                </c:pt>
                <c:pt idx="1278">
                  <c:v>43347</c:v>
                </c:pt>
                <c:pt idx="1279">
                  <c:v>43346</c:v>
                </c:pt>
                <c:pt idx="1280">
                  <c:v>43343</c:v>
                </c:pt>
                <c:pt idx="1281">
                  <c:v>43342</c:v>
                </c:pt>
                <c:pt idx="1282">
                  <c:v>43341</c:v>
                </c:pt>
                <c:pt idx="1283">
                  <c:v>43340</c:v>
                </c:pt>
                <c:pt idx="1284">
                  <c:v>43339</c:v>
                </c:pt>
                <c:pt idx="1285">
                  <c:v>43336</c:v>
                </c:pt>
                <c:pt idx="1286">
                  <c:v>43335</c:v>
                </c:pt>
                <c:pt idx="1287">
                  <c:v>43334</c:v>
                </c:pt>
                <c:pt idx="1288">
                  <c:v>43333</c:v>
                </c:pt>
                <c:pt idx="1289">
                  <c:v>43332</c:v>
                </c:pt>
                <c:pt idx="1290">
                  <c:v>43329</c:v>
                </c:pt>
                <c:pt idx="1291">
                  <c:v>43328</c:v>
                </c:pt>
                <c:pt idx="1292">
                  <c:v>43327</c:v>
                </c:pt>
                <c:pt idx="1293">
                  <c:v>43326</c:v>
                </c:pt>
                <c:pt idx="1294">
                  <c:v>43325</c:v>
                </c:pt>
                <c:pt idx="1295">
                  <c:v>43322</c:v>
                </c:pt>
                <c:pt idx="1296">
                  <c:v>43321</c:v>
                </c:pt>
                <c:pt idx="1297">
                  <c:v>43320</c:v>
                </c:pt>
                <c:pt idx="1298">
                  <c:v>43319</c:v>
                </c:pt>
                <c:pt idx="1299">
                  <c:v>43318</c:v>
                </c:pt>
                <c:pt idx="1300">
                  <c:v>43315</c:v>
                </c:pt>
                <c:pt idx="1301">
                  <c:v>43314</c:v>
                </c:pt>
                <c:pt idx="1302">
                  <c:v>43313</c:v>
                </c:pt>
                <c:pt idx="1303">
                  <c:v>43312</c:v>
                </c:pt>
                <c:pt idx="1304">
                  <c:v>43311</c:v>
                </c:pt>
                <c:pt idx="1305">
                  <c:v>43339</c:v>
                </c:pt>
                <c:pt idx="1306">
                  <c:v>43307</c:v>
                </c:pt>
                <c:pt idx="1307">
                  <c:v>43306</c:v>
                </c:pt>
                <c:pt idx="1308">
                  <c:v>43305</c:v>
                </c:pt>
                <c:pt idx="1309">
                  <c:v>43304</c:v>
                </c:pt>
                <c:pt idx="1310">
                  <c:v>43301</c:v>
                </c:pt>
                <c:pt idx="1311">
                  <c:v>43300</c:v>
                </c:pt>
                <c:pt idx="1312">
                  <c:v>43299</c:v>
                </c:pt>
                <c:pt idx="1313">
                  <c:v>43298</c:v>
                </c:pt>
                <c:pt idx="1314">
                  <c:v>43297</c:v>
                </c:pt>
                <c:pt idx="1315">
                  <c:v>43294</c:v>
                </c:pt>
                <c:pt idx="1316">
                  <c:v>43293</c:v>
                </c:pt>
                <c:pt idx="1317">
                  <c:v>43292</c:v>
                </c:pt>
                <c:pt idx="1318">
                  <c:v>43291</c:v>
                </c:pt>
                <c:pt idx="1319">
                  <c:v>43290</c:v>
                </c:pt>
                <c:pt idx="1320">
                  <c:v>43287</c:v>
                </c:pt>
                <c:pt idx="1321">
                  <c:v>43286</c:v>
                </c:pt>
                <c:pt idx="1322">
                  <c:v>43285</c:v>
                </c:pt>
                <c:pt idx="1323">
                  <c:v>43284</c:v>
                </c:pt>
                <c:pt idx="1324">
                  <c:v>43283</c:v>
                </c:pt>
                <c:pt idx="1325">
                  <c:v>43280</c:v>
                </c:pt>
                <c:pt idx="1326">
                  <c:v>43279</c:v>
                </c:pt>
                <c:pt idx="1327">
                  <c:v>43278</c:v>
                </c:pt>
                <c:pt idx="1328">
                  <c:v>43277</c:v>
                </c:pt>
                <c:pt idx="1329">
                  <c:v>43276</c:v>
                </c:pt>
                <c:pt idx="1330">
                  <c:v>43273</c:v>
                </c:pt>
                <c:pt idx="1331">
                  <c:v>43272</c:v>
                </c:pt>
                <c:pt idx="1332">
                  <c:v>43271</c:v>
                </c:pt>
                <c:pt idx="1333">
                  <c:v>43270</c:v>
                </c:pt>
                <c:pt idx="1334">
                  <c:v>43269</c:v>
                </c:pt>
                <c:pt idx="1335">
                  <c:v>43266</c:v>
                </c:pt>
                <c:pt idx="1336">
                  <c:v>43265</c:v>
                </c:pt>
                <c:pt idx="1337">
                  <c:v>43264</c:v>
                </c:pt>
                <c:pt idx="1338">
                  <c:v>43263</c:v>
                </c:pt>
                <c:pt idx="1339">
                  <c:v>43262</c:v>
                </c:pt>
                <c:pt idx="1340">
                  <c:v>43259</c:v>
                </c:pt>
                <c:pt idx="1341">
                  <c:v>43258</c:v>
                </c:pt>
                <c:pt idx="1342">
                  <c:v>43257</c:v>
                </c:pt>
                <c:pt idx="1343">
                  <c:v>43256</c:v>
                </c:pt>
                <c:pt idx="1344">
                  <c:v>43255</c:v>
                </c:pt>
                <c:pt idx="1345">
                  <c:v>43252</c:v>
                </c:pt>
                <c:pt idx="1346">
                  <c:v>43251</c:v>
                </c:pt>
                <c:pt idx="1347">
                  <c:v>43250</c:v>
                </c:pt>
                <c:pt idx="1348">
                  <c:v>43249</c:v>
                </c:pt>
                <c:pt idx="1349">
                  <c:v>43248</c:v>
                </c:pt>
                <c:pt idx="1350">
                  <c:v>43245</c:v>
                </c:pt>
                <c:pt idx="1351">
                  <c:v>43244</c:v>
                </c:pt>
                <c:pt idx="1352">
                  <c:v>43243</c:v>
                </c:pt>
                <c:pt idx="1353">
                  <c:v>43242</c:v>
                </c:pt>
                <c:pt idx="1354">
                  <c:v>43241</c:v>
                </c:pt>
                <c:pt idx="1355">
                  <c:v>43238</c:v>
                </c:pt>
                <c:pt idx="1356">
                  <c:v>43237</c:v>
                </c:pt>
                <c:pt idx="1357">
                  <c:v>43236</c:v>
                </c:pt>
                <c:pt idx="1358">
                  <c:v>43235</c:v>
                </c:pt>
                <c:pt idx="1359">
                  <c:v>43234</c:v>
                </c:pt>
                <c:pt idx="1360">
                  <c:v>43231</c:v>
                </c:pt>
                <c:pt idx="1361">
                  <c:v>43230</c:v>
                </c:pt>
                <c:pt idx="1362">
                  <c:v>43229</c:v>
                </c:pt>
                <c:pt idx="1363">
                  <c:v>43228</c:v>
                </c:pt>
                <c:pt idx="1364">
                  <c:v>43227</c:v>
                </c:pt>
                <c:pt idx="1365">
                  <c:v>43224</c:v>
                </c:pt>
                <c:pt idx="1366">
                  <c:v>43223</c:v>
                </c:pt>
                <c:pt idx="1367">
                  <c:v>43222</c:v>
                </c:pt>
                <c:pt idx="1368">
                  <c:v>43220</c:v>
                </c:pt>
                <c:pt idx="1369">
                  <c:v>43217</c:v>
                </c:pt>
                <c:pt idx="1370">
                  <c:v>43216</c:v>
                </c:pt>
                <c:pt idx="1371">
                  <c:v>43215</c:v>
                </c:pt>
                <c:pt idx="1372">
                  <c:v>43214</c:v>
                </c:pt>
                <c:pt idx="1373">
                  <c:v>43213</c:v>
                </c:pt>
                <c:pt idx="1374">
                  <c:v>43210</c:v>
                </c:pt>
                <c:pt idx="1375">
                  <c:v>43209</c:v>
                </c:pt>
                <c:pt idx="1376">
                  <c:v>43208</c:v>
                </c:pt>
                <c:pt idx="1377">
                  <c:v>43207</c:v>
                </c:pt>
                <c:pt idx="1378">
                  <c:v>43206</c:v>
                </c:pt>
                <c:pt idx="1379">
                  <c:v>43203</c:v>
                </c:pt>
                <c:pt idx="1380">
                  <c:v>43202</c:v>
                </c:pt>
                <c:pt idx="1381">
                  <c:v>43201</c:v>
                </c:pt>
                <c:pt idx="1382">
                  <c:v>43200</c:v>
                </c:pt>
                <c:pt idx="1383">
                  <c:v>43199</c:v>
                </c:pt>
                <c:pt idx="1384">
                  <c:v>43196</c:v>
                </c:pt>
                <c:pt idx="1385">
                  <c:v>43195</c:v>
                </c:pt>
                <c:pt idx="1386">
                  <c:v>43194</c:v>
                </c:pt>
                <c:pt idx="1387">
                  <c:v>43193</c:v>
                </c:pt>
                <c:pt idx="1388">
                  <c:v>43188</c:v>
                </c:pt>
                <c:pt idx="1389">
                  <c:v>43187</c:v>
                </c:pt>
                <c:pt idx="1390">
                  <c:v>43186</c:v>
                </c:pt>
                <c:pt idx="1391">
                  <c:v>43185</c:v>
                </c:pt>
                <c:pt idx="1392">
                  <c:v>43182</c:v>
                </c:pt>
                <c:pt idx="1393">
                  <c:v>43181</c:v>
                </c:pt>
                <c:pt idx="1394">
                  <c:v>43180</c:v>
                </c:pt>
                <c:pt idx="1395">
                  <c:v>43179</c:v>
                </c:pt>
                <c:pt idx="1396">
                  <c:v>43178</c:v>
                </c:pt>
                <c:pt idx="1397">
                  <c:v>43175</c:v>
                </c:pt>
                <c:pt idx="1398">
                  <c:v>43174</c:v>
                </c:pt>
                <c:pt idx="1399">
                  <c:v>43173</c:v>
                </c:pt>
                <c:pt idx="1400">
                  <c:v>43172</c:v>
                </c:pt>
                <c:pt idx="1401">
                  <c:v>43171</c:v>
                </c:pt>
                <c:pt idx="1402">
                  <c:v>43168</c:v>
                </c:pt>
                <c:pt idx="1403">
                  <c:v>43167</c:v>
                </c:pt>
                <c:pt idx="1404">
                  <c:v>43166</c:v>
                </c:pt>
                <c:pt idx="1405">
                  <c:v>43165</c:v>
                </c:pt>
                <c:pt idx="1406">
                  <c:v>43164</c:v>
                </c:pt>
                <c:pt idx="1407">
                  <c:v>43161</c:v>
                </c:pt>
                <c:pt idx="1408">
                  <c:v>43160</c:v>
                </c:pt>
                <c:pt idx="1409">
                  <c:v>43159</c:v>
                </c:pt>
                <c:pt idx="1410">
                  <c:v>43158</c:v>
                </c:pt>
                <c:pt idx="1411">
                  <c:v>43157</c:v>
                </c:pt>
                <c:pt idx="1412">
                  <c:v>43154</c:v>
                </c:pt>
                <c:pt idx="1413">
                  <c:v>43153</c:v>
                </c:pt>
                <c:pt idx="1414">
                  <c:v>43152</c:v>
                </c:pt>
                <c:pt idx="1415">
                  <c:v>43151</c:v>
                </c:pt>
                <c:pt idx="1416">
                  <c:v>43150</c:v>
                </c:pt>
                <c:pt idx="1417">
                  <c:v>43147</c:v>
                </c:pt>
                <c:pt idx="1418">
                  <c:v>43146</c:v>
                </c:pt>
                <c:pt idx="1419">
                  <c:v>43145</c:v>
                </c:pt>
                <c:pt idx="1420">
                  <c:v>43144</c:v>
                </c:pt>
                <c:pt idx="1421">
                  <c:v>43143</c:v>
                </c:pt>
                <c:pt idx="1422">
                  <c:v>43140</c:v>
                </c:pt>
                <c:pt idx="1423">
                  <c:v>43139</c:v>
                </c:pt>
                <c:pt idx="1424">
                  <c:v>43138</c:v>
                </c:pt>
                <c:pt idx="1425">
                  <c:v>43137</c:v>
                </c:pt>
                <c:pt idx="1426">
                  <c:v>43136</c:v>
                </c:pt>
                <c:pt idx="1427">
                  <c:v>43133</c:v>
                </c:pt>
                <c:pt idx="1428">
                  <c:v>43132</c:v>
                </c:pt>
                <c:pt idx="1429">
                  <c:v>43131</c:v>
                </c:pt>
                <c:pt idx="1430">
                  <c:v>43130</c:v>
                </c:pt>
                <c:pt idx="1431">
                  <c:v>43129</c:v>
                </c:pt>
                <c:pt idx="1432">
                  <c:v>43126</c:v>
                </c:pt>
                <c:pt idx="1433">
                  <c:v>43125</c:v>
                </c:pt>
                <c:pt idx="1434">
                  <c:v>43124</c:v>
                </c:pt>
                <c:pt idx="1435">
                  <c:v>43123</c:v>
                </c:pt>
                <c:pt idx="1436">
                  <c:v>43122</c:v>
                </c:pt>
                <c:pt idx="1437">
                  <c:v>43119</c:v>
                </c:pt>
                <c:pt idx="1438">
                  <c:v>43118</c:v>
                </c:pt>
                <c:pt idx="1439">
                  <c:v>43117</c:v>
                </c:pt>
                <c:pt idx="1440">
                  <c:v>43116</c:v>
                </c:pt>
                <c:pt idx="1441">
                  <c:v>43115</c:v>
                </c:pt>
                <c:pt idx="1442">
                  <c:v>43112</c:v>
                </c:pt>
                <c:pt idx="1443">
                  <c:v>43111</c:v>
                </c:pt>
                <c:pt idx="1444">
                  <c:v>43110</c:v>
                </c:pt>
                <c:pt idx="1445">
                  <c:v>43109</c:v>
                </c:pt>
                <c:pt idx="1446">
                  <c:v>43108</c:v>
                </c:pt>
                <c:pt idx="1447">
                  <c:v>43105</c:v>
                </c:pt>
                <c:pt idx="1448">
                  <c:v>43104</c:v>
                </c:pt>
                <c:pt idx="1449">
                  <c:v>43103</c:v>
                </c:pt>
                <c:pt idx="1450">
                  <c:v>43102</c:v>
                </c:pt>
                <c:pt idx="1451">
                  <c:v>43098</c:v>
                </c:pt>
                <c:pt idx="1452">
                  <c:v>43097</c:v>
                </c:pt>
                <c:pt idx="1453">
                  <c:v>43096</c:v>
                </c:pt>
                <c:pt idx="1454">
                  <c:v>43091</c:v>
                </c:pt>
                <c:pt idx="1455">
                  <c:v>43090</c:v>
                </c:pt>
                <c:pt idx="1456">
                  <c:v>43089</c:v>
                </c:pt>
                <c:pt idx="1457">
                  <c:v>43088</c:v>
                </c:pt>
                <c:pt idx="1458">
                  <c:v>43087</c:v>
                </c:pt>
                <c:pt idx="1459">
                  <c:v>43084</c:v>
                </c:pt>
                <c:pt idx="1460">
                  <c:v>43083</c:v>
                </c:pt>
                <c:pt idx="1461">
                  <c:v>43082</c:v>
                </c:pt>
                <c:pt idx="1462">
                  <c:v>43081</c:v>
                </c:pt>
                <c:pt idx="1463">
                  <c:v>43080</c:v>
                </c:pt>
                <c:pt idx="1464">
                  <c:v>43077</c:v>
                </c:pt>
                <c:pt idx="1465">
                  <c:v>43076</c:v>
                </c:pt>
                <c:pt idx="1466">
                  <c:v>43075</c:v>
                </c:pt>
                <c:pt idx="1467">
                  <c:v>43074</c:v>
                </c:pt>
                <c:pt idx="1468">
                  <c:v>43073</c:v>
                </c:pt>
                <c:pt idx="1469">
                  <c:v>43070</c:v>
                </c:pt>
                <c:pt idx="1470">
                  <c:v>43069</c:v>
                </c:pt>
                <c:pt idx="1471">
                  <c:v>43068</c:v>
                </c:pt>
                <c:pt idx="1472">
                  <c:v>43067</c:v>
                </c:pt>
                <c:pt idx="1473">
                  <c:v>43066</c:v>
                </c:pt>
                <c:pt idx="1474">
                  <c:v>43063</c:v>
                </c:pt>
              </c:numCache>
            </c:numRef>
          </c:cat>
          <c:val>
            <c:numRef>
              <c:f>Output1!$CB$9:$CB$1483</c:f>
              <c:numCache>
                <c:formatCode>0.00</c:formatCode>
                <c:ptCount val="1475"/>
                <c:pt idx="685">
                  <c:v>18.350000000000001</c:v>
                </c:pt>
                <c:pt idx="686">
                  <c:v>18.5</c:v>
                </c:pt>
                <c:pt idx="687">
                  <c:v>18.510000000000002</c:v>
                </c:pt>
                <c:pt idx="688">
                  <c:v>17.600000000000001</c:v>
                </c:pt>
                <c:pt idx="689">
                  <c:v>17.48</c:v>
                </c:pt>
                <c:pt idx="690">
                  <c:v>17.55</c:v>
                </c:pt>
                <c:pt idx="691">
                  <c:v>17.010000000000002</c:v>
                </c:pt>
                <c:pt idx="692">
                  <c:v>16.37</c:v>
                </c:pt>
                <c:pt idx="693">
                  <c:v>16.059999999999999</c:v>
                </c:pt>
                <c:pt idx="694">
                  <c:v>16.3</c:v>
                </c:pt>
                <c:pt idx="695">
                  <c:v>16.8</c:v>
                </c:pt>
                <c:pt idx="696">
                  <c:v>16.600000000000001</c:v>
                </c:pt>
                <c:pt idx="697">
                  <c:v>15.96</c:v>
                </c:pt>
                <c:pt idx="698">
                  <c:v>15.65</c:v>
                </c:pt>
                <c:pt idx="699">
                  <c:v>14.94</c:v>
                </c:pt>
                <c:pt idx="700">
                  <c:v>14.75</c:v>
                </c:pt>
                <c:pt idx="701">
                  <c:v>15.03</c:v>
                </c:pt>
                <c:pt idx="702">
                  <c:v>14.71</c:v>
                </c:pt>
                <c:pt idx="703">
                  <c:v>14.36</c:v>
                </c:pt>
                <c:pt idx="704">
                  <c:v>14.96</c:v>
                </c:pt>
                <c:pt idx="705">
                  <c:v>14.96</c:v>
                </c:pt>
                <c:pt idx="706">
                  <c:v>15.25</c:v>
                </c:pt>
                <c:pt idx="707">
                  <c:v>14.86</c:v>
                </c:pt>
                <c:pt idx="708">
                  <c:v>14.53</c:v>
                </c:pt>
                <c:pt idx="709">
                  <c:v>14.54</c:v>
                </c:pt>
                <c:pt idx="710">
                  <c:v>14.47</c:v>
                </c:pt>
                <c:pt idx="711">
                  <c:v>14.17</c:v>
                </c:pt>
                <c:pt idx="712">
                  <c:v>13.69</c:v>
                </c:pt>
                <c:pt idx="713">
                  <c:v>13.74</c:v>
                </c:pt>
                <c:pt idx="714">
                  <c:v>14.23</c:v>
                </c:pt>
                <c:pt idx="715">
                  <c:v>14.26</c:v>
                </c:pt>
                <c:pt idx="716">
                  <c:v>14.85</c:v>
                </c:pt>
                <c:pt idx="717">
                  <c:v>14.55</c:v>
                </c:pt>
                <c:pt idx="718">
                  <c:v>14.54</c:v>
                </c:pt>
                <c:pt idx="719">
                  <c:v>14.62</c:v>
                </c:pt>
                <c:pt idx="720">
                  <c:v>14.56</c:v>
                </c:pt>
                <c:pt idx="721">
                  <c:v>14.3</c:v>
                </c:pt>
                <c:pt idx="722">
                  <c:v>14.26</c:v>
                </c:pt>
                <c:pt idx="723">
                  <c:v>14.63</c:v>
                </c:pt>
                <c:pt idx="724">
                  <c:v>14.28</c:v>
                </c:pt>
                <c:pt idx="725">
                  <c:v>14.05</c:v>
                </c:pt>
                <c:pt idx="726">
                  <c:v>14.22</c:v>
                </c:pt>
                <c:pt idx="727">
                  <c:v>14.22</c:v>
                </c:pt>
                <c:pt idx="728">
                  <c:v>14.41</c:v>
                </c:pt>
                <c:pt idx="729">
                  <c:v>14.61</c:v>
                </c:pt>
                <c:pt idx="730">
                  <c:v>15.09</c:v>
                </c:pt>
                <c:pt idx="731">
                  <c:v>14.95</c:v>
                </c:pt>
                <c:pt idx="732">
                  <c:v>15.39</c:v>
                </c:pt>
                <c:pt idx="733">
                  <c:v>15.25</c:v>
                </c:pt>
                <c:pt idx="734">
                  <c:v>14.96</c:v>
                </c:pt>
                <c:pt idx="735">
                  <c:v>15.09</c:v>
                </c:pt>
                <c:pt idx="736">
                  <c:v>15.13</c:v>
                </c:pt>
                <c:pt idx="737">
                  <c:v>14.87</c:v>
                </c:pt>
                <c:pt idx="738">
                  <c:v>14.61</c:v>
                </c:pt>
                <c:pt idx="739">
                  <c:v>14.54</c:v>
                </c:pt>
                <c:pt idx="740">
                  <c:v>14.35</c:v>
                </c:pt>
                <c:pt idx="741">
                  <c:v>14.49</c:v>
                </c:pt>
                <c:pt idx="742">
                  <c:v>14.57</c:v>
                </c:pt>
                <c:pt idx="743">
                  <c:v>14.74</c:v>
                </c:pt>
                <c:pt idx="744">
                  <c:v>14.49</c:v>
                </c:pt>
                <c:pt idx="745">
                  <c:v>14.3</c:v>
                </c:pt>
                <c:pt idx="746">
                  <c:v>14.3</c:v>
                </c:pt>
                <c:pt idx="747">
                  <c:v>13.98</c:v>
                </c:pt>
                <c:pt idx="748">
                  <c:v>14.31</c:v>
                </c:pt>
                <c:pt idx="749">
                  <c:v>14.49</c:v>
                </c:pt>
                <c:pt idx="750">
                  <c:v>14.74</c:v>
                </c:pt>
                <c:pt idx="751">
                  <c:v>14.76</c:v>
                </c:pt>
                <c:pt idx="752">
                  <c:v>14.52</c:v>
                </c:pt>
                <c:pt idx="753">
                  <c:v>14.45</c:v>
                </c:pt>
                <c:pt idx="754">
                  <c:v>14.54</c:v>
                </c:pt>
                <c:pt idx="755">
                  <c:v>14.43</c:v>
                </c:pt>
                <c:pt idx="756">
                  <c:v>14.35</c:v>
                </c:pt>
                <c:pt idx="757">
                  <c:v>14.63</c:v>
                </c:pt>
                <c:pt idx="758">
                  <c:v>14.51</c:v>
                </c:pt>
                <c:pt idx="759">
                  <c:v>14.57</c:v>
                </c:pt>
                <c:pt idx="760">
                  <c:v>14.33</c:v>
                </c:pt>
                <c:pt idx="761">
                  <c:v>14.36</c:v>
                </c:pt>
                <c:pt idx="762">
                  <c:v>14.09</c:v>
                </c:pt>
                <c:pt idx="763">
                  <c:v>13.96</c:v>
                </c:pt>
                <c:pt idx="764">
                  <c:v>14</c:v>
                </c:pt>
                <c:pt idx="765">
                  <c:v>14.1</c:v>
                </c:pt>
                <c:pt idx="766">
                  <c:v>14.35</c:v>
                </c:pt>
                <c:pt idx="767">
                  <c:v>14.76</c:v>
                </c:pt>
                <c:pt idx="768">
                  <c:v>14.94</c:v>
                </c:pt>
                <c:pt idx="769">
                  <c:v>14.83</c:v>
                </c:pt>
                <c:pt idx="770">
                  <c:v>15.16</c:v>
                </c:pt>
                <c:pt idx="771">
                  <c:v>15.11</c:v>
                </c:pt>
                <c:pt idx="772">
                  <c:v>15.11</c:v>
                </c:pt>
                <c:pt idx="773">
                  <c:v>14.63</c:v>
                </c:pt>
                <c:pt idx="774">
                  <c:v>14.85</c:v>
                </c:pt>
                <c:pt idx="775">
                  <c:v>14.62</c:v>
                </c:pt>
                <c:pt idx="776">
                  <c:v>14.31</c:v>
                </c:pt>
                <c:pt idx="777">
                  <c:v>13.97</c:v>
                </c:pt>
                <c:pt idx="778">
                  <c:v>14.21</c:v>
                </c:pt>
                <c:pt idx="779">
                  <c:v>14.23</c:v>
                </c:pt>
                <c:pt idx="780">
                  <c:v>14.21</c:v>
                </c:pt>
                <c:pt idx="781">
                  <c:v>14.02</c:v>
                </c:pt>
                <c:pt idx="782">
                  <c:v>14.01</c:v>
                </c:pt>
                <c:pt idx="783">
                  <c:v>13.85</c:v>
                </c:pt>
                <c:pt idx="784">
                  <c:v>13.73</c:v>
                </c:pt>
                <c:pt idx="785">
                  <c:v>13.89</c:v>
                </c:pt>
                <c:pt idx="786">
                  <c:v>13.76</c:v>
                </c:pt>
                <c:pt idx="787">
                  <c:v>13.84</c:v>
                </c:pt>
                <c:pt idx="788">
                  <c:v>13.94</c:v>
                </c:pt>
                <c:pt idx="789">
                  <c:v>13.74</c:v>
                </c:pt>
                <c:pt idx="790">
                  <c:v>13.46</c:v>
                </c:pt>
                <c:pt idx="791">
                  <c:v>13.38</c:v>
                </c:pt>
                <c:pt idx="792">
                  <c:v>13.13</c:v>
                </c:pt>
                <c:pt idx="793">
                  <c:v>13.22</c:v>
                </c:pt>
                <c:pt idx="794">
                  <c:v>13.28</c:v>
                </c:pt>
                <c:pt idx="795">
                  <c:v>13.21</c:v>
                </c:pt>
                <c:pt idx="796">
                  <c:v>13.01</c:v>
                </c:pt>
                <c:pt idx="797">
                  <c:v>13.3</c:v>
                </c:pt>
                <c:pt idx="798">
                  <c:v>13.44</c:v>
                </c:pt>
                <c:pt idx="799">
                  <c:v>13.25</c:v>
                </c:pt>
                <c:pt idx="800">
                  <c:v>13.4</c:v>
                </c:pt>
                <c:pt idx="801">
                  <c:v>13.33</c:v>
                </c:pt>
                <c:pt idx="802">
                  <c:v>13.76</c:v>
                </c:pt>
                <c:pt idx="803">
                  <c:v>13.74</c:v>
                </c:pt>
                <c:pt idx="804">
                  <c:v>13.81</c:v>
                </c:pt>
                <c:pt idx="805">
                  <c:v>13.66</c:v>
                </c:pt>
                <c:pt idx="806">
                  <c:v>13.76</c:v>
                </c:pt>
                <c:pt idx="807">
                  <c:v>13.73</c:v>
                </c:pt>
                <c:pt idx="808">
                  <c:v>13.81</c:v>
                </c:pt>
                <c:pt idx="809">
                  <c:v>13.84</c:v>
                </c:pt>
                <c:pt idx="810">
                  <c:v>13.84</c:v>
                </c:pt>
                <c:pt idx="811">
                  <c:v>13.71</c:v>
                </c:pt>
                <c:pt idx="812">
                  <c:v>13.39</c:v>
                </c:pt>
                <c:pt idx="813">
                  <c:v>13.3</c:v>
                </c:pt>
                <c:pt idx="814">
                  <c:v>13.23</c:v>
                </c:pt>
                <c:pt idx="815">
                  <c:v>13.31</c:v>
                </c:pt>
                <c:pt idx="816">
                  <c:v>13.31</c:v>
                </c:pt>
                <c:pt idx="817">
                  <c:v>12.99</c:v>
                </c:pt>
                <c:pt idx="818">
                  <c:v>12.99</c:v>
                </c:pt>
                <c:pt idx="819">
                  <c:v>13.23</c:v>
                </c:pt>
                <c:pt idx="820">
                  <c:v>13.23</c:v>
                </c:pt>
                <c:pt idx="821">
                  <c:v>13.23</c:v>
                </c:pt>
                <c:pt idx="822">
                  <c:v>13.34</c:v>
                </c:pt>
                <c:pt idx="823">
                  <c:v>13.14</c:v>
                </c:pt>
                <c:pt idx="824">
                  <c:v>12.92</c:v>
                </c:pt>
                <c:pt idx="825">
                  <c:v>12.93</c:v>
                </c:pt>
                <c:pt idx="826">
                  <c:v>12.7</c:v>
                </c:pt>
                <c:pt idx="827">
                  <c:v>12.77</c:v>
                </c:pt>
                <c:pt idx="828">
                  <c:v>13.03</c:v>
                </c:pt>
                <c:pt idx="829">
                  <c:v>12.95</c:v>
                </c:pt>
                <c:pt idx="830">
                  <c:v>13.04</c:v>
                </c:pt>
                <c:pt idx="831">
                  <c:v>13.38</c:v>
                </c:pt>
                <c:pt idx="832">
                  <c:v>13.35</c:v>
                </c:pt>
                <c:pt idx="833">
                  <c:v>12.98</c:v>
                </c:pt>
                <c:pt idx="834">
                  <c:v>12.92</c:v>
                </c:pt>
                <c:pt idx="835">
                  <c:v>12.81</c:v>
                </c:pt>
                <c:pt idx="836">
                  <c:v>12.46</c:v>
                </c:pt>
                <c:pt idx="837">
                  <c:v>12.6</c:v>
                </c:pt>
                <c:pt idx="838">
                  <c:v>12.44</c:v>
                </c:pt>
                <c:pt idx="839">
                  <c:v>12.55</c:v>
                </c:pt>
                <c:pt idx="840">
                  <c:v>12.86</c:v>
                </c:pt>
                <c:pt idx="841">
                  <c:v>12.98</c:v>
                </c:pt>
                <c:pt idx="842">
                  <c:v>12.58</c:v>
                </c:pt>
                <c:pt idx="843">
                  <c:v>12.74</c:v>
                </c:pt>
                <c:pt idx="844">
                  <c:v>13.05</c:v>
                </c:pt>
                <c:pt idx="845">
                  <c:v>13.01</c:v>
                </c:pt>
                <c:pt idx="846">
                  <c:v>13.04</c:v>
                </c:pt>
                <c:pt idx="847">
                  <c:v>12.8</c:v>
                </c:pt>
                <c:pt idx="848">
                  <c:v>12.79</c:v>
                </c:pt>
                <c:pt idx="849">
                  <c:v>12.59</c:v>
                </c:pt>
                <c:pt idx="850">
                  <c:v>12.59</c:v>
                </c:pt>
                <c:pt idx="851">
                  <c:v>12.74</c:v>
                </c:pt>
                <c:pt idx="852">
                  <c:v>12.67</c:v>
                </c:pt>
                <c:pt idx="853">
                  <c:v>12.62</c:v>
                </c:pt>
                <c:pt idx="854">
                  <c:v>12.59</c:v>
                </c:pt>
                <c:pt idx="855">
                  <c:v>12.43</c:v>
                </c:pt>
                <c:pt idx="856">
                  <c:v>12.3</c:v>
                </c:pt>
                <c:pt idx="857">
                  <c:v>12.5</c:v>
                </c:pt>
                <c:pt idx="858">
                  <c:v>12.47</c:v>
                </c:pt>
                <c:pt idx="859">
                  <c:v>12.55</c:v>
                </c:pt>
                <c:pt idx="860">
                  <c:v>12.55</c:v>
                </c:pt>
                <c:pt idx="861">
                  <c:v>12.65</c:v>
                </c:pt>
                <c:pt idx="862">
                  <c:v>12.83</c:v>
                </c:pt>
                <c:pt idx="863">
                  <c:v>12.95</c:v>
                </c:pt>
                <c:pt idx="864">
                  <c:v>13.11</c:v>
                </c:pt>
                <c:pt idx="865">
                  <c:v>13.43</c:v>
                </c:pt>
                <c:pt idx="866">
                  <c:v>13.54</c:v>
                </c:pt>
                <c:pt idx="867">
                  <c:v>13.38</c:v>
                </c:pt>
                <c:pt idx="868">
                  <c:v>13.12</c:v>
                </c:pt>
                <c:pt idx="869">
                  <c:v>13.34</c:v>
                </c:pt>
                <c:pt idx="870">
                  <c:v>13.5</c:v>
                </c:pt>
                <c:pt idx="871">
                  <c:v>13.47</c:v>
                </c:pt>
                <c:pt idx="872">
                  <c:v>13.62</c:v>
                </c:pt>
                <c:pt idx="873">
                  <c:v>13.2</c:v>
                </c:pt>
                <c:pt idx="874">
                  <c:v>12.95</c:v>
                </c:pt>
                <c:pt idx="875">
                  <c:v>12.64</c:v>
                </c:pt>
                <c:pt idx="876">
                  <c:v>12.64</c:v>
                </c:pt>
                <c:pt idx="877">
                  <c:v>12.57</c:v>
                </c:pt>
                <c:pt idx="878">
                  <c:v>12.45</c:v>
                </c:pt>
                <c:pt idx="879">
                  <c:v>12.71</c:v>
                </c:pt>
                <c:pt idx="880">
                  <c:v>12.88</c:v>
                </c:pt>
                <c:pt idx="881">
                  <c:v>13.14</c:v>
                </c:pt>
                <c:pt idx="882">
                  <c:v>12.96</c:v>
                </c:pt>
                <c:pt idx="883">
                  <c:v>12.59</c:v>
                </c:pt>
                <c:pt idx="884">
                  <c:v>12.82</c:v>
                </c:pt>
                <c:pt idx="885">
                  <c:v>12.78</c:v>
                </c:pt>
                <c:pt idx="886">
                  <c:v>12.73</c:v>
                </c:pt>
                <c:pt idx="887">
                  <c:v>13.08</c:v>
                </c:pt>
                <c:pt idx="888">
                  <c:v>13.29</c:v>
                </c:pt>
                <c:pt idx="889">
                  <c:v>13.61</c:v>
                </c:pt>
                <c:pt idx="890">
                  <c:v>13.59</c:v>
                </c:pt>
                <c:pt idx="891">
                  <c:v>13.97</c:v>
                </c:pt>
                <c:pt idx="892">
                  <c:v>13.91</c:v>
                </c:pt>
                <c:pt idx="893">
                  <c:v>13.64</c:v>
                </c:pt>
                <c:pt idx="894">
                  <c:v>14.52</c:v>
                </c:pt>
                <c:pt idx="895">
                  <c:v>14.97</c:v>
                </c:pt>
                <c:pt idx="896">
                  <c:v>14.88</c:v>
                </c:pt>
                <c:pt idx="897">
                  <c:v>15.02</c:v>
                </c:pt>
                <c:pt idx="898">
                  <c:v>14.5</c:v>
                </c:pt>
                <c:pt idx="899">
                  <c:v>14.56</c:v>
                </c:pt>
                <c:pt idx="900">
                  <c:v>14.52</c:v>
                </c:pt>
                <c:pt idx="901">
                  <c:v>14.84</c:v>
                </c:pt>
                <c:pt idx="902">
                  <c:v>14.8</c:v>
                </c:pt>
                <c:pt idx="903">
                  <c:v>14.83</c:v>
                </c:pt>
                <c:pt idx="904">
                  <c:v>15.34</c:v>
                </c:pt>
                <c:pt idx="905">
                  <c:v>15.54</c:v>
                </c:pt>
                <c:pt idx="906">
                  <c:v>15.92</c:v>
                </c:pt>
                <c:pt idx="907">
                  <c:v>16.170000000000002</c:v>
                </c:pt>
                <c:pt idx="908">
                  <c:v>15.93</c:v>
                </c:pt>
                <c:pt idx="909">
                  <c:v>15.86</c:v>
                </c:pt>
                <c:pt idx="910">
                  <c:v>15.7</c:v>
                </c:pt>
                <c:pt idx="911">
                  <c:v>15.51</c:v>
                </c:pt>
                <c:pt idx="912">
                  <c:v>15.12</c:v>
                </c:pt>
                <c:pt idx="913">
                  <c:v>14.97</c:v>
                </c:pt>
                <c:pt idx="914">
                  <c:v>15.29</c:v>
                </c:pt>
                <c:pt idx="915">
                  <c:v>15.23</c:v>
                </c:pt>
                <c:pt idx="916">
                  <c:v>15.25</c:v>
                </c:pt>
                <c:pt idx="917">
                  <c:v>14.75</c:v>
                </c:pt>
                <c:pt idx="918">
                  <c:v>14.54</c:v>
                </c:pt>
                <c:pt idx="919">
                  <c:v>14.85</c:v>
                </c:pt>
                <c:pt idx="920">
                  <c:v>15.15</c:v>
                </c:pt>
                <c:pt idx="921">
                  <c:v>15.56</c:v>
                </c:pt>
                <c:pt idx="922">
                  <c:v>15.99</c:v>
                </c:pt>
                <c:pt idx="923">
                  <c:v>15.82</c:v>
                </c:pt>
                <c:pt idx="924">
                  <c:v>15.99</c:v>
                </c:pt>
                <c:pt idx="925">
                  <c:v>15.98</c:v>
                </c:pt>
                <c:pt idx="926">
                  <c:v>16.100000000000001</c:v>
                </c:pt>
                <c:pt idx="927">
                  <c:v>16.16</c:v>
                </c:pt>
                <c:pt idx="928">
                  <c:v>16.12</c:v>
                </c:pt>
                <c:pt idx="929">
                  <c:v>16.559999999999999</c:v>
                </c:pt>
                <c:pt idx="930">
                  <c:v>16.62</c:v>
                </c:pt>
                <c:pt idx="931">
                  <c:v>16.850000000000001</c:v>
                </c:pt>
                <c:pt idx="932">
                  <c:v>16.96</c:v>
                </c:pt>
                <c:pt idx="933">
                  <c:v>17.399999999999999</c:v>
                </c:pt>
                <c:pt idx="934">
                  <c:v>17.34</c:v>
                </c:pt>
                <c:pt idx="935">
                  <c:v>17.53</c:v>
                </c:pt>
                <c:pt idx="936">
                  <c:v>17.239999999999998</c:v>
                </c:pt>
                <c:pt idx="937">
                  <c:v>17.11</c:v>
                </c:pt>
                <c:pt idx="938">
                  <c:v>17.72</c:v>
                </c:pt>
                <c:pt idx="939">
                  <c:v>17.670000000000002</c:v>
                </c:pt>
                <c:pt idx="940">
                  <c:v>17.059999999999999</c:v>
                </c:pt>
                <c:pt idx="941">
                  <c:v>16.920000000000002</c:v>
                </c:pt>
                <c:pt idx="942">
                  <c:v>17.12</c:v>
                </c:pt>
                <c:pt idx="943">
                  <c:v>17.47</c:v>
                </c:pt>
                <c:pt idx="944">
                  <c:v>17.37</c:v>
                </c:pt>
                <c:pt idx="945">
                  <c:v>17.329999999999998</c:v>
                </c:pt>
                <c:pt idx="946">
                  <c:v>17.600000000000001</c:v>
                </c:pt>
                <c:pt idx="947">
                  <c:v>17.45</c:v>
                </c:pt>
                <c:pt idx="948">
                  <c:v>17.100000000000001</c:v>
                </c:pt>
                <c:pt idx="949">
                  <c:v>16.95</c:v>
                </c:pt>
                <c:pt idx="950">
                  <c:v>16.78</c:v>
                </c:pt>
                <c:pt idx="951">
                  <c:v>16.8</c:v>
                </c:pt>
                <c:pt idx="952">
                  <c:v>16.82</c:v>
                </c:pt>
                <c:pt idx="953">
                  <c:v>16.61</c:v>
                </c:pt>
                <c:pt idx="954">
                  <c:v>16.55</c:v>
                </c:pt>
                <c:pt idx="955">
                  <c:v>17.22</c:v>
                </c:pt>
                <c:pt idx="956">
                  <c:v>17.489999999999998</c:v>
                </c:pt>
                <c:pt idx="957">
                  <c:v>17.39</c:v>
                </c:pt>
                <c:pt idx="958">
                  <c:v>17.45</c:v>
                </c:pt>
                <c:pt idx="959">
                  <c:v>17.600000000000001</c:v>
                </c:pt>
                <c:pt idx="960">
                  <c:v>17.559999999999999</c:v>
                </c:pt>
                <c:pt idx="961">
                  <c:v>17.850000000000001</c:v>
                </c:pt>
                <c:pt idx="962">
                  <c:v>18.13</c:v>
                </c:pt>
                <c:pt idx="963">
                  <c:v>18.45</c:v>
                </c:pt>
                <c:pt idx="964">
                  <c:v>18.36</c:v>
                </c:pt>
                <c:pt idx="965">
                  <c:v>18.690000000000001</c:v>
                </c:pt>
                <c:pt idx="966">
                  <c:v>18.7</c:v>
                </c:pt>
                <c:pt idx="967">
                  <c:v>18.43</c:v>
                </c:pt>
                <c:pt idx="968">
                  <c:v>18.41</c:v>
                </c:pt>
                <c:pt idx="969">
                  <c:v>18.489999999999998</c:v>
                </c:pt>
                <c:pt idx="970">
                  <c:v>18.53</c:v>
                </c:pt>
                <c:pt idx="971">
                  <c:v>18.57</c:v>
                </c:pt>
                <c:pt idx="972">
                  <c:v>18.190000000000001</c:v>
                </c:pt>
                <c:pt idx="973">
                  <c:v>17.89</c:v>
                </c:pt>
                <c:pt idx="974">
                  <c:v>17.89</c:v>
                </c:pt>
                <c:pt idx="975">
                  <c:v>17.89</c:v>
                </c:pt>
                <c:pt idx="976">
                  <c:v>18</c:v>
                </c:pt>
                <c:pt idx="977">
                  <c:v>18.21</c:v>
                </c:pt>
                <c:pt idx="978">
                  <c:v>18.32</c:v>
                </c:pt>
                <c:pt idx="979">
                  <c:v>18.73</c:v>
                </c:pt>
                <c:pt idx="980">
                  <c:v>18.809999999999999</c:v>
                </c:pt>
                <c:pt idx="981">
                  <c:v>18.28</c:v>
                </c:pt>
                <c:pt idx="982">
                  <c:v>18.329999999999998</c:v>
                </c:pt>
                <c:pt idx="983">
                  <c:v>18.61</c:v>
                </c:pt>
                <c:pt idx="984">
                  <c:v>18.39</c:v>
                </c:pt>
                <c:pt idx="985">
                  <c:v>18.489999999999998</c:v>
                </c:pt>
                <c:pt idx="986">
                  <c:v>18.79</c:v>
                </c:pt>
                <c:pt idx="987">
                  <c:v>19.03</c:v>
                </c:pt>
                <c:pt idx="988">
                  <c:v>18.89</c:v>
                </c:pt>
                <c:pt idx="989">
                  <c:v>18.920000000000002</c:v>
                </c:pt>
                <c:pt idx="990">
                  <c:v>19.43</c:v>
                </c:pt>
                <c:pt idx="991">
                  <c:v>19.63</c:v>
                </c:pt>
                <c:pt idx="992">
                  <c:v>19.63</c:v>
                </c:pt>
                <c:pt idx="993">
                  <c:v>19.73</c:v>
                </c:pt>
                <c:pt idx="994">
                  <c:v>19.899999999999999</c:v>
                </c:pt>
                <c:pt idx="995">
                  <c:v>19.850000000000001</c:v>
                </c:pt>
                <c:pt idx="996">
                  <c:v>20.05</c:v>
                </c:pt>
                <c:pt idx="997">
                  <c:v>19.63</c:v>
                </c:pt>
                <c:pt idx="998">
                  <c:v>19.489999999999998</c:v>
                </c:pt>
                <c:pt idx="999">
                  <c:v>19.54</c:v>
                </c:pt>
                <c:pt idx="1000">
                  <c:v>19.55</c:v>
                </c:pt>
                <c:pt idx="1001">
                  <c:v>19.47</c:v>
                </c:pt>
                <c:pt idx="1002">
                  <c:v>19.38</c:v>
                </c:pt>
                <c:pt idx="1003">
                  <c:v>19.57</c:v>
                </c:pt>
                <c:pt idx="1004">
                  <c:v>19.850000000000001</c:v>
                </c:pt>
                <c:pt idx="1005">
                  <c:v>19.829999999999998</c:v>
                </c:pt>
                <c:pt idx="1006">
                  <c:v>19.84</c:v>
                </c:pt>
                <c:pt idx="1007">
                  <c:v>19.98</c:v>
                </c:pt>
                <c:pt idx="1008">
                  <c:v>19.91</c:v>
                </c:pt>
                <c:pt idx="1009">
                  <c:v>20.18</c:v>
                </c:pt>
                <c:pt idx="1010">
                  <c:v>20.149999999999999</c:v>
                </c:pt>
                <c:pt idx="1011">
                  <c:v>20.27</c:v>
                </c:pt>
                <c:pt idx="1012">
                  <c:v>19.96</c:v>
                </c:pt>
                <c:pt idx="1013">
                  <c:v>19.850000000000001</c:v>
                </c:pt>
                <c:pt idx="1014">
                  <c:v>19.96</c:v>
                </c:pt>
                <c:pt idx="1015">
                  <c:v>20.68</c:v>
                </c:pt>
                <c:pt idx="1016">
                  <c:v>19.5</c:v>
                </c:pt>
                <c:pt idx="1017">
                  <c:v>19.93</c:v>
                </c:pt>
                <c:pt idx="1018">
                  <c:v>20.21</c:v>
                </c:pt>
                <c:pt idx="1019">
                  <c:v>20.21</c:v>
                </c:pt>
                <c:pt idx="1020">
                  <c:v>19.7</c:v>
                </c:pt>
                <c:pt idx="1021">
                  <c:v>19.45</c:v>
                </c:pt>
                <c:pt idx="1022">
                  <c:v>19.559999999999999</c:v>
                </c:pt>
                <c:pt idx="1023">
                  <c:v>19.23</c:v>
                </c:pt>
                <c:pt idx="1024">
                  <c:v>18.97</c:v>
                </c:pt>
                <c:pt idx="1025">
                  <c:v>18.79</c:v>
                </c:pt>
                <c:pt idx="1026">
                  <c:v>19.29</c:v>
                </c:pt>
                <c:pt idx="1027">
                  <c:v>19.170000000000002</c:v>
                </c:pt>
                <c:pt idx="1028">
                  <c:v>19.079999999999998</c:v>
                </c:pt>
                <c:pt idx="1029">
                  <c:v>19.149999999999999</c:v>
                </c:pt>
                <c:pt idx="1030">
                  <c:v>19.21</c:v>
                </c:pt>
                <c:pt idx="1031">
                  <c:v>19.260000000000002</c:v>
                </c:pt>
                <c:pt idx="1032">
                  <c:v>19.510000000000002</c:v>
                </c:pt>
                <c:pt idx="1033">
                  <c:v>19.510000000000002</c:v>
                </c:pt>
                <c:pt idx="1034">
                  <c:v>19.510000000000002</c:v>
                </c:pt>
                <c:pt idx="1035">
                  <c:v>19.510000000000002</c:v>
                </c:pt>
                <c:pt idx="1036">
                  <c:v>19.510000000000002</c:v>
                </c:pt>
                <c:pt idx="1037">
                  <c:v>19.510000000000002</c:v>
                </c:pt>
                <c:pt idx="1038">
                  <c:v>19.510000000000002</c:v>
                </c:pt>
                <c:pt idx="1039">
                  <c:v>19.649999999999999</c:v>
                </c:pt>
                <c:pt idx="1040">
                  <c:v>19.38</c:v>
                </c:pt>
                <c:pt idx="1041">
                  <c:v>19.54</c:v>
                </c:pt>
                <c:pt idx="1042">
                  <c:v>19.420000000000002</c:v>
                </c:pt>
                <c:pt idx="1043">
                  <c:v>19.43</c:v>
                </c:pt>
                <c:pt idx="1044">
                  <c:v>19.600000000000001</c:v>
                </c:pt>
                <c:pt idx="1045">
                  <c:v>19.57</c:v>
                </c:pt>
                <c:pt idx="1046">
                  <c:v>19.7</c:v>
                </c:pt>
                <c:pt idx="1047">
                  <c:v>20.25</c:v>
                </c:pt>
                <c:pt idx="1048">
                  <c:v>20.11</c:v>
                </c:pt>
                <c:pt idx="1049">
                  <c:v>19.96</c:v>
                </c:pt>
                <c:pt idx="1050">
                  <c:v>19.88</c:v>
                </c:pt>
                <c:pt idx="1051">
                  <c:v>20.03</c:v>
                </c:pt>
                <c:pt idx="1052">
                  <c:v>20.16</c:v>
                </c:pt>
                <c:pt idx="1053">
                  <c:v>20.11</c:v>
                </c:pt>
                <c:pt idx="1054">
                  <c:v>20.27</c:v>
                </c:pt>
                <c:pt idx="1055">
                  <c:v>19.850000000000001</c:v>
                </c:pt>
                <c:pt idx="1056">
                  <c:v>20.190000000000001</c:v>
                </c:pt>
                <c:pt idx="1057">
                  <c:v>20.13</c:v>
                </c:pt>
                <c:pt idx="1058">
                  <c:v>20.23</c:v>
                </c:pt>
                <c:pt idx="1059">
                  <c:v>20.18</c:v>
                </c:pt>
                <c:pt idx="1060">
                  <c:v>20.75</c:v>
                </c:pt>
                <c:pt idx="1061">
                  <c:v>21.21</c:v>
                </c:pt>
                <c:pt idx="1062">
                  <c:v>20.85</c:v>
                </c:pt>
                <c:pt idx="1063">
                  <c:v>20.399999999999999</c:v>
                </c:pt>
                <c:pt idx="1064">
                  <c:v>20.059999999999999</c:v>
                </c:pt>
                <c:pt idx="1065">
                  <c:v>20.03</c:v>
                </c:pt>
                <c:pt idx="1066">
                  <c:v>19.84</c:v>
                </c:pt>
                <c:pt idx="1067">
                  <c:v>19.579999999999998</c:v>
                </c:pt>
                <c:pt idx="1068">
                  <c:v>19.489999999999998</c:v>
                </c:pt>
                <c:pt idx="1069">
                  <c:v>19.329999999999998</c:v>
                </c:pt>
                <c:pt idx="1070">
                  <c:v>20.09</c:v>
                </c:pt>
                <c:pt idx="1071">
                  <c:v>19.899999999999999</c:v>
                </c:pt>
                <c:pt idx="1072">
                  <c:v>20.21</c:v>
                </c:pt>
                <c:pt idx="1073">
                  <c:v>20.170000000000002</c:v>
                </c:pt>
                <c:pt idx="1074">
                  <c:v>20.18</c:v>
                </c:pt>
                <c:pt idx="1075">
                  <c:v>20.37</c:v>
                </c:pt>
                <c:pt idx="1076">
                  <c:v>20.190000000000001</c:v>
                </c:pt>
                <c:pt idx="1077">
                  <c:v>20.03</c:v>
                </c:pt>
                <c:pt idx="1078">
                  <c:v>19.57</c:v>
                </c:pt>
                <c:pt idx="1079">
                  <c:v>19.95</c:v>
                </c:pt>
                <c:pt idx="1080">
                  <c:v>19.93</c:v>
                </c:pt>
                <c:pt idx="1081">
                  <c:v>19.86</c:v>
                </c:pt>
                <c:pt idx="1082">
                  <c:v>20</c:v>
                </c:pt>
                <c:pt idx="1083">
                  <c:v>19.88</c:v>
                </c:pt>
                <c:pt idx="1084">
                  <c:v>19.829999999999998</c:v>
                </c:pt>
                <c:pt idx="1085">
                  <c:v>20.43</c:v>
                </c:pt>
                <c:pt idx="1086">
                  <c:v>20.09</c:v>
                </c:pt>
                <c:pt idx="1087">
                  <c:v>19.760000000000002</c:v>
                </c:pt>
                <c:pt idx="1088">
                  <c:v>19.690000000000001</c:v>
                </c:pt>
                <c:pt idx="1089">
                  <c:v>20.48</c:v>
                </c:pt>
                <c:pt idx="1090">
                  <c:v>20.21</c:v>
                </c:pt>
                <c:pt idx="1091">
                  <c:v>19.66</c:v>
                </c:pt>
                <c:pt idx="1092">
                  <c:v>20.64</c:v>
                </c:pt>
                <c:pt idx="1093">
                  <c:v>20.91</c:v>
                </c:pt>
                <c:pt idx="1094">
                  <c:v>20.81</c:v>
                </c:pt>
                <c:pt idx="1095">
                  <c:v>20.46</c:v>
                </c:pt>
                <c:pt idx="1096">
                  <c:v>20.56</c:v>
                </c:pt>
                <c:pt idx="1097">
                  <c:v>20.53</c:v>
                </c:pt>
                <c:pt idx="1098">
                  <c:v>20.65</c:v>
                </c:pt>
                <c:pt idx="1099">
                  <c:v>20.6</c:v>
                </c:pt>
                <c:pt idx="1100">
                  <c:v>20.420000000000002</c:v>
                </c:pt>
                <c:pt idx="1101">
                  <c:v>20.43</c:v>
                </c:pt>
                <c:pt idx="1102">
                  <c:v>20.55</c:v>
                </c:pt>
                <c:pt idx="1103">
                  <c:v>20.76</c:v>
                </c:pt>
                <c:pt idx="1104">
                  <c:v>20.45</c:v>
                </c:pt>
                <c:pt idx="1105">
                  <c:v>20.41</c:v>
                </c:pt>
                <c:pt idx="1106">
                  <c:v>20.63</c:v>
                </c:pt>
                <c:pt idx="1107">
                  <c:v>20.64</c:v>
                </c:pt>
                <c:pt idx="1108">
                  <c:v>20.65</c:v>
                </c:pt>
                <c:pt idx="1109">
                  <c:v>20.86</c:v>
                </c:pt>
                <c:pt idx="1110">
                  <c:v>20.8</c:v>
                </c:pt>
                <c:pt idx="1111">
                  <c:v>20.83</c:v>
                </c:pt>
                <c:pt idx="1112">
                  <c:v>20.2</c:v>
                </c:pt>
                <c:pt idx="1113">
                  <c:v>20.88</c:v>
                </c:pt>
                <c:pt idx="1114">
                  <c:v>21.24</c:v>
                </c:pt>
                <c:pt idx="1115">
                  <c:v>21.38</c:v>
                </c:pt>
                <c:pt idx="1116">
                  <c:v>21.68</c:v>
                </c:pt>
                <c:pt idx="1117">
                  <c:v>21.57</c:v>
                </c:pt>
                <c:pt idx="1118">
                  <c:v>21.67</c:v>
                </c:pt>
                <c:pt idx="1119">
                  <c:v>21.38</c:v>
                </c:pt>
                <c:pt idx="1120">
                  <c:v>21.38</c:v>
                </c:pt>
                <c:pt idx="1121">
                  <c:v>21.09</c:v>
                </c:pt>
                <c:pt idx="1122">
                  <c:v>21.14</c:v>
                </c:pt>
                <c:pt idx="1123">
                  <c:v>21.36</c:v>
                </c:pt>
                <c:pt idx="1124">
                  <c:v>21.56</c:v>
                </c:pt>
                <c:pt idx="1125">
                  <c:v>21.51</c:v>
                </c:pt>
                <c:pt idx="1126">
                  <c:v>21.48</c:v>
                </c:pt>
                <c:pt idx="1127">
                  <c:v>21.44</c:v>
                </c:pt>
                <c:pt idx="1128">
                  <c:v>21.8</c:v>
                </c:pt>
                <c:pt idx="1129">
                  <c:v>21.03</c:v>
                </c:pt>
                <c:pt idx="1130">
                  <c:v>20.6</c:v>
                </c:pt>
                <c:pt idx="1131">
                  <c:v>20.11</c:v>
                </c:pt>
                <c:pt idx="1132">
                  <c:v>20.18</c:v>
                </c:pt>
                <c:pt idx="1133">
                  <c:v>20.260000000000002</c:v>
                </c:pt>
                <c:pt idx="1134">
                  <c:v>20.309999999999999</c:v>
                </c:pt>
                <c:pt idx="1135">
                  <c:v>20.51</c:v>
                </c:pt>
                <c:pt idx="1136">
                  <c:v>20.21</c:v>
                </c:pt>
                <c:pt idx="1137">
                  <c:v>20.12</c:v>
                </c:pt>
                <c:pt idx="1138">
                  <c:v>20.059999999999999</c:v>
                </c:pt>
                <c:pt idx="1139">
                  <c:v>19.98</c:v>
                </c:pt>
                <c:pt idx="1140">
                  <c:v>19.87</c:v>
                </c:pt>
                <c:pt idx="1141">
                  <c:v>19.579999999999998</c:v>
                </c:pt>
                <c:pt idx="1142">
                  <c:v>19.73</c:v>
                </c:pt>
                <c:pt idx="1143">
                  <c:v>19.97</c:v>
                </c:pt>
                <c:pt idx="1144">
                  <c:v>20.52</c:v>
                </c:pt>
                <c:pt idx="1145">
                  <c:v>20.41</c:v>
                </c:pt>
                <c:pt idx="1146">
                  <c:v>21.06</c:v>
                </c:pt>
                <c:pt idx="1147">
                  <c:v>21</c:v>
                </c:pt>
                <c:pt idx="1148">
                  <c:v>21.08</c:v>
                </c:pt>
                <c:pt idx="1149">
                  <c:v>20.83</c:v>
                </c:pt>
                <c:pt idx="1150">
                  <c:v>20.83</c:v>
                </c:pt>
                <c:pt idx="1151">
                  <c:v>21.15</c:v>
                </c:pt>
                <c:pt idx="1152">
                  <c:v>21.18</c:v>
                </c:pt>
                <c:pt idx="1153">
                  <c:v>21.08</c:v>
                </c:pt>
                <c:pt idx="1154">
                  <c:v>21.13</c:v>
                </c:pt>
                <c:pt idx="1155">
                  <c:v>21.13</c:v>
                </c:pt>
                <c:pt idx="1156">
                  <c:v>20.73</c:v>
                </c:pt>
                <c:pt idx="1157">
                  <c:v>20.63</c:v>
                </c:pt>
                <c:pt idx="1158">
                  <c:v>20.67</c:v>
                </c:pt>
                <c:pt idx="1159">
                  <c:v>20.9</c:v>
                </c:pt>
                <c:pt idx="1160">
                  <c:v>21.1</c:v>
                </c:pt>
                <c:pt idx="1161">
                  <c:v>20.49</c:v>
                </c:pt>
                <c:pt idx="1162">
                  <c:v>20.6</c:v>
                </c:pt>
                <c:pt idx="1163">
                  <c:v>20.8</c:v>
                </c:pt>
                <c:pt idx="1164">
                  <c:v>20.68</c:v>
                </c:pt>
                <c:pt idx="1165">
                  <c:v>20.82</c:v>
                </c:pt>
                <c:pt idx="1166">
                  <c:v>20.3</c:v>
                </c:pt>
                <c:pt idx="1167">
                  <c:v>20.45</c:v>
                </c:pt>
                <c:pt idx="1168">
                  <c:v>20.65</c:v>
                </c:pt>
                <c:pt idx="1169">
                  <c:v>20.93</c:v>
                </c:pt>
                <c:pt idx="1170">
                  <c:v>20.83</c:v>
                </c:pt>
                <c:pt idx="1171">
                  <c:v>20.93</c:v>
                </c:pt>
                <c:pt idx="1172">
                  <c:v>20.83</c:v>
                </c:pt>
                <c:pt idx="1173">
                  <c:v>20.97</c:v>
                </c:pt>
                <c:pt idx="1174">
                  <c:v>21</c:v>
                </c:pt>
                <c:pt idx="1175">
                  <c:v>21.17</c:v>
                </c:pt>
                <c:pt idx="1176">
                  <c:v>21.18</c:v>
                </c:pt>
                <c:pt idx="1177">
                  <c:v>21.08</c:v>
                </c:pt>
                <c:pt idx="1178">
                  <c:v>21.08</c:v>
                </c:pt>
                <c:pt idx="1179">
                  <c:v>20.95</c:v>
                </c:pt>
                <c:pt idx="1180">
                  <c:v>21.3</c:v>
                </c:pt>
                <c:pt idx="1181">
                  <c:v>21.15</c:v>
                </c:pt>
                <c:pt idx="1182">
                  <c:v>21.06</c:v>
                </c:pt>
                <c:pt idx="1183">
                  <c:v>22.73</c:v>
                </c:pt>
                <c:pt idx="1184">
                  <c:v>22.58</c:v>
                </c:pt>
                <c:pt idx="1185">
                  <c:v>21.98</c:v>
                </c:pt>
                <c:pt idx="1186">
                  <c:v>21.75</c:v>
                </c:pt>
                <c:pt idx="1187">
                  <c:v>21.43</c:v>
                </c:pt>
                <c:pt idx="1188">
                  <c:v>21.53</c:v>
                </c:pt>
                <c:pt idx="1189">
                  <c:v>21.43</c:v>
                </c:pt>
                <c:pt idx="1190">
                  <c:v>21.28</c:v>
                </c:pt>
                <c:pt idx="1191">
                  <c:v>21.53</c:v>
                </c:pt>
                <c:pt idx="1192">
                  <c:v>21.13</c:v>
                </c:pt>
                <c:pt idx="1193">
                  <c:v>21.38</c:v>
                </c:pt>
                <c:pt idx="1194">
                  <c:v>21.03</c:v>
                </c:pt>
                <c:pt idx="1195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083"/>
          <c:y val="0.19553961384410551"/>
          <c:w val="8.2721114491184397E-2"/>
          <c:h val="0.2397735095941201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8.1939048833098624</c:v>
                </c:pt>
                <c:pt idx="1">
                  <c:v>8.0367673751559146</c:v>
                </c:pt>
                <c:pt idx="2">
                  <c:v>7.8939150950159629</c:v>
                </c:pt>
                <c:pt idx="3">
                  <c:v>7.7634847522794859</c:v>
                </c:pt>
                <c:pt idx="4">
                  <c:v>7.6439236047710484</c:v>
                </c:pt>
                <c:pt idx="5">
                  <c:v>7.5339273490632861</c:v>
                </c:pt>
                <c:pt idx="6">
                  <c:v>7.4323923437945822</c:v>
                </c:pt>
                <c:pt idx="7">
                  <c:v>7.338378450027264</c:v>
                </c:pt>
                <c:pt idx="8">
                  <c:v>7.2510798343861822</c:v>
                </c:pt>
                <c:pt idx="9">
                  <c:v>7.1698018129272434</c:v>
                </c:pt>
                <c:pt idx="10">
                  <c:v>7.0939423262322352</c:v>
                </c:pt>
                <c:pt idx="11">
                  <c:v>7.0229769999691634</c:v>
                </c:pt>
                <c:pt idx="12">
                  <c:v>6.9564470065975321</c:v>
                </c:pt>
                <c:pt idx="13">
                  <c:v>6.8939491340363031</c:v>
                </c:pt>
                <c:pt idx="14">
                  <c:v>6.835127606919853</c:v>
                </c:pt>
                <c:pt idx="15">
                  <c:v>6.7796673099243421</c:v>
                </c:pt>
                <c:pt idx="16">
                  <c:v>6.7272881405396934</c:v>
                </c:pt>
                <c:pt idx="17">
                  <c:v>6.6777402776082688</c:v>
                </c:pt>
                <c:pt idx="18">
                  <c:v>6.6308001969363932</c:v>
                </c:pt>
                <c:pt idx="19">
                  <c:v>6.586267299888716</c:v>
                </c:pt>
                <c:pt idx="20">
                  <c:v>6.5439610476934229</c:v>
                </c:pt>
                <c:pt idx="21">
                  <c:v>6.5037185151174119</c:v>
                </c:pt>
                <c:pt idx="22">
                  <c:v>6.4653922936164498</c:v>
                </c:pt>
                <c:pt idx="23">
                  <c:v>6.4288486870690198</c:v>
                </c:pt>
                <c:pt idx="24">
                  <c:v>6.393966153546474</c:v>
                </c:pt>
                <c:pt idx="25">
                  <c:v>6.3606339548471515</c:v>
                </c:pt>
                <c:pt idx="26">
                  <c:v>6.3287509821782351</c:v>
                </c:pt>
                <c:pt idx="27">
                  <c:v>6.2982247317505484</c:v>
                </c:pt>
                <c:pt idx="28">
                  <c:v>6.2689704084240159</c:v>
                </c:pt>
                <c:pt idx="29">
                  <c:v>6.2409101391108113</c:v>
                </c:pt>
                <c:pt idx="30">
                  <c:v>6.2139722805701352</c:v>
                </c:pt>
                <c:pt idx="31">
                  <c:v>6.188090808638897</c:v>
                </c:pt>
                <c:pt idx="32">
                  <c:v>6.1632047779357828</c:v>
                </c:pt>
                <c:pt idx="33">
                  <c:v>6.1392578427308999</c:v>
                </c:pt>
                <c:pt idx="34">
                  <c:v>6.1161978310521237</c:v>
                </c:pt>
                <c:pt idx="35">
                  <c:v>6.0939763652525762</c:v>
                </c:pt>
                <c:pt idx="36">
                  <c:v>6.0725485232315837</c:v>
                </c:pt>
                <c:pt idx="37">
                  <c:v>6.0518725353165905</c:v>
                </c:pt>
                <c:pt idx="38">
                  <c:v>6.0319095125021143</c:v>
                </c:pt>
                <c:pt idx="39">
                  <c:v>6.0126232023254174</c:v>
                </c:pt>
                <c:pt idx="40">
                  <c:v>5.9939797691546097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6.497972006597533</c:v>
                </c:pt>
                <c:pt idx="1">
                  <c:v>6.4632408259060785</c:v>
                </c:pt>
                <c:pt idx="2">
                  <c:v>6.4316670252774832</c:v>
                </c:pt>
                <c:pt idx="3">
                  <c:v>6.4028387725296358</c:v>
                </c:pt>
                <c:pt idx="4">
                  <c:v>6.3764128741774417</c:v>
                </c:pt>
                <c:pt idx="5">
                  <c:v>6.3521010476934237</c:v>
                </c:pt>
                <c:pt idx="6">
                  <c:v>6.3296593617081758</c:v>
                </c:pt>
                <c:pt idx="7">
                  <c:v>6.3088800228329465</c:v>
                </c:pt>
                <c:pt idx="8">
                  <c:v>6.289584922448805</c:v>
                </c:pt>
                <c:pt idx="9">
                  <c:v>6.2716205186428802</c:v>
                </c:pt>
                <c:pt idx="10">
                  <c:v>6.2548537417573504</c:v>
                </c:pt>
                <c:pt idx="11">
                  <c:v>6.2391686924128225</c:v>
                </c:pt>
                <c:pt idx="12">
                  <c:v>6.2244639586523274</c:v>
                </c:pt>
                <c:pt idx="13">
                  <c:v>6.2106504208773172</c:v>
                </c:pt>
                <c:pt idx="14">
                  <c:v>6.1976494441478955</c:v>
                </c:pt>
                <c:pt idx="15">
                  <c:v>6.1853913803744414</c:v>
                </c:pt>
                <c:pt idx="16">
                  <c:v>6.1738143201439559</c:v>
                </c:pt>
                <c:pt idx="17">
                  <c:v>6.1628630469529568</c:v>
                </c:pt>
                <c:pt idx="18">
                  <c:v>6.1524881565614837</c:v>
                </c:pt>
                <c:pt idx="19">
                  <c:v>6.142645311831112</c:v>
                </c:pt>
                <c:pt idx="20">
                  <c:v>6.1332946093372591</c:v>
                </c:pt>
                <c:pt idx="21">
                  <c:v>6.1244000386723743</c:v>
                </c:pt>
                <c:pt idx="22">
                  <c:v>6.1159290189915314</c:v>
                </c:pt>
                <c:pt idx="23">
                  <c:v>6.1078520002260772</c:v>
                </c:pt>
                <c:pt idx="24">
                  <c:v>6.1001421186772342</c:v>
                </c:pt>
                <c:pt idx="25">
                  <c:v>6.0927748985305623</c:v>
                </c:pt>
                <c:pt idx="26">
                  <c:v>6.0857279923033101</c:v>
                </c:pt>
                <c:pt idx="27">
                  <c:v>6.0789809544261546</c:v>
                </c:pt>
                <c:pt idx="28">
                  <c:v>6.072515043127213</c:v>
                </c:pt>
                <c:pt idx="29">
                  <c:v>6.0663130465751678</c:v>
                </c:pt>
                <c:pt idx="30">
                  <c:v>6.060359129885204</c:v>
                </c:pt>
                <c:pt idx="31">
                  <c:v>6.0546387001242588</c:v>
                </c:pt>
                <c:pt idx="32">
                  <c:v>6.04913828689258</c:v>
                </c:pt>
                <c:pt idx="33">
                  <c:v>6.0438454364243617</c:v>
                </c:pt>
                <c:pt idx="34">
                  <c:v>6.0387486174549654</c:v>
                </c:pt>
                <c:pt idx="35">
                  <c:v>6.0338371373571844</c:v>
                </c:pt>
                <c:pt idx="36">
                  <c:v>6.0291010672628946</c:v>
                </c:pt>
                <c:pt idx="37">
                  <c:v>6.0245311750666506</c:v>
                </c:pt>
                <c:pt idx="38">
                  <c:v>6.0201188653599331</c:v>
                </c:pt>
                <c:pt idx="39">
                  <c:v>6.015856125473781</c:v>
                </c:pt>
                <c:pt idx="40">
                  <c:v>6.0117354769171678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5.9132281709810943</c:v>
                </c:pt>
                <c:pt idx="1">
                  <c:v>5.8935800300808987</c:v>
                </c:pt>
                <c:pt idx="2">
                  <c:v>5.8757180838079934</c:v>
                </c:pt>
                <c:pt idx="3">
                  <c:v>5.8594093502544711</c:v>
                </c:pt>
                <c:pt idx="4">
                  <c:v>5.8444596778304092</c:v>
                </c:pt>
                <c:pt idx="5">
                  <c:v>5.830705979200272</c:v>
                </c:pt>
                <c:pt idx="6">
                  <c:v>5.8180102573878383</c:v>
                </c:pt>
                <c:pt idx="7">
                  <c:v>5.8062549594133621</c:v>
                </c:pt>
                <c:pt idx="8">
                  <c:v>5.7953393255799197</c:v>
                </c:pt>
                <c:pt idx="9">
                  <c:v>5.7851764940798187</c:v>
                </c:pt>
                <c:pt idx="10">
                  <c:v>5.7756911846797241</c:v>
                </c:pt>
                <c:pt idx="11">
                  <c:v>5.766817830724797</c:v>
                </c:pt>
                <c:pt idx="12">
                  <c:v>5.7584990613920528</c:v>
                </c:pt>
                <c:pt idx="13">
                  <c:v>5.7506844598976565</c:v>
                </c:pt>
                <c:pt idx="14">
                  <c:v>5.7433295408441074</c:v>
                </c:pt>
                <c:pt idx="15">
                  <c:v>5.7363949028793328</c:v>
                </c:pt>
                <c:pt idx="16">
                  <c:v>5.729845522579267</c:v>
                </c:pt>
                <c:pt idx="17">
                  <c:v>5.7236501628359626</c:v>
                </c:pt>
                <c:pt idx="18">
                  <c:v>5.7177808746580947</c:v>
                </c:pt>
                <c:pt idx="19">
                  <c:v>5.7122125756175537</c:v>
                </c:pt>
                <c:pt idx="20">
                  <c:v>5.706922691529039</c:v>
                </c:pt>
                <c:pt idx="21">
                  <c:v>5.7018908505667936</c:v>
                </c:pt>
                <c:pt idx="22">
                  <c:v>5.6970986210789416</c:v>
                </c:pt>
                <c:pt idx="23">
                  <c:v>5.6925292859858727</c:v>
                </c:pt>
                <c:pt idx="24">
                  <c:v>5.688167647942489</c:v>
                </c:pt>
                <c:pt idx="25">
                  <c:v>5.6839998604788109</c:v>
                </c:pt>
                <c:pt idx="26">
                  <c:v>5.6800132811657278</c:v>
                </c:pt>
                <c:pt idx="27">
                  <c:v>5.6761963435255414</c:v>
                </c:pt>
                <c:pt idx="28">
                  <c:v>5.6725384449536964</c:v>
                </c:pt>
                <c:pt idx="29">
                  <c:v>5.6690298483643762</c:v>
                </c:pt>
                <c:pt idx="30">
                  <c:v>5.6656615956386283</c:v>
                </c:pt>
                <c:pt idx="31">
                  <c:v>5.6624254312550661</c:v>
                </c:pt>
                <c:pt idx="32">
                  <c:v>5.6593137347324109</c:v>
                </c:pt>
                <c:pt idx="33">
                  <c:v>5.6563194607200442</c:v>
                </c:pt>
                <c:pt idx="34">
                  <c:v>5.6534360857451729</c:v>
                </c:pt>
                <c:pt idx="35">
                  <c:v>5.6506575607693881</c:v>
                </c:pt>
                <c:pt idx="36">
                  <c:v>5.6479782688284521</c:v>
                </c:pt>
                <c:pt idx="37">
                  <c:v>5.645392987131058</c:v>
                </c:pt>
                <c:pt idx="38">
                  <c:v>5.6428968530784012</c:v>
                </c:pt>
                <c:pt idx="39">
                  <c:v>5.6404853337393943</c:v>
                </c:pt>
                <c:pt idx="40">
                  <c:v>5.6381541983783539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5.6328226915290394</c:v>
                </c:pt>
                <c:pt idx="1">
                  <c:v>5.6142557639360842</c:v>
                </c:pt>
                <c:pt idx="2">
                  <c:v>5.5973767388515796</c:v>
                </c:pt>
                <c:pt idx="3">
                  <c:v>5.5819654550787714</c:v>
                </c:pt>
                <c:pt idx="4">
                  <c:v>5.5678384449536971</c:v>
                </c:pt>
                <c:pt idx="5">
                  <c:v>5.5548415956386288</c:v>
                </c:pt>
                <c:pt idx="6">
                  <c:v>5.5428445039631802</c:v>
                </c:pt>
                <c:pt idx="7">
                  <c:v>5.5317360857451732</c:v>
                </c:pt>
                <c:pt idx="8">
                  <c:v>5.5214211259713091</c:v>
                </c:pt>
                <c:pt idx="9">
                  <c:v>5.5118175427335743</c:v>
                </c:pt>
                <c:pt idx="10">
                  <c:v>5.5028541983783548</c:v>
                </c:pt>
                <c:pt idx="11">
                  <c:v>5.4944691343041168</c:v>
                </c:pt>
                <c:pt idx="12">
                  <c:v>5.4866081367345192</c:v>
                </c:pt>
                <c:pt idx="13">
                  <c:v>5.4792235632600477</c:v>
                </c:pt>
                <c:pt idx="14">
                  <c:v>5.4722733764605458</c:v>
                </c:pt>
                <c:pt idx="15">
                  <c:v>5.4657203431924444</c:v>
                </c:pt>
                <c:pt idx="16">
                  <c:v>5.4595313673281263</c:v>
                </c:pt>
                <c:pt idx="17">
                  <c:v>5.453676930699717</c:v>
                </c:pt>
                <c:pt idx="18">
                  <c:v>5.448130622314908</c:v>
                </c:pt>
                <c:pt idx="19">
                  <c:v>5.4428687400011153</c:v>
                </c:pt>
                <c:pt idx="20">
                  <c:v>5.4378699518030116</c:v>
                </c:pt>
                <c:pt idx="21">
                  <c:v>5.4331150069316454</c:v>
                </c:pt>
                <c:pt idx="22">
                  <c:v>5.4285864880065349</c:v>
                </c:pt>
                <c:pt idx="23">
                  <c:v>5.4242685978686378</c:v>
                </c:pt>
                <c:pt idx="24">
                  <c:v>5.4201469754642826</c:v>
                </c:pt>
                <c:pt idx="25">
                  <c:v>5.4162085362778978</c:v>
                </c:pt>
                <c:pt idx="26">
                  <c:v>5.4124413335778776</c:v>
                </c:pt>
                <c:pt idx="27">
                  <c:v>5.4088344373757309</c:v>
                </c:pt>
                <c:pt idx="28">
                  <c:v>5.4053778285153404</c:v>
                </c:pt>
                <c:pt idx="29">
                  <c:v>5.4020623057308841</c:v>
                </c:pt>
                <c:pt idx="30">
                  <c:v>5.3988794038578067</c:v>
                </c:pt>
                <c:pt idx="31">
                  <c:v>5.395821321666026</c:v>
                </c:pt>
                <c:pt idx="32">
                  <c:v>5.3928808580200824</c:v>
                </c:pt>
                <c:pt idx="33">
                  <c:v>5.3900513552664391</c:v>
                </c:pt>
                <c:pt idx="34">
                  <c:v>5.3873266489110794</c:v>
                </c:pt>
                <c:pt idx="35">
                  <c:v>5.3847010227868228</c:v>
                </c:pt>
                <c:pt idx="36">
                  <c:v>5.3821691690241469</c:v>
                </c:pt>
                <c:pt idx="37">
                  <c:v>5.3797261522355999</c:v>
                </c:pt>
                <c:pt idx="38">
                  <c:v>5.377367377405279</c:v>
                </c:pt>
                <c:pt idx="39">
                  <c:v>5.3750885610437829</c:v>
                </c:pt>
                <c:pt idx="40">
                  <c:v>5.3728857052276693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"/>
          <c:min val="5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Output6!$B$32:$B$432</c:f>
              <c:numCache>
                <c:formatCode>m/d/yyyy</c:formatCode>
                <c:ptCount val="401"/>
                <c:pt idx="0">
                  <c:v>45126</c:v>
                </c:pt>
                <c:pt idx="1">
                  <c:v>45125</c:v>
                </c:pt>
                <c:pt idx="2">
                  <c:v>45124</c:v>
                </c:pt>
                <c:pt idx="3">
                  <c:v>45123</c:v>
                </c:pt>
                <c:pt idx="4">
                  <c:v>45122</c:v>
                </c:pt>
                <c:pt idx="5">
                  <c:v>45121</c:v>
                </c:pt>
                <c:pt idx="6">
                  <c:v>45120</c:v>
                </c:pt>
                <c:pt idx="7">
                  <c:v>45119</c:v>
                </c:pt>
                <c:pt idx="8">
                  <c:v>45118</c:v>
                </c:pt>
                <c:pt idx="9">
                  <c:v>45117</c:v>
                </c:pt>
                <c:pt idx="10">
                  <c:v>45116</c:v>
                </c:pt>
                <c:pt idx="11">
                  <c:v>45115</c:v>
                </c:pt>
                <c:pt idx="12">
                  <c:v>45114</c:v>
                </c:pt>
                <c:pt idx="13">
                  <c:v>45113</c:v>
                </c:pt>
                <c:pt idx="14">
                  <c:v>45112</c:v>
                </c:pt>
                <c:pt idx="15">
                  <c:v>45111</c:v>
                </c:pt>
                <c:pt idx="16">
                  <c:v>45110</c:v>
                </c:pt>
                <c:pt idx="17">
                  <c:v>45109</c:v>
                </c:pt>
                <c:pt idx="18">
                  <c:v>45108</c:v>
                </c:pt>
                <c:pt idx="19">
                  <c:v>45107</c:v>
                </c:pt>
                <c:pt idx="20">
                  <c:v>45106</c:v>
                </c:pt>
                <c:pt idx="21">
                  <c:v>45105</c:v>
                </c:pt>
                <c:pt idx="22">
                  <c:v>45104</c:v>
                </c:pt>
                <c:pt idx="23">
                  <c:v>45103</c:v>
                </c:pt>
                <c:pt idx="24">
                  <c:v>45102</c:v>
                </c:pt>
                <c:pt idx="25">
                  <c:v>45101</c:v>
                </c:pt>
                <c:pt idx="26">
                  <c:v>45100</c:v>
                </c:pt>
                <c:pt idx="27">
                  <c:v>45099</c:v>
                </c:pt>
                <c:pt idx="28">
                  <c:v>45098</c:v>
                </c:pt>
                <c:pt idx="29">
                  <c:v>45097</c:v>
                </c:pt>
                <c:pt idx="30">
                  <c:v>45096</c:v>
                </c:pt>
                <c:pt idx="31">
                  <c:v>45095</c:v>
                </c:pt>
                <c:pt idx="32">
                  <c:v>45094</c:v>
                </c:pt>
                <c:pt idx="33">
                  <c:v>45093</c:v>
                </c:pt>
                <c:pt idx="34">
                  <c:v>45092</c:v>
                </c:pt>
                <c:pt idx="35">
                  <c:v>45091</c:v>
                </c:pt>
                <c:pt idx="36">
                  <c:v>45090</c:v>
                </c:pt>
                <c:pt idx="37">
                  <c:v>45089</c:v>
                </c:pt>
                <c:pt idx="38">
                  <c:v>45088</c:v>
                </c:pt>
                <c:pt idx="39">
                  <c:v>45087</c:v>
                </c:pt>
                <c:pt idx="40">
                  <c:v>45086</c:v>
                </c:pt>
                <c:pt idx="41">
                  <c:v>45085</c:v>
                </c:pt>
                <c:pt idx="42">
                  <c:v>45084</c:v>
                </c:pt>
                <c:pt idx="43">
                  <c:v>45083</c:v>
                </c:pt>
                <c:pt idx="44">
                  <c:v>45082</c:v>
                </c:pt>
                <c:pt idx="45">
                  <c:v>45081</c:v>
                </c:pt>
                <c:pt idx="46">
                  <c:v>45080</c:v>
                </c:pt>
                <c:pt idx="47">
                  <c:v>45079</c:v>
                </c:pt>
                <c:pt idx="48">
                  <c:v>45078</c:v>
                </c:pt>
                <c:pt idx="49">
                  <c:v>45077</c:v>
                </c:pt>
                <c:pt idx="50">
                  <c:v>45076</c:v>
                </c:pt>
                <c:pt idx="51">
                  <c:v>45075</c:v>
                </c:pt>
                <c:pt idx="52">
                  <c:v>45074</c:v>
                </c:pt>
                <c:pt idx="53">
                  <c:v>45073</c:v>
                </c:pt>
                <c:pt idx="54">
                  <c:v>45072</c:v>
                </c:pt>
                <c:pt idx="55">
                  <c:v>45071</c:v>
                </c:pt>
                <c:pt idx="56">
                  <c:v>45070</c:v>
                </c:pt>
                <c:pt idx="57">
                  <c:v>45069</c:v>
                </c:pt>
                <c:pt idx="58">
                  <c:v>45068</c:v>
                </c:pt>
                <c:pt idx="59">
                  <c:v>45067</c:v>
                </c:pt>
                <c:pt idx="60">
                  <c:v>45066</c:v>
                </c:pt>
                <c:pt idx="61">
                  <c:v>45065</c:v>
                </c:pt>
                <c:pt idx="62">
                  <c:v>45064</c:v>
                </c:pt>
                <c:pt idx="63">
                  <c:v>45063</c:v>
                </c:pt>
                <c:pt idx="64">
                  <c:v>45062</c:v>
                </c:pt>
                <c:pt idx="65">
                  <c:v>45061</c:v>
                </c:pt>
                <c:pt idx="66">
                  <c:v>45060</c:v>
                </c:pt>
                <c:pt idx="67">
                  <c:v>45059</c:v>
                </c:pt>
                <c:pt idx="68">
                  <c:v>45058</c:v>
                </c:pt>
                <c:pt idx="69">
                  <c:v>45057</c:v>
                </c:pt>
                <c:pt idx="70">
                  <c:v>45056</c:v>
                </c:pt>
                <c:pt idx="71">
                  <c:v>45055</c:v>
                </c:pt>
                <c:pt idx="72">
                  <c:v>45054</c:v>
                </c:pt>
                <c:pt idx="73">
                  <c:v>45053</c:v>
                </c:pt>
                <c:pt idx="74">
                  <c:v>45052</c:v>
                </c:pt>
                <c:pt idx="75">
                  <c:v>45051</c:v>
                </c:pt>
                <c:pt idx="76">
                  <c:v>45050</c:v>
                </c:pt>
                <c:pt idx="77">
                  <c:v>45049</c:v>
                </c:pt>
                <c:pt idx="78">
                  <c:v>45048</c:v>
                </c:pt>
                <c:pt idx="79">
                  <c:v>45047</c:v>
                </c:pt>
                <c:pt idx="80">
                  <c:v>45046</c:v>
                </c:pt>
                <c:pt idx="81">
                  <c:v>45045</c:v>
                </c:pt>
                <c:pt idx="82">
                  <c:v>45044</c:v>
                </c:pt>
                <c:pt idx="83">
                  <c:v>45043</c:v>
                </c:pt>
                <c:pt idx="84">
                  <c:v>45042</c:v>
                </c:pt>
                <c:pt idx="85">
                  <c:v>45041</c:v>
                </c:pt>
                <c:pt idx="86">
                  <c:v>45040</c:v>
                </c:pt>
                <c:pt idx="87">
                  <c:v>45039</c:v>
                </c:pt>
                <c:pt idx="88">
                  <c:v>45038</c:v>
                </c:pt>
                <c:pt idx="89">
                  <c:v>45037</c:v>
                </c:pt>
                <c:pt idx="90">
                  <c:v>45036</c:v>
                </c:pt>
                <c:pt idx="91">
                  <c:v>45035</c:v>
                </c:pt>
                <c:pt idx="92">
                  <c:v>45034</c:v>
                </c:pt>
                <c:pt idx="93">
                  <c:v>45033</c:v>
                </c:pt>
                <c:pt idx="94">
                  <c:v>45032</c:v>
                </c:pt>
                <c:pt idx="95">
                  <c:v>45031</c:v>
                </c:pt>
                <c:pt idx="96">
                  <c:v>45030</c:v>
                </c:pt>
                <c:pt idx="97">
                  <c:v>45029</c:v>
                </c:pt>
                <c:pt idx="98">
                  <c:v>45028</c:v>
                </c:pt>
                <c:pt idx="99">
                  <c:v>45027</c:v>
                </c:pt>
                <c:pt idx="100">
                  <c:v>45026</c:v>
                </c:pt>
                <c:pt idx="101">
                  <c:v>45025</c:v>
                </c:pt>
                <c:pt idx="102">
                  <c:v>45024</c:v>
                </c:pt>
                <c:pt idx="103">
                  <c:v>45023</c:v>
                </c:pt>
                <c:pt idx="104">
                  <c:v>45022</c:v>
                </c:pt>
                <c:pt idx="105">
                  <c:v>45021</c:v>
                </c:pt>
                <c:pt idx="106">
                  <c:v>45020</c:v>
                </c:pt>
                <c:pt idx="107">
                  <c:v>45019</c:v>
                </c:pt>
                <c:pt idx="108">
                  <c:v>45018</c:v>
                </c:pt>
                <c:pt idx="109">
                  <c:v>45017</c:v>
                </c:pt>
                <c:pt idx="110">
                  <c:v>45016</c:v>
                </c:pt>
                <c:pt idx="111">
                  <c:v>45015</c:v>
                </c:pt>
                <c:pt idx="112">
                  <c:v>45014</c:v>
                </c:pt>
                <c:pt idx="113">
                  <c:v>45013</c:v>
                </c:pt>
                <c:pt idx="114">
                  <c:v>45012</c:v>
                </c:pt>
                <c:pt idx="115">
                  <c:v>45011</c:v>
                </c:pt>
                <c:pt idx="116">
                  <c:v>45010</c:v>
                </c:pt>
                <c:pt idx="117">
                  <c:v>45009</c:v>
                </c:pt>
                <c:pt idx="118">
                  <c:v>45008</c:v>
                </c:pt>
                <c:pt idx="119">
                  <c:v>45007</c:v>
                </c:pt>
                <c:pt idx="120">
                  <c:v>45006</c:v>
                </c:pt>
                <c:pt idx="121">
                  <c:v>45005</c:v>
                </c:pt>
                <c:pt idx="122">
                  <c:v>45004</c:v>
                </c:pt>
                <c:pt idx="123">
                  <c:v>45003</c:v>
                </c:pt>
                <c:pt idx="124">
                  <c:v>45002</c:v>
                </c:pt>
                <c:pt idx="125">
                  <c:v>45001</c:v>
                </c:pt>
                <c:pt idx="126">
                  <c:v>45001</c:v>
                </c:pt>
                <c:pt idx="127">
                  <c:v>45000</c:v>
                </c:pt>
                <c:pt idx="128">
                  <c:v>44999</c:v>
                </c:pt>
                <c:pt idx="129">
                  <c:v>44998</c:v>
                </c:pt>
                <c:pt idx="130">
                  <c:v>44997</c:v>
                </c:pt>
                <c:pt idx="131">
                  <c:v>44996</c:v>
                </c:pt>
                <c:pt idx="132">
                  <c:v>44995</c:v>
                </c:pt>
                <c:pt idx="133">
                  <c:v>44994</c:v>
                </c:pt>
                <c:pt idx="134">
                  <c:v>44993</c:v>
                </c:pt>
                <c:pt idx="135">
                  <c:v>44992</c:v>
                </c:pt>
                <c:pt idx="136">
                  <c:v>44991</c:v>
                </c:pt>
                <c:pt idx="137">
                  <c:v>44990</c:v>
                </c:pt>
                <c:pt idx="138">
                  <c:v>44989</c:v>
                </c:pt>
                <c:pt idx="139">
                  <c:v>44988</c:v>
                </c:pt>
                <c:pt idx="140">
                  <c:v>44987</c:v>
                </c:pt>
                <c:pt idx="141">
                  <c:v>44986</c:v>
                </c:pt>
                <c:pt idx="142">
                  <c:v>44985</c:v>
                </c:pt>
                <c:pt idx="143">
                  <c:v>44984</c:v>
                </c:pt>
                <c:pt idx="144">
                  <c:v>44983</c:v>
                </c:pt>
                <c:pt idx="145">
                  <c:v>44982</c:v>
                </c:pt>
                <c:pt idx="146">
                  <c:v>44981</c:v>
                </c:pt>
                <c:pt idx="147">
                  <c:v>44980</c:v>
                </c:pt>
                <c:pt idx="148">
                  <c:v>44979</c:v>
                </c:pt>
                <c:pt idx="149">
                  <c:v>44978</c:v>
                </c:pt>
                <c:pt idx="150">
                  <c:v>44977</c:v>
                </c:pt>
                <c:pt idx="151">
                  <c:v>44976</c:v>
                </c:pt>
                <c:pt idx="152">
                  <c:v>44975</c:v>
                </c:pt>
                <c:pt idx="153">
                  <c:v>44974</c:v>
                </c:pt>
                <c:pt idx="154">
                  <c:v>44973</c:v>
                </c:pt>
                <c:pt idx="155">
                  <c:v>44972</c:v>
                </c:pt>
                <c:pt idx="156">
                  <c:v>44971</c:v>
                </c:pt>
                <c:pt idx="157">
                  <c:v>44970</c:v>
                </c:pt>
                <c:pt idx="158">
                  <c:v>44969</c:v>
                </c:pt>
                <c:pt idx="159">
                  <c:v>44968</c:v>
                </c:pt>
                <c:pt idx="160">
                  <c:v>44967</c:v>
                </c:pt>
                <c:pt idx="161">
                  <c:v>44966</c:v>
                </c:pt>
                <c:pt idx="162">
                  <c:v>44965</c:v>
                </c:pt>
                <c:pt idx="163">
                  <c:v>44964</c:v>
                </c:pt>
                <c:pt idx="164">
                  <c:v>44963</c:v>
                </c:pt>
                <c:pt idx="165">
                  <c:v>44962</c:v>
                </c:pt>
                <c:pt idx="166">
                  <c:v>44961</c:v>
                </c:pt>
                <c:pt idx="167">
                  <c:v>44960</c:v>
                </c:pt>
                <c:pt idx="168">
                  <c:v>44959</c:v>
                </c:pt>
                <c:pt idx="169">
                  <c:v>44958</c:v>
                </c:pt>
                <c:pt idx="170">
                  <c:v>44957</c:v>
                </c:pt>
                <c:pt idx="171">
                  <c:v>44956</c:v>
                </c:pt>
                <c:pt idx="172">
                  <c:v>44955</c:v>
                </c:pt>
                <c:pt idx="173">
                  <c:v>44954</c:v>
                </c:pt>
                <c:pt idx="174">
                  <c:v>44953</c:v>
                </c:pt>
                <c:pt idx="175">
                  <c:v>44952</c:v>
                </c:pt>
                <c:pt idx="176">
                  <c:v>44951</c:v>
                </c:pt>
                <c:pt idx="177">
                  <c:v>44950</c:v>
                </c:pt>
                <c:pt idx="178">
                  <c:v>44949</c:v>
                </c:pt>
                <c:pt idx="179">
                  <c:v>44948</c:v>
                </c:pt>
                <c:pt idx="180">
                  <c:v>44947</c:v>
                </c:pt>
                <c:pt idx="181">
                  <c:v>44946</c:v>
                </c:pt>
                <c:pt idx="182">
                  <c:v>44945</c:v>
                </c:pt>
                <c:pt idx="183">
                  <c:v>44944</c:v>
                </c:pt>
                <c:pt idx="184">
                  <c:v>44943</c:v>
                </c:pt>
                <c:pt idx="185">
                  <c:v>44942</c:v>
                </c:pt>
                <c:pt idx="186">
                  <c:v>44941</c:v>
                </c:pt>
                <c:pt idx="187">
                  <c:v>44940</c:v>
                </c:pt>
                <c:pt idx="188">
                  <c:v>44939</c:v>
                </c:pt>
                <c:pt idx="189">
                  <c:v>44938</c:v>
                </c:pt>
                <c:pt idx="190">
                  <c:v>44937</c:v>
                </c:pt>
                <c:pt idx="191">
                  <c:v>44936</c:v>
                </c:pt>
                <c:pt idx="192">
                  <c:v>44935</c:v>
                </c:pt>
                <c:pt idx="193">
                  <c:v>44934</c:v>
                </c:pt>
                <c:pt idx="194">
                  <c:v>44933</c:v>
                </c:pt>
                <c:pt idx="195">
                  <c:v>44932</c:v>
                </c:pt>
                <c:pt idx="196">
                  <c:v>44931</c:v>
                </c:pt>
                <c:pt idx="197">
                  <c:v>44930</c:v>
                </c:pt>
                <c:pt idx="198">
                  <c:v>44929</c:v>
                </c:pt>
                <c:pt idx="199">
                  <c:v>44928</c:v>
                </c:pt>
                <c:pt idx="200">
                  <c:v>44927</c:v>
                </c:pt>
                <c:pt idx="201">
                  <c:v>44926</c:v>
                </c:pt>
                <c:pt idx="202">
                  <c:v>44925</c:v>
                </c:pt>
                <c:pt idx="203">
                  <c:v>44924</c:v>
                </c:pt>
                <c:pt idx="204">
                  <c:v>44923</c:v>
                </c:pt>
                <c:pt idx="205">
                  <c:v>44922</c:v>
                </c:pt>
                <c:pt idx="206">
                  <c:v>44921</c:v>
                </c:pt>
                <c:pt idx="207">
                  <c:v>44920</c:v>
                </c:pt>
                <c:pt idx="208">
                  <c:v>44919</c:v>
                </c:pt>
                <c:pt idx="209">
                  <c:v>44918</c:v>
                </c:pt>
                <c:pt idx="210">
                  <c:v>44917</c:v>
                </c:pt>
                <c:pt idx="211">
                  <c:v>44916</c:v>
                </c:pt>
                <c:pt idx="212">
                  <c:v>44915</c:v>
                </c:pt>
                <c:pt idx="213">
                  <c:v>44914</c:v>
                </c:pt>
                <c:pt idx="214">
                  <c:v>44913</c:v>
                </c:pt>
                <c:pt idx="215">
                  <c:v>44912</c:v>
                </c:pt>
                <c:pt idx="216">
                  <c:v>44911</c:v>
                </c:pt>
                <c:pt idx="217">
                  <c:v>44910</c:v>
                </c:pt>
                <c:pt idx="218">
                  <c:v>44909</c:v>
                </c:pt>
                <c:pt idx="219">
                  <c:v>44908</c:v>
                </c:pt>
                <c:pt idx="220">
                  <c:v>44907</c:v>
                </c:pt>
                <c:pt idx="221">
                  <c:v>44906</c:v>
                </c:pt>
                <c:pt idx="222">
                  <c:v>44905</c:v>
                </c:pt>
                <c:pt idx="223">
                  <c:v>44904</c:v>
                </c:pt>
                <c:pt idx="224">
                  <c:v>44903</c:v>
                </c:pt>
                <c:pt idx="225">
                  <c:v>44902</c:v>
                </c:pt>
                <c:pt idx="226">
                  <c:v>44901</c:v>
                </c:pt>
                <c:pt idx="227">
                  <c:v>44900</c:v>
                </c:pt>
                <c:pt idx="228">
                  <c:v>44899</c:v>
                </c:pt>
                <c:pt idx="229">
                  <c:v>44898</c:v>
                </c:pt>
                <c:pt idx="230">
                  <c:v>44897</c:v>
                </c:pt>
                <c:pt idx="231">
                  <c:v>44896</c:v>
                </c:pt>
                <c:pt idx="232">
                  <c:v>44895</c:v>
                </c:pt>
                <c:pt idx="233">
                  <c:v>44894</c:v>
                </c:pt>
                <c:pt idx="234">
                  <c:v>44893</c:v>
                </c:pt>
                <c:pt idx="235">
                  <c:v>44892</c:v>
                </c:pt>
                <c:pt idx="236">
                  <c:v>44891</c:v>
                </c:pt>
                <c:pt idx="237">
                  <c:v>44890</c:v>
                </c:pt>
                <c:pt idx="238">
                  <c:v>44889</c:v>
                </c:pt>
                <c:pt idx="239">
                  <c:v>44888</c:v>
                </c:pt>
                <c:pt idx="240">
                  <c:v>44887</c:v>
                </c:pt>
                <c:pt idx="241">
                  <c:v>44886</c:v>
                </c:pt>
                <c:pt idx="242">
                  <c:v>44885</c:v>
                </c:pt>
                <c:pt idx="243">
                  <c:v>44884</c:v>
                </c:pt>
                <c:pt idx="244">
                  <c:v>44883</c:v>
                </c:pt>
                <c:pt idx="245">
                  <c:v>44882</c:v>
                </c:pt>
                <c:pt idx="246">
                  <c:v>44881</c:v>
                </c:pt>
                <c:pt idx="247">
                  <c:v>44880</c:v>
                </c:pt>
                <c:pt idx="248">
                  <c:v>44879</c:v>
                </c:pt>
                <c:pt idx="249">
                  <c:v>44878</c:v>
                </c:pt>
                <c:pt idx="250">
                  <c:v>44877</c:v>
                </c:pt>
                <c:pt idx="251">
                  <c:v>44876</c:v>
                </c:pt>
                <c:pt idx="252">
                  <c:v>44875</c:v>
                </c:pt>
                <c:pt idx="253">
                  <c:v>44874</c:v>
                </c:pt>
                <c:pt idx="254">
                  <c:v>44873</c:v>
                </c:pt>
                <c:pt idx="255">
                  <c:v>44872</c:v>
                </c:pt>
                <c:pt idx="256">
                  <c:v>44871</c:v>
                </c:pt>
                <c:pt idx="257">
                  <c:v>44870</c:v>
                </c:pt>
                <c:pt idx="258">
                  <c:v>44869</c:v>
                </c:pt>
                <c:pt idx="259">
                  <c:v>44868</c:v>
                </c:pt>
                <c:pt idx="260">
                  <c:v>44867</c:v>
                </c:pt>
                <c:pt idx="261">
                  <c:v>44866</c:v>
                </c:pt>
                <c:pt idx="262">
                  <c:v>44865</c:v>
                </c:pt>
                <c:pt idx="263">
                  <c:v>44864</c:v>
                </c:pt>
                <c:pt idx="264">
                  <c:v>44863</c:v>
                </c:pt>
                <c:pt idx="265">
                  <c:v>44862</c:v>
                </c:pt>
                <c:pt idx="266">
                  <c:v>44861</c:v>
                </c:pt>
                <c:pt idx="267">
                  <c:v>44860</c:v>
                </c:pt>
                <c:pt idx="268">
                  <c:v>44859</c:v>
                </c:pt>
                <c:pt idx="269">
                  <c:v>44858</c:v>
                </c:pt>
                <c:pt idx="270">
                  <c:v>44857</c:v>
                </c:pt>
                <c:pt idx="271">
                  <c:v>44856</c:v>
                </c:pt>
                <c:pt idx="272">
                  <c:v>44855</c:v>
                </c:pt>
                <c:pt idx="273">
                  <c:v>44854</c:v>
                </c:pt>
                <c:pt idx="274">
                  <c:v>44853</c:v>
                </c:pt>
                <c:pt idx="275">
                  <c:v>44852</c:v>
                </c:pt>
                <c:pt idx="276">
                  <c:v>44851</c:v>
                </c:pt>
                <c:pt idx="277">
                  <c:v>44850</c:v>
                </c:pt>
                <c:pt idx="278">
                  <c:v>44849</c:v>
                </c:pt>
                <c:pt idx="279">
                  <c:v>44848</c:v>
                </c:pt>
                <c:pt idx="280">
                  <c:v>44847</c:v>
                </c:pt>
                <c:pt idx="281">
                  <c:v>44846</c:v>
                </c:pt>
                <c:pt idx="282">
                  <c:v>44845</c:v>
                </c:pt>
                <c:pt idx="283">
                  <c:v>44844</c:v>
                </c:pt>
                <c:pt idx="284">
                  <c:v>44843</c:v>
                </c:pt>
                <c:pt idx="285">
                  <c:v>44842</c:v>
                </c:pt>
                <c:pt idx="286">
                  <c:v>44841</c:v>
                </c:pt>
                <c:pt idx="287">
                  <c:v>44840</c:v>
                </c:pt>
                <c:pt idx="288">
                  <c:v>44839</c:v>
                </c:pt>
                <c:pt idx="289">
                  <c:v>44838</c:v>
                </c:pt>
                <c:pt idx="290">
                  <c:v>44837</c:v>
                </c:pt>
                <c:pt idx="291">
                  <c:v>44836</c:v>
                </c:pt>
                <c:pt idx="292">
                  <c:v>44835</c:v>
                </c:pt>
                <c:pt idx="293">
                  <c:v>44834</c:v>
                </c:pt>
                <c:pt idx="294">
                  <c:v>44833</c:v>
                </c:pt>
                <c:pt idx="295">
                  <c:v>44832</c:v>
                </c:pt>
                <c:pt idx="296">
                  <c:v>44831</c:v>
                </c:pt>
                <c:pt idx="297">
                  <c:v>44830</c:v>
                </c:pt>
                <c:pt idx="298">
                  <c:v>44829</c:v>
                </c:pt>
                <c:pt idx="299">
                  <c:v>44828</c:v>
                </c:pt>
                <c:pt idx="300">
                  <c:v>44827</c:v>
                </c:pt>
                <c:pt idx="301">
                  <c:v>44826</c:v>
                </c:pt>
                <c:pt idx="302">
                  <c:v>44825</c:v>
                </c:pt>
                <c:pt idx="303">
                  <c:v>44824</c:v>
                </c:pt>
                <c:pt idx="304">
                  <c:v>44823</c:v>
                </c:pt>
                <c:pt idx="305">
                  <c:v>44822</c:v>
                </c:pt>
                <c:pt idx="306">
                  <c:v>44821</c:v>
                </c:pt>
                <c:pt idx="307">
                  <c:v>44820</c:v>
                </c:pt>
                <c:pt idx="308">
                  <c:v>44819</c:v>
                </c:pt>
                <c:pt idx="309">
                  <c:v>44818</c:v>
                </c:pt>
                <c:pt idx="310">
                  <c:v>44817</c:v>
                </c:pt>
                <c:pt idx="311">
                  <c:v>44816</c:v>
                </c:pt>
                <c:pt idx="312">
                  <c:v>44815</c:v>
                </c:pt>
                <c:pt idx="313">
                  <c:v>44814</c:v>
                </c:pt>
                <c:pt idx="314">
                  <c:v>44813</c:v>
                </c:pt>
                <c:pt idx="315">
                  <c:v>44812</c:v>
                </c:pt>
                <c:pt idx="316">
                  <c:v>44811</c:v>
                </c:pt>
                <c:pt idx="317">
                  <c:v>44810</c:v>
                </c:pt>
                <c:pt idx="318">
                  <c:v>44809</c:v>
                </c:pt>
                <c:pt idx="319">
                  <c:v>44808</c:v>
                </c:pt>
                <c:pt idx="320">
                  <c:v>44807</c:v>
                </c:pt>
                <c:pt idx="321">
                  <c:v>44806</c:v>
                </c:pt>
                <c:pt idx="322">
                  <c:v>44805</c:v>
                </c:pt>
                <c:pt idx="323">
                  <c:v>44804</c:v>
                </c:pt>
                <c:pt idx="324">
                  <c:v>44803</c:v>
                </c:pt>
                <c:pt idx="325">
                  <c:v>44802</c:v>
                </c:pt>
                <c:pt idx="326">
                  <c:v>44801</c:v>
                </c:pt>
                <c:pt idx="327">
                  <c:v>44800</c:v>
                </c:pt>
                <c:pt idx="328">
                  <c:v>44799</c:v>
                </c:pt>
                <c:pt idx="329">
                  <c:v>44798</c:v>
                </c:pt>
                <c:pt idx="330">
                  <c:v>44797</c:v>
                </c:pt>
                <c:pt idx="331">
                  <c:v>44796</c:v>
                </c:pt>
                <c:pt idx="332">
                  <c:v>44795</c:v>
                </c:pt>
                <c:pt idx="333">
                  <c:v>44794</c:v>
                </c:pt>
                <c:pt idx="334">
                  <c:v>44793</c:v>
                </c:pt>
                <c:pt idx="335">
                  <c:v>44792</c:v>
                </c:pt>
                <c:pt idx="336">
                  <c:v>44791</c:v>
                </c:pt>
                <c:pt idx="337">
                  <c:v>44790</c:v>
                </c:pt>
                <c:pt idx="338">
                  <c:v>44789</c:v>
                </c:pt>
                <c:pt idx="339">
                  <c:v>44788</c:v>
                </c:pt>
                <c:pt idx="340">
                  <c:v>44787</c:v>
                </c:pt>
                <c:pt idx="341">
                  <c:v>44786</c:v>
                </c:pt>
                <c:pt idx="342">
                  <c:v>44785</c:v>
                </c:pt>
                <c:pt idx="343">
                  <c:v>44784</c:v>
                </c:pt>
                <c:pt idx="344">
                  <c:v>44783</c:v>
                </c:pt>
                <c:pt idx="345">
                  <c:v>44782</c:v>
                </c:pt>
                <c:pt idx="346">
                  <c:v>44781</c:v>
                </c:pt>
                <c:pt idx="347">
                  <c:v>44780</c:v>
                </c:pt>
                <c:pt idx="348">
                  <c:v>44779</c:v>
                </c:pt>
                <c:pt idx="349">
                  <c:v>44778</c:v>
                </c:pt>
                <c:pt idx="350">
                  <c:v>44777</c:v>
                </c:pt>
                <c:pt idx="351">
                  <c:v>44776</c:v>
                </c:pt>
                <c:pt idx="352">
                  <c:v>44775</c:v>
                </c:pt>
                <c:pt idx="353">
                  <c:v>44774</c:v>
                </c:pt>
                <c:pt idx="354">
                  <c:v>44773</c:v>
                </c:pt>
                <c:pt idx="355">
                  <c:v>44772</c:v>
                </c:pt>
                <c:pt idx="356">
                  <c:v>44771</c:v>
                </c:pt>
                <c:pt idx="357">
                  <c:v>44770</c:v>
                </c:pt>
                <c:pt idx="358">
                  <c:v>44769</c:v>
                </c:pt>
                <c:pt idx="359">
                  <c:v>44768</c:v>
                </c:pt>
                <c:pt idx="360">
                  <c:v>44767</c:v>
                </c:pt>
                <c:pt idx="361">
                  <c:v>44766</c:v>
                </c:pt>
                <c:pt idx="362">
                  <c:v>44765</c:v>
                </c:pt>
                <c:pt idx="363">
                  <c:v>44764</c:v>
                </c:pt>
                <c:pt idx="364">
                  <c:v>44763</c:v>
                </c:pt>
                <c:pt idx="365">
                  <c:v>44762</c:v>
                </c:pt>
                <c:pt idx="366">
                  <c:v>44761</c:v>
                </c:pt>
                <c:pt idx="367">
                  <c:v>44760</c:v>
                </c:pt>
                <c:pt idx="368">
                  <c:v>44759</c:v>
                </c:pt>
                <c:pt idx="369">
                  <c:v>44758</c:v>
                </c:pt>
                <c:pt idx="370">
                  <c:v>44757</c:v>
                </c:pt>
                <c:pt idx="371">
                  <c:v>44756</c:v>
                </c:pt>
                <c:pt idx="372">
                  <c:v>44755</c:v>
                </c:pt>
                <c:pt idx="373">
                  <c:v>44754</c:v>
                </c:pt>
                <c:pt idx="374">
                  <c:v>44753</c:v>
                </c:pt>
                <c:pt idx="375">
                  <c:v>44752</c:v>
                </c:pt>
                <c:pt idx="376">
                  <c:v>44751</c:v>
                </c:pt>
                <c:pt idx="377">
                  <c:v>44750</c:v>
                </c:pt>
                <c:pt idx="378">
                  <c:v>44749</c:v>
                </c:pt>
                <c:pt idx="379">
                  <c:v>44748</c:v>
                </c:pt>
                <c:pt idx="380">
                  <c:v>44747</c:v>
                </c:pt>
                <c:pt idx="381">
                  <c:v>44746</c:v>
                </c:pt>
                <c:pt idx="382">
                  <c:v>44745</c:v>
                </c:pt>
                <c:pt idx="383">
                  <c:v>44744</c:v>
                </c:pt>
                <c:pt idx="384">
                  <c:v>44743</c:v>
                </c:pt>
                <c:pt idx="385">
                  <c:v>44742</c:v>
                </c:pt>
                <c:pt idx="386">
                  <c:v>44741</c:v>
                </c:pt>
                <c:pt idx="387">
                  <c:v>44740</c:v>
                </c:pt>
                <c:pt idx="388">
                  <c:v>44739</c:v>
                </c:pt>
                <c:pt idx="389">
                  <c:v>44738</c:v>
                </c:pt>
                <c:pt idx="390">
                  <c:v>44737</c:v>
                </c:pt>
                <c:pt idx="391">
                  <c:v>44736</c:v>
                </c:pt>
                <c:pt idx="392">
                  <c:v>44735</c:v>
                </c:pt>
                <c:pt idx="393">
                  <c:v>44734</c:v>
                </c:pt>
                <c:pt idx="394">
                  <c:v>44733</c:v>
                </c:pt>
                <c:pt idx="395">
                  <c:v>44732</c:v>
                </c:pt>
                <c:pt idx="396">
                  <c:v>44731</c:v>
                </c:pt>
                <c:pt idx="397">
                  <c:v>44730</c:v>
                </c:pt>
                <c:pt idx="398">
                  <c:v>44729</c:v>
                </c:pt>
                <c:pt idx="399">
                  <c:v>44728</c:v>
                </c:pt>
                <c:pt idx="400">
                  <c:v>44727</c:v>
                </c:pt>
              </c:numCache>
            </c:numRef>
          </c:cat>
          <c:val>
            <c:numRef>
              <c:f>Output6!$D$32:$D$432</c:f>
              <c:numCache>
                <c:formatCode>0.00</c:formatCode>
                <c:ptCount val="401"/>
                <c:pt idx="0">
                  <c:v>49.490909090909085</c:v>
                </c:pt>
                <c:pt idx="1">
                  <c:v>48.43636363636363</c:v>
                </c:pt>
                <c:pt idx="2">
                  <c:v>49.109090909090909</c:v>
                </c:pt>
                <c:pt idx="3">
                  <c:v>49.145454545454541</c:v>
                </c:pt>
                <c:pt idx="4">
                  <c:v>52.945454545454545</c:v>
                </c:pt>
                <c:pt idx="5">
                  <c:v>52.618181818181817</c:v>
                </c:pt>
                <c:pt idx="6">
                  <c:v>55.872727272727268</c:v>
                </c:pt>
                <c:pt idx="7">
                  <c:v>58.800000000000004</c:v>
                </c:pt>
                <c:pt idx="8">
                  <c:v>60.836363636363636</c:v>
                </c:pt>
                <c:pt idx="9">
                  <c:v>58.109090909090909</c:v>
                </c:pt>
                <c:pt idx="10">
                  <c:v>58.581818181818178</c:v>
                </c:pt>
                <c:pt idx="11">
                  <c:v>61.763636363636358</c:v>
                </c:pt>
                <c:pt idx="12">
                  <c:v>62.272727272727266</c:v>
                </c:pt>
                <c:pt idx="13">
                  <c:v>64.054545454545448</c:v>
                </c:pt>
                <c:pt idx="14">
                  <c:v>64.654545454545456</c:v>
                </c:pt>
                <c:pt idx="15">
                  <c:v>69.690909090909088</c:v>
                </c:pt>
                <c:pt idx="16">
                  <c:v>63.618181818181817</c:v>
                </c:pt>
                <c:pt idx="17">
                  <c:v>61.109090909090902</c:v>
                </c:pt>
                <c:pt idx="18">
                  <c:v>60.599999999999994</c:v>
                </c:pt>
                <c:pt idx="19">
                  <c:v>59.345454545454544</c:v>
                </c:pt>
                <c:pt idx="20">
                  <c:v>61.072727272727271</c:v>
                </c:pt>
                <c:pt idx="21">
                  <c:v>59.999999999999993</c:v>
                </c:pt>
                <c:pt idx="22">
                  <c:v>62.963636363636361</c:v>
                </c:pt>
                <c:pt idx="23">
                  <c:v>56.036363636363632</c:v>
                </c:pt>
                <c:pt idx="24">
                  <c:v>56.763636363636358</c:v>
                </c:pt>
                <c:pt idx="25">
                  <c:v>64.690909090909088</c:v>
                </c:pt>
                <c:pt idx="26">
                  <c:v>69.599999999999994</c:v>
                </c:pt>
                <c:pt idx="27">
                  <c:v>67.763636363636365</c:v>
                </c:pt>
                <c:pt idx="28">
                  <c:v>64.654545454545456</c:v>
                </c:pt>
                <c:pt idx="29">
                  <c:v>60.25454545454545</c:v>
                </c:pt>
                <c:pt idx="30">
                  <c:v>62.363636363636353</c:v>
                </c:pt>
                <c:pt idx="31">
                  <c:v>62.599999999999994</c:v>
                </c:pt>
                <c:pt idx="32">
                  <c:v>65.98181818181817</c:v>
                </c:pt>
                <c:pt idx="33">
                  <c:v>63.418181818181814</c:v>
                </c:pt>
                <c:pt idx="34">
                  <c:v>57.636363636363633</c:v>
                </c:pt>
                <c:pt idx="35">
                  <c:v>52.54545454545454</c:v>
                </c:pt>
                <c:pt idx="36">
                  <c:v>52.163636363636364</c:v>
                </c:pt>
                <c:pt idx="37">
                  <c:v>51.054545454545448</c:v>
                </c:pt>
                <c:pt idx="38">
                  <c:v>50.109090909090902</c:v>
                </c:pt>
                <c:pt idx="39">
                  <c:v>49.763636363636358</c:v>
                </c:pt>
                <c:pt idx="40">
                  <c:v>46.854545454545452</c:v>
                </c:pt>
                <c:pt idx="41">
                  <c:v>46.163636363636364</c:v>
                </c:pt>
                <c:pt idx="42">
                  <c:v>49.272727272727273</c:v>
                </c:pt>
                <c:pt idx="43">
                  <c:v>44.436363636363637</c:v>
                </c:pt>
                <c:pt idx="44">
                  <c:v>42.527272727272724</c:v>
                </c:pt>
                <c:pt idx="45">
                  <c:v>43.309090909090905</c:v>
                </c:pt>
                <c:pt idx="46">
                  <c:v>44.4</c:v>
                </c:pt>
                <c:pt idx="47">
                  <c:v>46.79999999999999</c:v>
                </c:pt>
                <c:pt idx="48">
                  <c:v>46.945454545454545</c:v>
                </c:pt>
                <c:pt idx="49">
                  <c:v>48.781818181818174</c:v>
                </c:pt>
                <c:pt idx="50">
                  <c:v>44.672727272727272</c:v>
                </c:pt>
                <c:pt idx="51">
                  <c:v>43.745454545454542</c:v>
                </c:pt>
                <c:pt idx="52">
                  <c:v>42.945454545454545</c:v>
                </c:pt>
                <c:pt idx="53">
                  <c:v>44.636363636363633</c:v>
                </c:pt>
                <c:pt idx="54">
                  <c:v>47.054545454545448</c:v>
                </c:pt>
                <c:pt idx="55">
                  <c:v>49.109090909090909</c:v>
                </c:pt>
                <c:pt idx="56">
                  <c:v>48.854545454545452</c:v>
                </c:pt>
                <c:pt idx="57">
                  <c:v>48.25454545454545</c:v>
                </c:pt>
                <c:pt idx="58">
                  <c:v>47.563636363636363</c:v>
                </c:pt>
                <c:pt idx="59">
                  <c:v>46.527272727272724</c:v>
                </c:pt>
                <c:pt idx="60">
                  <c:v>47.18181818181818</c:v>
                </c:pt>
                <c:pt idx="61">
                  <c:v>47.890909090909084</c:v>
                </c:pt>
                <c:pt idx="62">
                  <c:v>47.672727272727265</c:v>
                </c:pt>
                <c:pt idx="63">
                  <c:v>47.945454545454545</c:v>
                </c:pt>
                <c:pt idx="64">
                  <c:v>49.563636363636363</c:v>
                </c:pt>
                <c:pt idx="65">
                  <c:v>46.454545454545453</c:v>
                </c:pt>
                <c:pt idx="66">
                  <c:v>47.418181818181814</c:v>
                </c:pt>
                <c:pt idx="67">
                  <c:v>53.4</c:v>
                </c:pt>
                <c:pt idx="68">
                  <c:v>56.509090909090901</c:v>
                </c:pt>
                <c:pt idx="69">
                  <c:v>60.545454545454533</c:v>
                </c:pt>
                <c:pt idx="70">
                  <c:v>62.090909090909086</c:v>
                </c:pt>
                <c:pt idx="71">
                  <c:v>60.127272727272725</c:v>
                </c:pt>
                <c:pt idx="72">
                  <c:v>59.781818181818181</c:v>
                </c:pt>
                <c:pt idx="73">
                  <c:v>59.727272727272727</c:v>
                </c:pt>
                <c:pt idx="74">
                  <c:v>59.763636363636351</c:v>
                </c:pt>
                <c:pt idx="75">
                  <c:v>60.72727272727272</c:v>
                </c:pt>
                <c:pt idx="76">
                  <c:v>62.18181818181818</c:v>
                </c:pt>
                <c:pt idx="77">
                  <c:v>64.8</c:v>
                </c:pt>
                <c:pt idx="78">
                  <c:v>63.218181818181819</c:v>
                </c:pt>
                <c:pt idx="79">
                  <c:v>63.218181818181819</c:v>
                </c:pt>
                <c:pt idx="80">
                  <c:v>62.890909090909091</c:v>
                </c:pt>
                <c:pt idx="81">
                  <c:v>63.145454545454534</c:v>
                </c:pt>
                <c:pt idx="82">
                  <c:v>64.072727272727278</c:v>
                </c:pt>
                <c:pt idx="83">
                  <c:v>62.818181818181806</c:v>
                </c:pt>
                <c:pt idx="84">
                  <c:v>63.163636363636364</c:v>
                </c:pt>
                <c:pt idx="85">
                  <c:v>63.399999999999991</c:v>
                </c:pt>
                <c:pt idx="86">
                  <c:v>62.563636363636355</c:v>
                </c:pt>
                <c:pt idx="87">
                  <c:v>63.509090909090901</c:v>
                </c:pt>
                <c:pt idx="88">
                  <c:v>66.781818181818167</c:v>
                </c:pt>
                <c:pt idx="89">
                  <c:v>65.509090909090901</c:v>
                </c:pt>
                <c:pt idx="90">
                  <c:v>67.490909090909085</c:v>
                </c:pt>
                <c:pt idx="91">
                  <c:v>66.400000000000006</c:v>
                </c:pt>
                <c:pt idx="92">
                  <c:v>68.327272727272714</c:v>
                </c:pt>
                <c:pt idx="93">
                  <c:v>67.163636363636357</c:v>
                </c:pt>
                <c:pt idx="94">
                  <c:v>66.61818181818181</c:v>
                </c:pt>
                <c:pt idx="95">
                  <c:v>68.527272727272717</c:v>
                </c:pt>
                <c:pt idx="96">
                  <c:v>70.399999999999991</c:v>
                </c:pt>
                <c:pt idx="97">
                  <c:v>72.509090909090901</c:v>
                </c:pt>
                <c:pt idx="98">
                  <c:v>72.63636363636364</c:v>
                </c:pt>
                <c:pt idx="99">
                  <c:v>71.036363636363632</c:v>
                </c:pt>
                <c:pt idx="100">
                  <c:v>71.25454545454545</c:v>
                </c:pt>
                <c:pt idx="101">
                  <c:v>71.145454545454541</c:v>
                </c:pt>
                <c:pt idx="102">
                  <c:v>71.236363636363635</c:v>
                </c:pt>
                <c:pt idx="103">
                  <c:v>76.61818181818181</c:v>
                </c:pt>
                <c:pt idx="104">
                  <c:v>76.61818181818181</c:v>
                </c:pt>
                <c:pt idx="105">
                  <c:v>79.563636363636348</c:v>
                </c:pt>
                <c:pt idx="106">
                  <c:v>78.490909090909085</c:v>
                </c:pt>
                <c:pt idx="107">
                  <c:v>72.145454545454541</c:v>
                </c:pt>
                <c:pt idx="108">
                  <c:v>70.8</c:v>
                </c:pt>
                <c:pt idx="109">
                  <c:v>68.854545454545445</c:v>
                </c:pt>
                <c:pt idx="110">
                  <c:v>72.999999999999986</c:v>
                </c:pt>
                <c:pt idx="111">
                  <c:v>75.472727272727269</c:v>
                </c:pt>
                <c:pt idx="112">
                  <c:v>72.345454545454544</c:v>
                </c:pt>
                <c:pt idx="113">
                  <c:v>73.127272727272725</c:v>
                </c:pt>
                <c:pt idx="114">
                  <c:v>72.036363636363632</c:v>
                </c:pt>
                <c:pt idx="115">
                  <c:v>71.781818181818167</c:v>
                </c:pt>
                <c:pt idx="116">
                  <c:v>75.745454545454535</c:v>
                </c:pt>
                <c:pt idx="117">
                  <c:v>72.818181818181813</c:v>
                </c:pt>
                <c:pt idx="118">
                  <c:v>74.672727272727272</c:v>
                </c:pt>
                <c:pt idx="119">
                  <c:v>72.563636363636348</c:v>
                </c:pt>
                <c:pt idx="120">
                  <c:v>75.218181818181804</c:v>
                </c:pt>
                <c:pt idx="121">
                  <c:v>76.109090909090895</c:v>
                </c:pt>
                <c:pt idx="122">
                  <c:v>75.745454545454535</c:v>
                </c:pt>
                <c:pt idx="123">
                  <c:v>79.472727272727269</c:v>
                </c:pt>
                <c:pt idx="124">
                  <c:v>80.090909090909079</c:v>
                </c:pt>
                <c:pt idx="125">
                  <c:v>83.327272727272714</c:v>
                </c:pt>
                <c:pt idx="126">
                  <c:v>83.327272727272714</c:v>
                </c:pt>
                <c:pt idx="127">
                  <c:v>86.127272727272711</c:v>
                </c:pt>
                <c:pt idx="128">
                  <c:v>89.23636363636362</c:v>
                </c:pt>
                <c:pt idx="129">
                  <c:v>89.654545454545456</c:v>
                </c:pt>
                <c:pt idx="130">
                  <c:v>87.23636363636362</c:v>
                </c:pt>
                <c:pt idx="131">
                  <c:v>81.109090909090895</c:v>
                </c:pt>
                <c:pt idx="132">
                  <c:v>77.690909090909074</c:v>
                </c:pt>
                <c:pt idx="133">
                  <c:v>83.890909090909091</c:v>
                </c:pt>
                <c:pt idx="134">
                  <c:v>85.636363636363626</c:v>
                </c:pt>
                <c:pt idx="135">
                  <c:v>87.836363636363629</c:v>
                </c:pt>
                <c:pt idx="136">
                  <c:v>83.74545454545455</c:v>
                </c:pt>
                <c:pt idx="137">
                  <c:v>83.527272727272717</c:v>
                </c:pt>
                <c:pt idx="138">
                  <c:v>86.527272727272731</c:v>
                </c:pt>
                <c:pt idx="139">
                  <c:v>88.127272727272711</c:v>
                </c:pt>
                <c:pt idx="140">
                  <c:v>87.25454545454545</c:v>
                </c:pt>
                <c:pt idx="141">
                  <c:v>88.454545454545439</c:v>
                </c:pt>
                <c:pt idx="142">
                  <c:v>90.181818181818173</c:v>
                </c:pt>
                <c:pt idx="143">
                  <c:v>90.909090909090907</c:v>
                </c:pt>
                <c:pt idx="144">
                  <c:v>90.927272727272722</c:v>
                </c:pt>
                <c:pt idx="145">
                  <c:v>92.999999999999986</c:v>
                </c:pt>
                <c:pt idx="146">
                  <c:v>89.745454545454535</c:v>
                </c:pt>
                <c:pt idx="147">
                  <c:v>90.018181818181802</c:v>
                </c:pt>
                <c:pt idx="148">
                  <c:v>87.781818181818181</c:v>
                </c:pt>
                <c:pt idx="149">
                  <c:v>89.963636363636354</c:v>
                </c:pt>
                <c:pt idx="150">
                  <c:v>86.381818181818176</c:v>
                </c:pt>
                <c:pt idx="151">
                  <c:v>87.23636363636362</c:v>
                </c:pt>
                <c:pt idx="152">
                  <c:v>92.836363636363629</c:v>
                </c:pt>
                <c:pt idx="153">
                  <c:v>97.563636363636348</c:v>
                </c:pt>
                <c:pt idx="154">
                  <c:v>95.872727272727261</c:v>
                </c:pt>
                <c:pt idx="155">
                  <c:v>93.690909090909088</c:v>
                </c:pt>
                <c:pt idx="156">
                  <c:v>95.036363636363632</c:v>
                </c:pt>
                <c:pt idx="157">
                  <c:v>94.945454545454538</c:v>
                </c:pt>
                <c:pt idx="158">
                  <c:v>94.25454545454545</c:v>
                </c:pt>
                <c:pt idx="159">
                  <c:v>97.472727272727269</c:v>
                </c:pt>
                <c:pt idx="160">
                  <c:v>98.854545454545445</c:v>
                </c:pt>
                <c:pt idx="161">
                  <c:v>101.43636363636362</c:v>
                </c:pt>
                <c:pt idx="162">
                  <c:v>103.34545454545454</c:v>
                </c:pt>
                <c:pt idx="163">
                  <c:v>104.36363636363635</c:v>
                </c:pt>
                <c:pt idx="164">
                  <c:v>102.54545454545453</c:v>
                </c:pt>
                <c:pt idx="165">
                  <c:v>103.38181818181818</c:v>
                </c:pt>
                <c:pt idx="166">
                  <c:v>103.16363636363636</c:v>
                </c:pt>
                <c:pt idx="167">
                  <c:v>105.94545454545454</c:v>
                </c:pt>
                <c:pt idx="168">
                  <c:v>101.85454545454546</c:v>
                </c:pt>
                <c:pt idx="169">
                  <c:v>105.12727272727273</c:v>
                </c:pt>
                <c:pt idx="170">
                  <c:v>101.09090909090908</c:v>
                </c:pt>
                <c:pt idx="171">
                  <c:v>96.054545454545448</c:v>
                </c:pt>
                <c:pt idx="172">
                  <c:v>93.745454545454535</c:v>
                </c:pt>
                <c:pt idx="173">
                  <c:v>94.454545454545453</c:v>
                </c:pt>
                <c:pt idx="174">
                  <c:v>99.490909090909085</c:v>
                </c:pt>
                <c:pt idx="175">
                  <c:v>97.999999999999986</c:v>
                </c:pt>
                <c:pt idx="176">
                  <c:v>109.36363636363635</c:v>
                </c:pt>
                <c:pt idx="177">
                  <c:v>116.76363636363635</c:v>
                </c:pt>
                <c:pt idx="178">
                  <c:v>113.07272727272726</c:v>
                </c:pt>
                <c:pt idx="179">
                  <c:v>110.76363636363635</c:v>
                </c:pt>
                <c:pt idx="180">
                  <c:v>106.58181818181816</c:v>
                </c:pt>
                <c:pt idx="181">
                  <c:v>110.47272727272725</c:v>
                </c:pt>
                <c:pt idx="182">
                  <c:v>99.672727272727272</c:v>
                </c:pt>
                <c:pt idx="183">
                  <c:v>98.309090909090898</c:v>
                </c:pt>
                <c:pt idx="184">
                  <c:v>108.74545454545454</c:v>
                </c:pt>
                <c:pt idx="185">
                  <c:v>111.49090909090908</c:v>
                </c:pt>
                <c:pt idx="186">
                  <c:v>111.07272727272726</c:v>
                </c:pt>
                <c:pt idx="187">
                  <c:v>114.19999999999999</c:v>
                </c:pt>
                <c:pt idx="188">
                  <c:v>114.49090909090908</c:v>
                </c:pt>
                <c:pt idx="189">
                  <c:v>119.96363636363637</c:v>
                </c:pt>
                <c:pt idx="190">
                  <c:v>126.19999999999999</c:v>
                </c:pt>
                <c:pt idx="191">
                  <c:v>121.67272727272727</c:v>
                </c:pt>
                <c:pt idx="192">
                  <c:v>111.18181818181817</c:v>
                </c:pt>
                <c:pt idx="193">
                  <c:v>109.14545454545454</c:v>
                </c:pt>
                <c:pt idx="194">
                  <c:v>109.12727272727273</c:v>
                </c:pt>
                <c:pt idx="195">
                  <c:v>113.27272727272725</c:v>
                </c:pt>
                <c:pt idx="196">
                  <c:v>120.07272727272728</c:v>
                </c:pt>
                <c:pt idx="197">
                  <c:v>130.90909090909091</c:v>
                </c:pt>
                <c:pt idx="198">
                  <c:v>109.05454545454543</c:v>
                </c:pt>
                <c:pt idx="199">
                  <c:v>108.63636363636363</c:v>
                </c:pt>
                <c:pt idx="200">
                  <c:v>106.23636363636362</c:v>
                </c:pt>
                <c:pt idx="201">
                  <c:v>110.49090909090908</c:v>
                </c:pt>
                <c:pt idx="202">
                  <c:v>117.23636363636363</c:v>
                </c:pt>
                <c:pt idx="203">
                  <c:v>125.5090909090909</c:v>
                </c:pt>
                <c:pt idx="204">
                  <c:v>125.01818181818182</c:v>
                </c:pt>
                <c:pt idx="205">
                  <c:v>125.43636363636362</c:v>
                </c:pt>
                <c:pt idx="206">
                  <c:v>124.65454545454544</c:v>
                </c:pt>
                <c:pt idx="207">
                  <c:v>124.89090909090908</c:v>
                </c:pt>
                <c:pt idx="208">
                  <c:v>135.25454545454545</c:v>
                </c:pt>
                <c:pt idx="209">
                  <c:v>152.45454545454544</c:v>
                </c:pt>
                <c:pt idx="210">
                  <c:v>157.43636363636364</c:v>
                </c:pt>
                <c:pt idx="211">
                  <c:v>165.58181818181816</c:v>
                </c:pt>
                <c:pt idx="212">
                  <c:v>185.69090909090906</c:v>
                </c:pt>
                <c:pt idx="213">
                  <c:v>196.27272727272725</c:v>
                </c:pt>
                <c:pt idx="214">
                  <c:v>202.54545454545453</c:v>
                </c:pt>
                <c:pt idx="215">
                  <c:v>209.27272727272725</c:v>
                </c:pt>
                <c:pt idx="216">
                  <c:v>210.94545454545451</c:v>
                </c:pt>
                <c:pt idx="217">
                  <c:v>213.47272727272724</c:v>
                </c:pt>
                <c:pt idx="218">
                  <c:v>217.65454545454543</c:v>
                </c:pt>
                <c:pt idx="219">
                  <c:v>224.5272727272727</c:v>
                </c:pt>
                <c:pt idx="220">
                  <c:v>234.34545454545452</c:v>
                </c:pt>
                <c:pt idx="221">
                  <c:v>226.38181818181818</c:v>
                </c:pt>
                <c:pt idx="222">
                  <c:v>229.18181818181816</c:v>
                </c:pt>
                <c:pt idx="223">
                  <c:v>232.18181818181816</c:v>
                </c:pt>
                <c:pt idx="224">
                  <c:v>226.67272727272726</c:v>
                </c:pt>
                <c:pt idx="225">
                  <c:v>233.05454545454546</c:v>
                </c:pt>
                <c:pt idx="226">
                  <c:v>252.03636363636363</c:v>
                </c:pt>
                <c:pt idx="227">
                  <c:v>189.65454545454546</c:v>
                </c:pt>
                <c:pt idx="228">
                  <c:v>185.58181818181816</c:v>
                </c:pt>
                <c:pt idx="229">
                  <c:v>193.83636363636361</c:v>
                </c:pt>
                <c:pt idx="230">
                  <c:v>226.16363636363636</c:v>
                </c:pt>
                <c:pt idx="231">
                  <c:v>202.70909090909089</c:v>
                </c:pt>
                <c:pt idx="232">
                  <c:v>169.79999999999998</c:v>
                </c:pt>
                <c:pt idx="233">
                  <c:v>162.69090909090909</c:v>
                </c:pt>
                <c:pt idx="234">
                  <c:v>155.81818181818181</c:v>
                </c:pt>
                <c:pt idx="235">
                  <c:v>153.54545454545453</c:v>
                </c:pt>
                <c:pt idx="236">
                  <c:v>153.21818181818179</c:v>
                </c:pt>
                <c:pt idx="237">
                  <c:v>142.21818181818182</c:v>
                </c:pt>
                <c:pt idx="238">
                  <c:v>115.65454545454544</c:v>
                </c:pt>
                <c:pt idx="239">
                  <c:v>96.327272727272714</c:v>
                </c:pt>
                <c:pt idx="240">
                  <c:v>97.25454545454545</c:v>
                </c:pt>
                <c:pt idx="241">
                  <c:v>96.981818181818184</c:v>
                </c:pt>
                <c:pt idx="242">
                  <c:v>94.290909090909082</c:v>
                </c:pt>
                <c:pt idx="243">
                  <c:v>96.763636363636351</c:v>
                </c:pt>
                <c:pt idx="244">
                  <c:v>96.690909090909088</c:v>
                </c:pt>
                <c:pt idx="245">
                  <c:v>99.581818181818178</c:v>
                </c:pt>
                <c:pt idx="246">
                  <c:v>104.5090909090909</c:v>
                </c:pt>
                <c:pt idx="247">
                  <c:v>105.85454545454544</c:v>
                </c:pt>
                <c:pt idx="248">
                  <c:v>91.145454545454541</c:v>
                </c:pt>
                <c:pt idx="249">
                  <c:v>89.090909090909079</c:v>
                </c:pt>
                <c:pt idx="250">
                  <c:v>92.72727272727272</c:v>
                </c:pt>
                <c:pt idx="251">
                  <c:v>93.854545454545445</c:v>
                </c:pt>
                <c:pt idx="252">
                  <c:v>97.709090909090904</c:v>
                </c:pt>
                <c:pt idx="253">
                  <c:v>85.690909090909088</c:v>
                </c:pt>
                <c:pt idx="254">
                  <c:v>82.745454545454535</c:v>
                </c:pt>
                <c:pt idx="255">
                  <c:v>78.872727272727275</c:v>
                </c:pt>
                <c:pt idx="256">
                  <c:v>80.490909090909085</c:v>
                </c:pt>
                <c:pt idx="257">
                  <c:v>103.41818181818182</c:v>
                </c:pt>
                <c:pt idx="258">
                  <c:v>94.2</c:v>
                </c:pt>
                <c:pt idx="259">
                  <c:v>75.236363636363635</c:v>
                </c:pt>
                <c:pt idx="260">
                  <c:v>99.454545454545453</c:v>
                </c:pt>
                <c:pt idx="261">
                  <c:v>117.8</c:v>
                </c:pt>
                <c:pt idx="262">
                  <c:v>73.61818181818181</c:v>
                </c:pt>
                <c:pt idx="263">
                  <c:v>70.709090909090904</c:v>
                </c:pt>
                <c:pt idx="264">
                  <c:v>75.672727272727258</c:v>
                </c:pt>
                <c:pt idx="265">
                  <c:v>79.909090909090907</c:v>
                </c:pt>
                <c:pt idx="266">
                  <c:v>70.418181818181807</c:v>
                </c:pt>
                <c:pt idx="267">
                  <c:v>61.690909090909088</c:v>
                </c:pt>
                <c:pt idx="268">
                  <c:v>64.072727272727278</c:v>
                </c:pt>
                <c:pt idx="269">
                  <c:v>70.218181818181804</c:v>
                </c:pt>
                <c:pt idx="270">
                  <c:v>66.236363636363635</c:v>
                </c:pt>
                <c:pt idx="271">
                  <c:v>65.25454545454545</c:v>
                </c:pt>
                <c:pt idx="272">
                  <c:v>57.836363636363629</c:v>
                </c:pt>
                <c:pt idx="273">
                  <c:v>57.763636363636358</c:v>
                </c:pt>
                <c:pt idx="274">
                  <c:v>75.436363636363637</c:v>
                </c:pt>
                <c:pt idx="275">
                  <c:v>93.818181818181813</c:v>
                </c:pt>
                <c:pt idx="276">
                  <c:v>96.290909090909082</c:v>
                </c:pt>
                <c:pt idx="277">
                  <c:v>97.25454545454545</c:v>
                </c:pt>
                <c:pt idx="278">
                  <c:v>125.63636363636361</c:v>
                </c:pt>
                <c:pt idx="279">
                  <c:v>152.70909090909089</c:v>
                </c:pt>
                <c:pt idx="280">
                  <c:v>148.69090909090909</c:v>
                </c:pt>
                <c:pt idx="281">
                  <c:v>154.49090909090907</c:v>
                </c:pt>
                <c:pt idx="282">
                  <c:v>141.49090909090907</c:v>
                </c:pt>
                <c:pt idx="283">
                  <c:v>137.32727272727271</c:v>
                </c:pt>
                <c:pt idx="284">
                  <c:v>140.05454545454543</c:v>
                </c:pt>
                <c:pt idx="285">
                  <c:v>158.78181818181815</c:v>
                </c:pt>
                <c:pt idx="286">
                  <c:v>175.1090909090909</c:v>
                </c:pt>
                <c:pt idx="287">
                  <c:v>178.92727272727271</c:v>
                </c:pt>
                <c:pt idx="288">
                  <c:v>182.83636363636361</c:v>
                </c:pt>
                <c:pt idx="289">
                  <c:v>173.98181818181817</c:v>
                </c:pt>
                <c:pt idx="290">
                  <c:v>133.72727272727272</c:v>
                </c:pt>
                <c:pt idx="291">
                  <c:v>136.8909090909091</c:v>
                </c:pt>
                <c:pt idx="292">
                  <c:v>146.85454545454544</c:v>
                </c:pt>
                <c:pt idx="293">
                  <c:v>169.23636363636362</c:v>
                </c:pt>
                <c:pt idx="294">
                  <c:v>170.29090909090908</c:v>
                </c:pt>
                <c:pt idx="295">
                  <c:v>165.98181818181817</c:v>
                </c:pt>
                <c:pt idx="296">
                  <c:v>181.79999999999998</c:v>
                </c:pt>
                <c:pt idx="297">
                  <c:v>174.89090909090908</c:v>
                </c:pt>
                <c:pt idx="298">
                  <c:v>178.58181818181816</c:v>
                </c:pt>
                <c:pt idx="299">
                  <c:v>212.18181818181816</c:v>
                </c:pt>
                <c:pt idx="300">
                  <c:v>228.85454545454544</c:v>
                </c:pt>
                <c:pt idx="301">
                  <c:v>228.67272727272726</c:v>
                </c:pt>
                <c:pt idx="302">
                  <c:v>212.90909090909088</c:v>
                </c:pt>
                <c:pt idx="303">
                  <c:v>202.49090909090907</c:v>
                </c:pt>
                <c:pt idx="304">
                  <c:v>177.70909090909089</c:v>
                </c:pt>
                <c:pt idx="305">
                  <c:v>190.27272727272728</c:v>
                </c:pt>
                <c:pt idx="306">
                  <c:v>279.59999999999997</c:v>
                </c:pt>
                <c:pt idx="307">
                  <c:v>284.16363636363633</c:v>
                </c:pt>
                <c:pt idx="308">
                  <c:v>251.94545454545451</c:v>
                </c:pt>
                <c:pt idx="309">
                  <c:v>254.98181818181817</c:v>
                </c:pt>
                <c:pt idx="310">
                  <c:v>260.56363636363636</c:v>
                </c:pt>
                <c:pt idx="311">
                  <c:v>243.1454545454545</c:v>
                </c:pt>
                <c:pt idx="312">
                  <c:v>239.09090909090907</c:v>
                </c:pt>
                <c:pt idx="313">
                  <c:v>219.67272727272723</c:v>
                </c:pt>
                <c:pt idx="314">
                  <c:v>185.65454545454543</c:v>
                </c:pt>
                <c:pt idx="315">
                  <c:v>195.07272727272726</c:v>
                </c:pt>
                <c:pt idx="316">
                  <c:v>235.70909090909086</c:v>
                </c:pt>
                <c:pt idx="317">
                  <c:v>267.23636363636359</c:v>
                </c:pt>
                <c:pt idx="318">
                  <c:v>180.32727272727271</c:v>
                </c:pt>
                <c:pt idx="319">
                  <c:v>183.49090909090907</c:v>
                </c:pt>
                <c:pt idx="320">
                  <c:v>333.36363636363632</c:v>
                </c:pt>
                <c:pt idx="321">
                  <c:v>343.78181818181815</c:v>
                </c:pt>
                <c:pt idx="322">
                  <c:v>392.65454545454543</c:v>
                </c:pt>
                <c:pt idx="323">
                  <c:v>418.89090909090902</c:v>
                </c:pt>
                <c:pt idx="324">
                  <c:v>392.07272727272721</c:v>
                </c:pt>
                <c:pt idx="325">
                  <c:v>394.67272727272723</c:v>
                </c:pt>
                <c:pt idx="326">
                  <c:v>394.74545454545455</c:v>
                </c:pt>
                <c:pt idx="327">
                  <c:v>404.87272727272727</c:v>
                </c:pt>
                <c:pt idx="328">
                  <c:v>397.52727272727265</c:v>
                </c:pt>
                <c:pt idx="329">
                  <c:v>374.83636363636361</c:v>
                </c:pt>
                <c:pt idx="330">
                  <c:v>387.89090909090908</c:v>
                </c:pt>
                <c:pt idx="331">
                  <c:v>366.56363636363636</c:v>
                </c:pt>
                <c:pt idx="332">
                  <c:v>310.4909090909091</c:v>
                </c:pt>
                <c:pt idx="333">
                  <c:v>304.81818181818181</c:v>
                </c:pt>
                <c:pt idx="334">
                  <c:v>285.94545454545454</c:v>
                </c:pt>
                <c:pt idx="335">
                  <c:v>292.72727272727269</c:v>
                </c:pt>
                <c:pt idx="336">
                  <c:v>286.27272727272725</c:v>
                </c:pt>
                <c:pt idx="337">
                  <c:v>272.14545454545453</c:v>
                </c:pt>
                <c:pt idx="338">
                  <c:v>269.34545454545452</c:v>
                </c:pt>
                <c:pt idx="339">
                  <c:v>259.81818181818181</c:v>
                </c:pt>
                <c:pt idx="340">
                  <c:v>256.96363636363634</c:v>
                </c:pt>
                <c:pt idx="341">
                  <c:v>261.94545454545454</c:v>
                </c:pt>
                <c:pt idx="342">
                  <c:v>253.19999999999996</c:v>
                </c:pt>
                <c:pt idx="343">
                  <c:v>233.96363636363637</c:v>
                </c:pt>
                <c:pt idx="344">
                  <c:v>230.45454545454544</c:v>
                </c:pt>
                <c:pt idx="345">
                  <c:v>238.61818181818182</c:v>
                </c:pt>
                <c:pt idx="346">
                  <c:v>228.98181818181817</c:v>
                </c:pt>
                <c:pt idx="347">
                  <c:v>230.65454545454543</c:v>
                </c:pt>
                <c:pt idx="348">
                  <c:v>239.0363636363636</c:v>
                </c:pt>
                <c:pt idx="349">
                  <c:v>236.78181818181815</c:v>
                </c:pt>
                <c:pt idx="350">
                  <c:v>233.74545454545452</c:v>
                </c:pt>
                <c:pt idx="351">
                  <c:v>232.05454545454543</c:v>
                </c:pt>
                <c:pt idx="352">
                  <c:v>228.78181818181815</c:v>
                </c:pt>
                <c:pt idx="353">
                  <c:v>211.49090909090907</c:v>
                </c:pt>
                <c:pt idx="354">
                  <c:v>211.74545454545452</c:v>
                </c:pt>
                <c:pt idx="355">
                  <c:v>249.32727272727269</c:v>
                </c:pt>
                <c:pt idx="356">
                  <c:v>259.36363636363637</c:v>
                </c:pt>
                <c:pt idx="357">
                  <c:v>264.38181818181818</c:v>
                </c:pt>
                <c:pt idx="358">
                  <c:v>236.0181818181818</c:v>
                </c:pt>
                <c:pt idx="359">
                  <c:v>231.72727272727272</c:v>
                </c:pt>
                <c:pt idx="360">
                  <c:v>218.29090909090908</c:v>
                </c:pt>
                <c:pt idx="361">
                  <c:v>216.16363636363636</c:v>
                </c:pt>
                <c:pt idx="362">
                  <c:v>225.67272727272726</c:v>
                </c:pt>
                <c:pt idx="363">
                  <c:v>207.34545454545454</c:v>
                </c:pt>
                <c:pt idx="364">
                  <c:v>207.81818181818178</c:v>
                </c:pt>
                <c:pt idx="365">
                  <c:v>198.09090909090909</c:v>
                </c:pt>
                <c:pt idx="366">
                  <c:v>197.43636363636364</c:v>
                </c:pt>
                <c:pt idx="367">
                  <c:v>198.72727272727272</c:v>
                </c:pt>
                <c:pt idx="368">
                  <c:v>209.85454545454544</c:v>
                </c:pt>
                <c:pt idx="369">
                  <c:v>252.87272727272727</c:v>
                </c:pt>
                <c:pt idx="370">
                  <c:v>265.32727272727271</c:v>
                </c:pt>
                <c:pt idx="371">
                  <c:v>262.38181818181818</c:v>
                </c:pt>
                <c:pt idx="372">
                  <c:v>262.69090909090903</c:v>
                </c:pt>
                <c:pt idx="373">
                  <c:v>263.96363636363634</c:v>
                </c:pt>
                <c:pt idx="374">
                  <c:v>259.0181818181818</c:v>
                </c:pt>
                <c:pt idx="375">
                  <c:v>263.49090909090904</c:v>
                </c:pt>
                <c:pt idx="376">
                  <c:v>273.05454545454546</c:v>
                </c:pt>
                <c:pt idx="377">
                  <c:v>271.16363636363633</c:v>
                </c:pt>
                <c:pt idx="378">
                  <c:v>251.14545454545453</c:v>
                </c:pt>
                <c:pt idx="379">
                  <c:v>258.41818181818178</c:v>
                </c:pt>
                <c:pt idx="380">
                  <c:v>240.98181818181814</c:v>
                </c:pt>
                <c:pt idx="381">
                  <c:v>224.1272727272727</c:v>
                </c:pt>
                <c:pt idx="382">
                  <c:v>221.18181818181819</c:v>
                </c:pt>
                <c:pt idx="383">
                  <c:v>230.05454545454543</c:v>
                </c:pt>
                <c:pt idx="384">
                  <c:v>220.05454545454543</c:v>
                </c:pt>
                <c:pt idx="385">
                  <c:v>210.96363636363634</c:v>
                </c:pt>
                <c:pt idx="386">
                  <c:v>210.94545454545451</c:v>
                </c:pt>
                <c:pt idx="387">
                  <c:v>227.27272727272725</c:v>
                </c:pt>
                <c:pt idx="388">
                  <c:v>210.25454545454545</c:v>
                </c:pt>
                <c:pt idx="389">
                  <c:v>207.34545454545454</c:v>
                </c:pt>
                <c:pt idx="390">
                  <c:v>215.98181818181817</c:v>
                </c:pt>
                <c:pt idx="391">
                  <c:v>217.49090909090907</c:v>
                </c:pt>
                <c:pt idx="392">
                  <c:v>213.1272727272727</c:v>
                </c:pt>
                <c:pt idx="393">
                  <c:v>216.16363636363636</c:v>
                </c:pt>
                <c:pt idx="394">
                  <c:v>210.90909090909088</c:v>
                </c:pt>
                <c:pt idx="395">
                  <c:v>198.83636363636361</c:v>
                </c:pt>
                <c:pt idx="396">
                  <c:v>193.32727272727271</c:v>
                </c:pt>
                <c:pt idx="397">
                  <c:v>199.39999999999998</c:v>
                </c:pt>
                <c:pt idx="398">
                  <c:v>194.43636363636361</c:v>
                </c:pt>
                <c:pt idx="399">
                  <c:v>177.34545454545454</c:v>
                </c:pt>
                <c:pt idx="400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Output6!$B$32:$B$432</c:f>
              <c:numCache>
                <c:formatCode>m/d/yyyy</c:formatCode>
                <c:ptCount val="401"/>
                <c:pt idx="0">
                  <c:v>45126</c:v>
                </c:pt>
                <c:pt idx="1">
                  <c:v>45125</c:v>
                </c:pt>
                <c:pt idx="2">
                  <c:v>45124</c:v>
                </c:pt>
                <c:pt idx="3">
                  <c:v>45123</c:v>
                </c:pt>
                <c:pt idx="4">
                  <c:v>45122</c:v>
                </c:pt>
                <c:pt idx="5">
                  <c:v>45121</c:v>
                </c:pt>
                <c:pt idx="6">
                  <c:v>45120</c:v>
                </c:pt>
                <c:pt idx="7">
                  <c:v>45119</c:v>
                </c:pt>
                <c:pt idx="8">
                  <c:v>45118</c:v>
                </c:pt>
                <c:pt idx="9">
                  <c:v>45117</c:v>
                </c:pt>
                <c:pt idx="10">
                  <c:v>45116</c:v>
                </c:pt>
                <c:pt idx="11">
                  <c:v>45115</c:v>
                </c:pt>
                <c:pt idx="12">
                  <c:v>45114</c:v>
                </c:pt>
                <c:pt idx="13">
                  <c:v>45113</c:v>
                </c:pt>
                <c:pt idx="14">
                  <c:v>45112</c:v>
                </c:pt>
                <c:pt idx="15">
                  <c:v>45111</c:v>
                </c:pt>
                <c:pt idx="16">
                  <c:v>45110</c:v>
                </c:pt>
                <c:pt idx="17">
                  <c:v>45109</c:v>
                </c:pt>
                <c:pt idx="18">
                  <c:v>45108</c:v>
                </c:pt>
                <c:pt idx="19">
                  <c:v>45107</c:v>
                </c:pt>
                <c:pt idx="20">
                  <c:v>45106</c:v>
                </c:pt>
                <c:pt idx="21">
                  <c:v>45105</c:v>
                </c:pt>
                <c:pt idx="22">
                  <c:v>45104</c:v>
                </c:pt>
                <c:pt idx="23">
                  <c:v>45103</c:v>
                </c:pt>
                <c:pt idx="24">
                  <c:v>45102</c:v>
                </c:pt>
                <c:pt idx="25">
                  <c:v>45101</c:v>
                </c:pt>
                <c:pt idx="26">
                  <c:v>45100</c:v>
                </c:pt>
                <c:pt idx="27">
                  <c:v>45099</c:v>
                </c:pt>
                <c:pt idx="28">
                  <c:v>45098</c:v>
                </c:pt>
                <c:pt idx="29">
                  <c:v>45097</c:v>
                </c:pt>
                <c:pt idx="30">
                  <c:v>45096</c:v>
                </c:pt>
                <c:pt idx="31">
                  <c:v>45095</c:v>
                </c:pt>
                <c:pt idx="32">
                  <c:v>45094</c:v>
                </c:pt>
                <c:pt idx="33">
                  <c:v>45093</c:v>
                </c:pt>
                <c:pt idx="34">
                  <c:v>45092</c:v>
                </c:pt>
                <c:pt idx="35">
                  <c:v>45091</c:v>
                </c:pt>
                <c:pt idx="36">
                  <c:v>45090</c:v>
                </c:pt>
                <c:pt idx="37">
                  <c:v>45089</c:v>
                </c:pt>
                <c:pt idx="38">
                  <c:v>45088</c:v>
                </c:pt>
                <c:pt idx="39">
                  <c:v>45087</c:v>
                </c:pt>
                <c:pt idx="40">
                  <c:v>45086</c:v>
                </c:pt>
                <c:pt idx="41">
                  <c:v>45085</c:v>
                </c:pt>
                <c:pt idx="42">
                  <c:v>45084</c:v>
                </c:pt>
                <c:pt idx="43">
                  <c:v>45083</c:v>
                </c:pt>
                <c:pt idx="44">
                  <c:v>45082</c:v>
                </c:pt>
                <c:pt idx="45">
                  <c:v>45081</c:v>
                </c:pt>
                <c:pt idx="46">
                  <c:v>45080</c:v>
                </c:pt>
                <c:pt idx="47">
                  <c:v>45079</c:v>
                </c:pt>
                <c:pt idx="48">
                  <c:v>45078</c:v>
                </c:pt>
                <c:pt idx="49">
                  <c:v>45077</c:v>
                </c:pt>
                <c:pt idx="50">
                  <c:v>45076</c:v>
                </c:pt>
                <c:pt idx="51">
                  <c:v>45075</c:v>
                </c:pt>
                <c:pt idx="52">
                  <c:v>45074</c:v>
                </c:pt>
                <c:pt idx="53">
                  <c:v>45073</c:v>
                </c:pt>
                <c:pt idx="54">
                  <c:v>45072</c:v>
                </c:pt>
                <c:pt idx="55">
                  <c:v>45071</c:v>
                </c:pt>
                <c:pt idx="56">
                  <c:v>45070</c:v>
                </c:pt>
                <c:pt idx="57">
                  <c:v>45069</c:v>
                </c:pt>
                <c:pt idx="58">
                  <c:v>45068</c:v>
                </c:pt>
                <c:pt idx="59">
                  <c:v>45067</c:v>
                </c:pt>
                <c:pt idx="60">
                  <c:v>45066</c:v>
                </c:pt>
                <c:pt idx="61">
                  <c:v>45065</c:v>
                </c:pt>
                <c:pt idx="62">
                  <c:v>45064</c:v>
                </c:pt>
                <c:pt idx="63">
                  <c:v>45063</c:v>
                </c:pt>
                <c:pt idx="64">
                  <c:v>45062</c:v>
                </c:pt>
                <c:pt idx="65">
                  <c:v>45061</c:v>
                </c:pt>
                <c:pt idx="66">
                  <c:v>45060</c:v>
                </c:pt>
                <c:pt idx="67">
                  <c:v>45059</c:v>
                </c:pt>
                <c:pt idx="68">
                  <c:v>45058</c:v>
                </c:pt>
                <c:pt idx="69">
                  <c:v>45057</c:v>
                </c:pt>
                <c:pt idx="70">
                  <c:v>45056</c:v>
                </c:pt>
                <c:pt idx="71">
                  <c:v>45055</c:v>
                </c:pt>
                <c:pt idx="72">
                  <c:v>45054</c:v>
                </c:pt>
                <c:pt idx="73">
                  <c:v>45053</c:v>
                </c:pt>
                <c:pt idx="74">
                  <c:v>45052</c:v>
                </c:pt>
                <c:pt idx="75">
                  <c:v>45051</c:v>
                </c:pt>
                <c:pt idx="76">
                  <c:v>45050</c:v>
                </c:pt>
                <c:pt idx="77">
                  <c:v>45049</c:v>
                </c:pt>
                <c:pt idx="78">
                  <c:v>45048</c:v>
                </c:pt>
                <c:pt idx="79">
                  <c:v>45047</c:v>
                </c:pt>
                <c:pt idx="80">
                  <c:v>45046</c:v>
                </c:pt>
                <c:pt idx="81">
                  <c:v>45045</c:v>
                </c:pt>
                <c:pt idx="82">
                  <c:v>45044</c:v>
                </c:pt>
                <c:pt idx="83">
                  <c:v>45043</c:v>
                </c:pt>
                <c:pt idx="84">
                  <c:v>45042</c:v>
                </c:pt>
                <c:pt idx="85">
                  <c:v>45041</c:v>
                </c:pt>
                <c:pt idx="86">
                  <c:v>45040</c:v>
                </c:pt>
                <c:pt idx="87">
                  <c:v>45039</c:v>
                </c:pt>
                <c:pt idx="88">
                  <c:v>45038</c:v>
                </c:pt>
                <c:pt idx="89">
                  <c:v>45037</c:v>
                </c:pt>
                <c:pt idx="90">
                  <c:v>45036</c:v>
                </c:pt>
                <c:pt idx="91">
                  <c:v>45035</c:v>
                </c:pt>
                <c:pt idx="92">
                  <c:v>45034</c:v>
                </c:pt>
                <c:pt idx="93">
                  <c:v>45033</c:v>
                </c:pt>
                <c:pt idx="94">
                  <c:v>45032</c:v>
                </c:pt>
                <c:pt idx="95">
                  <c:v>45031</c:v>
                </c:pt>
                <c:pt idx="96">
                  <c:v>45030</c:v>
                </c:pt>
                <c:pt idx="97">
                  <c:v>45029</c:v>
                </c:pt>
                <c:pt idx="98">
                  <c:v>45028</c:v>
                </c:pt>
                <c:pt idx="99">
                  <c:v>45027</c:v>
                </c:pt>
                <c:pt idx="100">
                  <c:v>45026</c:v>
                </c:pt>
                <c:pt idx="101">
                  <c:v>45025</c:v>
                </c:pt>
                <c:pt idx="102">
                  <c:v>45024</c:v>
                </c:pt>
                <c:pt idx="103">
                  <c:v>45023</c:v>
                </c:pt>
                <c:pt idx="104">
                  <c:v>45022</c:v>
                </c:pt>
                <c:pt idx="105">
                  <c:v>45021</c:v>
                </c:pt>
                <c:pt idx="106">
                  <c:v>45020</c:v>
                </c:pt>
                <c:pt idx="107">
                  <c:v>45019</c:v>
                </c:pt>
                <c:pt idx="108">
                  <c:v>45018</c:v>
                </c:pt>
                <c:pt idx="109">
                  <c:v>45017</c:v>
                </c:pt>
                <c:pt idx="110">
                  <c:v>45016</c:v>
                </c:pt>
                <c:pt idx="111">
                  <c:v>45015</c:v>
                </c:pt>
                <c:pt idx="112">
                  <c:v>45014</c:v>
                </c:pt>
                <c:pt idx="113">
                  <c:v>45013</c:v>
                </c:pt>
                <c:pt idx="114">
                  <c:v>45012</c:v>
                </c:pt>
                <c:pt idx="115">
                  <c:v>45011</c:v>
                </c:pt>
                <c:pt idx="116">
                  <c:v>45010</c:v>
                </c:pt>
                <c:pt idx="117">
                  <c:v>45009</c:v>
                </c:pt>
                <c:pt idx="118">
                  <c:v>45008</c:v>
                </c:pt>
                <c:pt idx="119">
                  <c:v>45007</c:v>
                </c:pt>
                <c:pt idx="120">
                  <c:v>45006</c:v>
                </c:pt>
                <c:pt idx="121">
                  <c:v>45005</c:v>
                </c:pt>
                <c:pt idx="122">
                  <c:v>45004</c:v>
                </c:pt>
                <c:pt idx="123">
                  <c:v>45003</c:v>
                </c:pt>
                <c:pt idx="124">
                  <c:v>45002</c:v>
                </c:pt>
                <c:pt idx="125">
                  <c:v>45001</c:v>
                </c:pt>
                <c:pt idx="126">
                  <c:v>45001</c:v>
                </c:pt>
                <c:pt idx="127">
                  <c:v>45000</c:v>
                </c:pt>
                <c:pt idx="128">
                  <c:v>44999</c:v>
                </c:pt>
                <c:pt idx="129">
                  <c:v>44998</c:v>
                </c:pt>
                <c:pt idx="130">
                  <c:v>44997</c:v>
                </c:pt>
                <c:pt idx="131">
                  <c:v>44996</c:v>
                </c:pt>
                <c:pt idx="132">
                  <c:v>44995</c:v>
                </c:pt>
                <c:pt idx="133">
                  <c:v>44994</c:v>
                </c:pt>
                <c:pt idx="134">
                  <c:v>44993</c:v>
                </c:pt>
                <c:pt idx="135">
                  <c:v>44992</c:v>
                </c:pt>
                <c:pt idx="136">
                  <c:v>44991</c:v>
                </c:pt>
                <c:pt idx="137">
                  <c:v>44990</c:v>
                </c:pt>
                <c:pt idx="138">
                  <c:v>44989</c:v>
                </c:pt>
                <c:pt idx="139">
                  <c:v>44988</c:v>
                </c:pt>
                <c:pt idx="140">
                  <c:v>44987</c:v>
                </c:pt>
                <c:pt idx="141">
                  <c:v>44986</c:v>
                </c:pt>
                <c:pt idx="142">
                  <c:v>44985</c:v>
                </c:pt>
                <c:pt idx="143">
                  <c:v>44984</c:v>
                </c:pt>
                <c:pt idx="144">
                  <c:v>44983</c:v>
                </c:pt>
                <c:pt idx="145">
                  <c:v>44982</c:v>
                </c:pt>
                <c:pt idx="146">
                  <c:v>44981</c:v>
                </c:pt>
                <c:pt idx="147">
                  <c:v>44980</c:v>
                </c:pt>
                <c:pt idx="148">
                  <c:v>44979</c:v>
                </c:pt>
                <c:pt idx="149">
                  <c:v>44978</c:v>
                </c:pt>
                <c:pt idx="150">
                  <c:v>44977</c:v>
                </c:pt>
                <c:pt idx="151">
                  <c:v>44976</c:v>
                </c:pt>
                <c:pt idx="152">
                  <c:v>44975</c:v>
                </c:pt>
                <c:pt idx="153">
                  <c:v>44974</c:v>
                </c:pt>
                <c:pt idx="154">
                  <c:v>44973</c:v>
                </c:pt>
                <c:pt idx="155">
                  <c:v>44972</c:v>
                </c:pt>
                <c:pt idx="156">
                  <c:v>44971</c:v>
                </c:pt>
                <c:pt idx="157">
                  <c:v>44970</c:v>
                </c:pt>
                <c:pt idx="158">
                  <c:v>44969</c:v>
                </c:pt>
                <c:pt idx="159">
                  <c:v>44968</c:v>
                </c:pt>
                <c:pt idx="160">
                  <c:v>44967</c:v>
                </c:pt>
                <c:pt idx="161">
                  <c:v>44966</c:v>
                </c:pt>
                <c:pt idx="162">
                  <c:v>44965</c:v>
                </c:pt>
                <c:pt idx="163">
                  <c:v>44964</c:v>
                </c:pt>
                <c:pt idx="164">
                  <c:v>44963</c:v>
                </c:pt>
                <c:pt idx="165">
                  <c:v>44962</c:v>
                </c:pt>
                <c:pt idx="166">
                  <c:v>44961</c:v>
                </c:pt>
                <c:pt idx="167">
                  <c:v>44960</c:v>
                </c:pt>
                <c:pt idx="168">
                  <c:v>44959</c:v>
                </c:pt>
                <c:pt idx="169">
                  <c:v>44958</c:v>
                </c:pt>
                <c:pt idx="170">
                  <c:v>44957</c:v>
                </c:pt>
                <c:pt idx="171">
                  <c:v>44956</c:v>
                </c:pt>
                <c:pt idx="172">
                  <c:v>44955</c:v>
                </c:pt>
                <c:pt idx="173">
                  <c:v>44954</c:v>
                </c:pt>
                <c:pt idx="174">
                  <c:v>44953</c:v>
                </c:pt>
                <c:pt idx="175">
                  <c:v>44952</c:v>
                </c:pt>
                <c:pt idx="176">
                  <c:v>44951</c:v>
                </c:pt>
                <c:pt idx="177">
                  <c:v>44950</c:v>
                </c:pt>
                <c:pt idx="178">
                  <c:v>44949</c:v>
                </c:pt>
                <c:pt idx="179">
                  <c:v>44948</c:v>
                </c:pt>
                <c:pt idx="180">
                  <c:v>44947</c:v>
                </c:pt>
                <c:pt idx="181">
                  <c:v>44946</c:v>
                </c:pt>
                <c:pt idx="182">
                  <c:v>44945</c:v>
                </c:pt>
                <c:pt idx="183">
                  <c:v>44944</c:v>
                </c:pt>
                <c:pt idx="184">
                  <c:v>44943</c:v>
                </c:pt>
                <c:pt idx="185">
                  <c:v>44942</c:v>
                </c:pt>
                <c:pt idx="186">
                  <c:v>44941</c:v>
                </c:pt>
                <c:pt idx="187">
                  <c:v>44940</c:v>
                </c:pt>
                <c:pt idx="188">
                  <c:v>44939</c:v>
                </c:pt>
                <c:pt idx="189">
                  <c:v>44938</c:v>
                </c:pt>
                <c:pt idx="190">
                  <c:v>44937</c:v>
                </c:pt>
                <c:pt idx="191">
                  <c:v>44936</c:v>
                </c:pt>
                <c:pt idx="192">
                  <c:v>44935</c:v>
                </c:pt>
                <c:pt idx="193">
                  <c:v>44934</c:v>
                </c:pt>
                <c:pt idx="194">
                  <c:v>44933</c:v>
                </c:pt>
                <c:pt idx="195">
                  <c:v>44932</c:v>
                </c:pt>
                <c:pt idx="196">
                  <c:v>44931</c:v>
                </c:pt>
                <c:pt idx="197">
                  <c:v>44930</c:v>
                </c:pt>
                <c:pt idx="198">
                  <c:v>44929</c:v>
                </c:pt>
                <c:pt idx="199">
                  <c:v>44928</c:v>
                </c:pt>
                <c:pt idx="200">
                  <c:v>44927</c:v>
                </c:pt>
                <c:pt idx="201">
                  <c:v>44926</c:v>
                </c:pt>
                <c:pt idx="202">
                  <c:v>44925</c:v>
                </c:pt>
                <c:pt idx="203">
                  <c:v>44924</c:v>
                </c:pt>
                <c:pt idx="204">
                  <c:v>44923</c:v>
                </c:pt>
                <c:pt idx="205">
                  <c:v>44922</c:v>
                </c:pt>
                <c:pt idx="206">
                  <c:v>44921</c:v>
                </c:pt>
                <c:pt idx="207">
                  <c:v>44920</c:v>
                </c:pt>
                <c:pt idx="208">
                  <c:v>44919</c:v>
                </c:pt>
                <c:pt idx="209">
                  <c:v>44918</c:v>
                </c:pt>
                <c:pt idx="210">
                  <c:v>44917</c:v>
                </c:pt>
                <c:pt idx="211">
                  <c:v>44916</c:v>
                </c:pt>
                <c:pt idx="212">
                  <c:v>44915</c:v>
                </c:pt>
                <c:pt idx="213">
                  <c:v>44914</c:v>
                </c:pt>
                <c:pt idx="214">
                  <c:v>44913</c:v>
                </c:pt>
                <c:pt idx="215">
                  <c:v>44912</c:v>
                </c:pt>
                <c:pt idx="216">
                  <c:v>44911</c:v>
                </c:pt>
                <c:pt idx="217">
                  <c:v>44910</c:v>
                </c:pt>
                <c:pt idx="218">
                  <c:v>44909</c:v>
                </c:pt>
                <c:pt idx="219">
                  <c:v>44908</c:v>
                </c:pt>
                <c:pt idx="220">
                  <c:v>44907</c:v>
                </c:pt>
                <c:pt idx="221">
                  <c:v>44906</c:v>
                </c:pt>
                <c:pt idx="222">
                  <c:v>44905</c:v>
                </c:pt>
                <c:pt idx="223">
                  <c:v>44904</c:v>
                </c:pt>
                <c:pt idx="224">
                  <c:v>44903</c:v>
                </c:pt>
                <c:pt idx="225">
                  <c:v>44902</c:v>
                </c:pt>
                <c:pt idx="226">
                  <c:v>44901</c:v>
                </c:pt>
                <c:pt idx="227">
                  <c:v>44900</c:v>
                </c:pt>
                <c:pt idx="228">
                  <c:v>44899</c:v>
                </c:pt>
                <c:pt idx="229">
                  <c:v>44898</c:v>
                </c:pt>
                <c:pt idx="230">
                  <c:v>44897</c:v>
                </c:pt>
                <c:pt idx="231">
                  <c:v>44896</c:v>
                </c:pt>
                <c:pt idx="232">
                  <c:v>44895</c:v>
                </c:pt>
                <c:pt idx="233">
                  <c:v>44894</c:v>
                </c:pt>
                <c:pt idx="234">
                  <c:v>44893</c:v>
                </c:pt>
                <c:pt idx="235">
                  <c:v>44892</c:v>
                </c:pt>
                <c:pt idx="236">
                  <c:v>44891</c:v>
                </c:pt>
                <c:pt idx="237">
                  <c:v>44890</c:v>
                </c:pt>
                <c:pt idx="238">
                  <c:v>44889</c:v>
                </c:pt>
                <c:pt idx="239">
                  <c:v>44888</c:v>
                </c:pt>
                <c:pt idx="240">
                  <c:v>44887</c:v>
                </c:pt>
                <c:pt idx="241">
                  <c:v>44886</c:v>
                </c:pt>
                <c:pt idx="242">
                  <c:v>44885</c:v>
                </c:pt>
                <c:pt idx="243">
                  <c:v>44884</c:v>
                </c:pt>
                <c:pt idx="244">
                  <c:v>44883</c:v>
                </c:pt>
                <c:pt idx="245">
                  <c:v>44882</c:v>
                </c:pt>
                <c:pt idx="246">
                  <c:v>44881</c:v>
                </c:pt>
                <c:pt idx="247">
                  <c:v>44880</c:v>
                </c:pt>
                <c:pt idx="248">
                  <c:v>44879</c:v>
                </c:pt>
                <c:pt idx="249">
                  <c:v>44878</c:v>
                </c:pt>
                <c:pt idx="250">
                  <c:v>44877</c:v>
                </c:pt>
                <c:pt idx="251">
                  <c:v>44876</c:v>
                </c:pt>
                <c:pt idx="252">
                  <c:v>44875</c:v>
                </c:pt>
                <c:pt idx="253">
                  <c:v>44874</c:v>
                </c:pt>
                <c:pt idx="254">
                  <c:v>44873</c:v>
                </c:pt>
                <c:pt idx="255">
                  <c:v>44872</c:v>
                </c:pt>
                <c:pt idx="256">
                  <c:v>44871</c:v>
                </c:pt>
                <c:pt idx="257">
                  <c:v>44870</c:v>
                </c:pt>
                <c:pt idx="258">
                  <c:v>44869</c:v>
                </c:pt>
                <c:pt idx="259">
                  <c:v>44868</c:v>
                </c:pt>
                <c:pt idx="260">
                  <c:v>44867</c:v>
                </c:pt>
                <c:pt idx="261">
                  <c:v>44866</c:v>
                </c:pt>
                <c:pt idx="262">
                  <c:v>44865</c:v>
                </c:pt>
                <c:pt idx="263">
                  <c:v>44864</c:v>
                </c:pt>
                <c:pt idx="264">
                  <c:v>44863</c:v>
                </c:pt>
                <c:pt idx="265">
                  <c:v>44862</c:v>
                </c:pt>
                <c:pt idx="266">
                  <c:v>44861</c:v>
                </c:pt>
                <c:pt idx="267">
                  <c:v>44860</c:v>
                </c:pt>
                <c:pt idx="268">
                  <c:v>44859</c:v>
                </c:pt>
                <c:pt idx="269">
                  <c:v>44858</c:v>
                </c:pt>
                <c:pt idx="270">
                  <c:v>44857</c:v>
                </c:pt>
                <c:pt idx="271">
                  <c:v>44856</c:v>
                </c:pt>
                <c:pt idx="272">
                  <c:v>44855</c:v>
                </c:pt>
                <c:pt idx="273">
                  <c:v>44854</c:v>
                </c:pt>
                <c:pt idx="274">
                  <c:v>44853</c:v>
                </c:pt>
                <c:pt idx="275">
                  <c:v>44852</c:v>
                </c:pt>
                <c:pt idx="276">
                  <c:v>44851</c:v>
                </c:pt>
                <c:pt idx="277">
                  <c:v>44850</c:v>
                </c:pt>
                <c:pt idx="278">
                  <c:v>44849</c:v>
                </c:pt>
                <c:pt idx="279">
                  <c:v>44848</c:v>
                </c:pt>
                <c:pt idx="280">
                  <c:v>44847</c:v>
                </c:pt>
                <c:pt idx="281">
                  <c:v>44846</c:v>
                </c:pt>
                <c:pt idx="282">
                  <c:v>44845</c:v>
                </c:pt>
                <c:pt idx="283">
                  <c:v>44844</c:v>
                </c:pt>
                <c:pt idx="284">
                  <c:v>44843</c:v>
                </c:pt>
                <c:pt idx="285">
                  <c:v>44842</c:v>
                </c:pt>
                <c:pt idx="286">
                  <c:v>44841</c:v>
                </c:pt>
                <c:pt idx="287">
                  <c:v>44840</c:v>
                </c:pt>
                <c:pt idx="288">
                  <c:v>44839</c:v>
                </c:pt>
                <c:pt idx="289">
                  <c:v>44838</c:v>
                </c:pt>
                <c:pt idx="290">
                  <c:v>44837</c:v>
                </c:pt>
                <c:pt idx="291">
                  <c:v>44836</c:v>
                </c:pt>
                <c:pt idx="292">
                  <c:v>44835</c:v>
                </c:pt>
                <c:pt idx="293">
                  <c:v>44834</c:v>
                </c:pt>
                <c:pt idx="294">
                  <c:v>44833</c:v>
                </c:pt>
                <c:pt idx="295">
                  <c:v>44832</c:v>
                </c:pt>
                <c:pt idx="296">
                  <c:v>44831</c:v>
                </c:pt>
                <c:pt idx="297">
                  <c:v>44830</c:v>
                </c:pt>
                <c:pt idx="298">
                  <c:v>44829</c:v>
                </c:pt>
                <c:pt idx="299">
                  <c:v>44828</c:v>
                </c:pt>
                <c:pt idx="300">
                  <c:v>44827</c:v>
                </c:pt>
                <c:pt idx="301">
                  <c:v>44826</c:v>
                </c:pt>
                <c:pt idx="302">
                  <c:v>44825</c:v>
                </c:pt>
                <c:pt idx="303">
                  <c:v>44824</c:v>
                </c:pt>
                <c:pt idx="304">
                  <c:v>44823</c:v>
                </c:pt>
                <c:pt idx="305">
                  <c:v>44822</c:v>
                </c:pt>
                <c:pt idx="306">
                  <c:v>44821</c:v>
                </c:pt>
                <c:pt idx="307">
                  <c:v>44820</c:v>
                </c:pt>
                <c:pt idx="308">
                  <c:v>44819</c:v>
                </c:pt>
                <c:pt idx="309">
                  <c:v>44818</c:v>
                </c:pt>
                <c:pt idx="310">
                  <c:v>44817</c:v>
                </c:pt>
                <c:pt idx="311">
                  <c:v>44816</c:v>
                </c:pt>
                <c:pt idx="312">
                  <c:v>44815</c:v>
                </c:pt>
                <c:pt idx="313">
                  <c:v>44814</c:v>
                </c:pt>
                <c:pt idx="314">
                  <c:v>44813</c:v>
                </c:pt>
                <c:pt idx="315">
                  <c:v>44812</c:v>
                </c:pt>
                <c:pt idx="316">
                  <c:v>44811</c:v>
                </c:pt>
                <c:pt idx="317">
                  <c:v>44810</c:v>
                </c:pt>
                <c:pt idx="318">
                  <c:v>44809</c:v>
                </c:pt>
                <c:pt idx="319">
                  <c:v>44808</c:v>
                </c:pt>
                <c:pt idx="320">
                  <c:v>44807</c:v>
                </c:pt>
                <c:pt idx="321">
                  <c:v>44806</c:v>
                </c:pt>
                <c:pt idx="322">
                  <c:v>44805</c:v>
                </c:pt>
                <c:pt idx="323">
                  <c:v>44804</c:v>
                </c:pt>
                <c:pt idx="324">
                  <c:v>44803</c:v>
                </c:pt>
                <c:pt idx="325">
                  <c:v>44802</c:v>
                </c:pt>
                <c:pt idx="326">
                  <c:v>44801</c:v>
                </c:pt>
                <c:pt idx="327">
                  <c:v>44800</c:v>
                </c:pt>
                <c:pt idx="328">
                  <c:v>44799</c:v>
                </c:pt>
                <c:pt idx="329">
                  <c:v>44798</c:v>
                </c:pt>
                <c:pt idx="330">
                  <c:v>44797</c:v>
                </c:pt>
                <c:pt idx="331">
                  <c:v>44796</c:v>
                </c:pt>
                <c:pt idx="332">
                  <c:v>44795</c:v>
                </c:pt>
                <c:pt idx="333">
                  <c:v>44794</c:v>
                </c:pt>
                <c:pt idx="334">
                  <c:v>44793</c:v>
                </c:pt>
                <c:pt idx="335">
                  <c:v>44792</c:v>
                </c:pt>
                <c:pt idx="336">
                  <c:v>44791</c:v>
                </c:pt>
                <c:pt idx="337">
                  <c:v>44790</c:v>
                </c:pt>
                <c:pt idx="338">
                  <c:v>44789</c:v>
                </c:pt>
                <c:pt idx="339">
                  <c:v>44788</c:v>
                </c:pt>
                <c:pt idx="340">
                  <c:v>44787</c:v>
                </c:pt>
                <c:pt idx="341">
                  <c:v>44786</c:v>
                </c:pt>
                <c:pt idx="342">
                  <c:v>44785</c:v>
                </c:pt>
                <c:pt idx="343">
                  <c:v>44784</c:v>
                </c:pt>
                <c:pt idx="344">
                  <c:v>44783</c:v>
                </c:pt>
                <c:pt idx="345">
                  <c:v>44782</c:v>
                </c:pt>
                <c:pt idx="346">
                  <c:v>44781</c:v>
                </c:pt>
                <c:pt idx="347">
                  <c:v>44780</c:v>
                </c:pt>
                <c:pt idx="348">
                  <c:v>44779</c:v>
                </c:pt>
                <c:pt idx="349">
                  <c:v>44778</c:v>
                </c:pt>
                <c:pt idx="350">
                  <c:v>44777</c:v>
                </c:pt>
                <c:pt idx="351">
                  <c:v>44776</c:v>
                </c:pt>
                <c:pt idx="352">
                  <c:v>44775</c:v>
                </c:pt>
                <c:pt idx="353">
                  <c:v>44774</c:v>
                </c:pt>
                <c:pt idx="354">
                  <c:v>44773</c:v>
                </c:pt>
                <c:pt idx="355">
                  <c:v>44772</c:v>
                </c:pt>
                <c:pt idx="356">
                  <c:v>44771</c:v>
                </c:pt>
                <c:pt idx="357">
                  <c:v>44770</c:v>
                </c:pt>
                <c:pt idx="358">
                  <c:v>44769</c:v>
                </c:pt>
                <c:pt idx="359">
                  <c:v>44768</c:v>
                </c:pt>
                <c:pt idx="360">
                  <c:v>44767</c:v>
                </c:pt>
                <c:pt idx="361">
                  <c:v>44766</c:v>
                </c:pt>
                <c:pt idx="362">
                  <c:v>44765</c:v>
                </c:pt>
                <c:pt idx="363">
                  <c:v>44764</c:v>
                </c:pt>
                <c:pt idx="364">
                  <c:v>44763</c:v>
                </c:pt>
                <c:pt idx="365">
                  <c:v>44762</c:v>
                </c:pt>
                <c:pt idx="366">
                  <c:v>44761</c:v>
                </c:pt>
                <c:pt idx="367">
                  <c:v>44760</c:v>
                </c:pt>
                <c:pt idx="368">
                  <c:v>44759</c:v>
                </c:pt>
                <c:pt idx="369">
                  <c:v>44758</c:v>
                </c:pt>
                <c:pt idx="370">
                  <c:v>44757</c:v>
                </c:pt>
                <c:pt idx="371">
                  <c:v>44756</c:v>
                </c:pt>
                <c:pt idx="372">
                  <c:v>44755</c:v>
                </c:pt>
                <c:pt idx="373">
                  <c:v>44754</c:v>
                </c:pt>
                <c:pt idx="374">
                  <c:v>44753</c:v>
                </c:pt>
                <c:pt idx="375">
                  <c:v>44752</c:v>
                </c:pt>
                <c:pt idx="376">
                  <c:v>44751</c:v>
                </c:pt>
                <c:pt idx="377">
                  <c:v>44750</c:v>
                </c:pt>
                <c:pt idx="378">
                  <c:v>44749</c:v>
                </c:pt>
                <c:pt idx="379">
                  <c:v>44748</c:v>
                </c:pt>
                <c:pt idx="380">
                  <c:v>44747</c:v>
                </c:pt>
                <c:pt idx="381">
                  <c:v>44746</c:v>
                </c:pt>
                <c:pt idx="382">
                  <c:v>44745</c:v>
                </c:pt>
                <c:pt idx="383">
                  <c:v>44744</c:v>
                </c:pt>
                <c:pt idx="384">
                  <c:v>44743</c:v>
                </c:pt>
                <c:pt idx="385">
                  <c:v>44742</c:v>
                </c:pt>
                <c:pt idx="386">
                  <c:v>44741</c:v>
                </c:pt>
                <c:pt idx="387">
                  <c:v>44740</c:v>
                </c:pt>
                <c:pt idx="388">
                  <c:v>44739</c:v>
                </c:pt>
                <c:pt idx="389">
                  <c:v>44738</c:v>
                </c:pt>
                <c:pt idx="390">
                  <c:v>44737</c:v>
                </c:pt>
                <c:pt idx="391">
                  <c:v>44736</c:v>
                </c:pt>
                <c:pt idx="392">
                  <c:v>44735</c:v>
                </c:pt>
                <c:pt idx="393">
                  <c:v>44734</c:v>
                </c:pt>
                <c:pt idx="394">
                  <c:v>44733</c:v>
                </c:pt>
                <c:pt idx="395">
                  <c:v>44732</c:v>
                </c:pt>
                <c:pt idx="396">
                  <c:v>44731</c:v>
                </c:pt>
                <c:pt idx="397">
                  <c:v>44730</c:v>
                </c:pt>
                <c:pt idx="398">
                  <c:v>44729</c:v>
                </c:pt>
                <c:pt idx="399">
                  <c:v>44728</c:v>
                </c:pt>
                <c:pt idx="400">
                  <c:v>44727</c:v>
                </c:pt>
              </c:numCache>
            </c:numRef>
          </c:cat>
          <c:val>
            <c:numRef>
              <c:f>Output6!$C$32:$C$432</c:f>
              <c:numCache>
                <c:formatCode>0.00</c:formatCode>
                <c:ptCount val="401"/>
                <c:pt idx="0">
                  <c:v>27.22</c:v>
                </c:pt>
                <c:pt idx="1">
                  <c:v>26.64</c:v>
                </c:pt>
                <c:pt idx="2">
                  <c:v>27.01</c:v>
                </c:pt>
                <c:pt idx="3">
                  <c:v>27.03</c:v>
                </c:pt>
                <c:pt idx="4">
                  <c:v>29.12</c:v>
                </c:pt>
                <c:pt idx="5">
                  <c:v>28.94</c:v>
                </c:pt>
                <c:pt idx="6">
                  <c:v>30.73</c:v>
                </c:pt>
                <c:pt idx="7">
                  <c:v>32.340000000000003</c:v>
                </c:pt>
                <c:pt idx="8">
                  <c:v>33.46</c:v>
                </c:pt>
                <c:pt idx="9">
                  <c:v>31.96</c:v>
                </c:pt>
                <c:pt idx="10">
                  <c:v>32.22</c:v>
                </c:pt>
                <c:pt idx="11">
                  <c:v>33.97</c:v>
                </c:pt>
                <c:pt idx="12">
                  <c:v>34.25</c:v>
                </c:pt>
                <c:pt idx="13">
                  <c:v>35.229999999999997</c:v>
                </c:pt>
                <c:pt idx="14">
                  <c:v>35.56</c:v>
                </c:pt>
                <c:pt idx="15">
                  <c:v>38.33</c:v>
                </c:pt>
                <c:pt idx="16">
                  <c:v>34.99</c:v>
                </c:pt>
                <c:pt idx="17">
                  <c:v>33.61</c:v>
                </c:pt>
                <c:pt idx="18">
                  <c:v>33.33</c:v>
                </c:pt>
                <c:pt idx="19">
                  <c:v>32.64</c:v>
                </c:pt>
                <c:pt idx="20">
                  <c:v>33.590000000000003</c:v>
                </c:pt>
                <c:pt idx="21">
                  <c:v>33</c:v>
                </c:pt>
                <c:pt idx="22">
                  <c:v>34.630000000000003</c:v>
                </c:pt>
                <c:pt idx="23">
                  <c:v>30.82</c:v>
                </c:pt>
                <c:pt idx="24">
                  <c:v>31.22</c:v>
                </c:pt>
                <c:pt idx="25">
                  <c:v>35.58</c:v>
                </c:pt>
                <c:pt idx="26">
                  <c:v>38.28</c:v>
                </c:pt>
                <c:pt idx="27">
                  <c:v>37.270000000000003</c:v>
                </c:pt>
                <c:pt idx="28">
                  <c:v>35.56</c:v>
                </c:pt>
                <c:pt idx="29">
                  <c:v>33.14</c:v>
                </c:pt>
                <c:pt idx="30">
                  <c:v>34.299999999999997</c:v>
                </c:pt>
                <c:pt idx="31">
                  <c:v>34.43</c:v>
                </c:pt>
                <c:pt idx="32">
                  <c:v>36.29</c:v>
                </c:pt>
                <c:pt idx="33">
                  <c:v>34.880000000000003</c:v>
                </c:pt>
                <c:pt idx="34">
                  <c:v>31.7</c:v>
                </c:pt>
                <c:pt idx="35">
                  <c:v>28.9</c:v>
                </c:pt>
                <c:pt idx="36">
                  <c:v>28.69</c:v>
                </c:pt>
                <c:pt idx="37">
                  <c:v>28.08</c:v>
                </c:pt>
                <c:pt idx="38">
                  <c:v>27.56</c:v>
                </c:pt>
                <c:pt idx="39">
                  <c:v>27.37</c:v>
                </c:pt>
                <c:pt idx="40">
                  <c:v>25.77</c:v>
                </c:pt>
                <c:pt idx="41">
                  <c:v>25.39</c:v>
                </c:pt>
                <c:pt idx="42">
                  <c:v>27.1</c:v>
                </c:pt>
                <c:pt idx="43">
                  <c:v>24.44</c:v>
                </c:pt>
                <c:pt idx="44">
                  <c:v>23.39</c:v>
                </c:pt>
                <c:pt idx="45">
                  <c:v>23.82</c:v>
                </c:pt>
                <c:pt idx="46">
                  <c:v>24.42</c:v>
                </c:pt>
                <c:pt idx="47">
                  <c:v>25.74</c:v>
                </c:pt>
                <c:pt idx="48">
                  <c:v>25.82</c:v>
                </c:pt>
                <c:pt idx="49">
                  <c:v>26.83</c:v>
                </c:pt>
                <c:pt idx="50">
                  <c:v>24.57</c:v>
                </c:pt>
                <c:pt idx="51">
                  <c:v>24.06</c:v>
                </c:pt>
                <c:pt idx="52">
                  <c:v>23.62</c:v>
                </c:pt>
                <c:pt idx="53">
                  <c:v>24.55</c:v>
                </c:pt>
                <c:pt idx="54">
                  <c:v>25.88</c:v>
                </c:pt>
                <c:pt idx="55">
                  <c:v>27.01</c:v>
                </c:pt>
                <c:pt idx="56">
                  <c:v>26.87</c:v>
                </c:pt>
                <c:pt idx="57">
                  <c:v>26.54</c:v>
                </c:pt>
                <c:pt idx="58">
                  <c:v>26.16</c:v>
                </c:pt>
                <c:pt idx="59">
                  <c:v>25.59</c:v>
                </c:pt>
                <c:pt idx="60">
                  <c:v>25.95</c:v>
                </c:pt>
                <c:pt idx="61">
                  <c:v>26.34</c:v>
                </c:pt>
                <c:pt idx="62">
                  <c:v>26.22</c:v>
                </c:pt>
                <c:pt idx="63">
                  <c:v>26.37</c:v>
                </c:pt>
                <c:pt idx="64">
                  <c:v>27.26</c:v>
                </c:pt>
                <c:pt idx="65">
                  <c:v>25.55</c:v>
                </c:pt>
                <c:pt idx="66">
                  <c:v>26.08</c:v>
                </c:pt>
                <c:pt idx="67">
                  <c:v>29.37</c:v>
                </c:pt>
                <c:pt idx="68">
                  <c:v>31.08</c:v>
                </c:pt>
                <c:pt idx="69">
                  <c:v>33.299999999999997</c:v>
                </c:pt>
                <c:pt idx="70">
                  <c:v>34.15</c:v>
                </c:pt>
                <c:pt idx="71">
                  <c:v>33.07</c:v>
                </c:pt>
                <c:pt idx="72">
                  <c:v>32.880000000000003</c:v>
                </c:pt>
                <c:pt idx="73">
                  <c:v>32.85</c:v>
                </c:pt>
                <c:pt idx="74">
                  <c:v>32.869999999999997</c:v>
                </c:pt>
                <c:pt idx="75">
                  <c:v>33.4</c:v>
                </c:pt>
                <c:pt idx="76">
                  <c:v>34.200000000000003</c:v>
                </c:pt>
                <c:pt idx="77">
                  <c:v>35.64</c:v>
                </c:pt>
                <c:pt idx="78">
                  <c:v>34.770000000000003</c:v>
                </c:pt>
                <c:pt idx="79">
                  <c:v>34.770000000000003</c:v>
                </c:pt>
                <c:pt idx="80">
                  <c:v>34.590000000000003</c:v>
                </c:pt>
                <c:pt idx="81">
                  <c:v>34.729999999999997</c:v>
                </c:pt>
                <c:pt idx="82">
                  <c:v>35.24</c:v>
                </c:pt>
                <c:pt idx="83">
                  <c:v>34.549999999999997</c:v>
                </c:pt>
                <c:pt idx="84">
                  <c:v>34.74</c:v>
                </c:pt>
                <c:pt idx="85">
                  <c:v>34.869999999999997</c:v>
                </c:pt>
                <c:pt idx="86">
                  <c:v>34.409999999999997</c:v>
                </c:pt>
                <c:pt idx="87">
                  <c:v>34.93</c:v>
                </c:pt>
                <c:pt idx="88">
                  <c:v>36.729999999999997</c:v>
                </c:pt>
                <c:pt idx="89">
                  <c:v>36.03</c:v>
                </c:pt>
                <c:pt idx="90">
                  <c:v>37.119999999999997</c:v>
                </c:pt>
                <c:pt idx="91">
                  <c:v>36.520000000000003</c:v>
                </c:pt>
                <c:pt idx="92">
                  <c:v>37.58</c:v>
                </c:pt>
                <c:pt idx="93">
                  <c:v>36.94</c:v>
                </c:pt>
                <c:pt idx="94">
                  <c:v>36.64</c:v>
                </c:pt>
                <c:pt idx="95">
                  <c:v>37.69</c:v>
                </c:pt>
                <c:pt idx="96">
                  <c:v>38.72</c:v>
                </c:pt>
                <c:pt idx="97">
                  <c:v>39.880000000000003</c:v>
                </c:pt>
                <c:pt idx="98">
                  <c:v>39.950000000000003</c:v>
                </c:pt>
                <c:pt idx="99">
                  <c:v>39.07</c:v>
                </c:pt>
                <c:pt idx="100">
                  <c:v>39.19</c:v>
                </c:pt>
                <c:pt idx="101">
                  <c:v>39.130000000000003</c:v>
                </c:pt>
                <c:pt idx="102">
                  <c:v>39.18</c:v>
                </c:pt>
                <c:pt idx="103">
                  <c:v>42.14</c:v>
                </c:pt>
                <c:pt idx="104">
                  <c:v>42.14</c:v>
                </c:pt>
                <c:pt idx="105">
                  <c:v>43.76</c:v>
                </c:pt>
                <c:pt idx="106">
                  <c:v>43.17</c:v>
                </c:pt>
                <c:pt idx="107">
                  <c:v>39.68</c:v>
                </c:pt>
                <c:pt idx="108">
                  <c:v>38.94</c:v>
                </c:pt>
                <c:pt idx="109">
                  <c:v>37.869999999999997</c:v>
                </c:pt>
                <c:pt idx="110">
                  <c:v>40.15</c:v>
                </c:pt>
                <c:pt idx="111">
                  <c:v>41.51</c:v>
                </c:pt>
                <c:pt idx="112">
                  <c:v>39.79</c:v>
                </c:pt>
                <c:pt idx="113">
                  <c:v>40.22</c:v>
                </c:pt>
                <c:pt idx="114">
                  <c:v>39.619999999999997</c:v>
                </c:pt>
                <c:pt idx="115">
                  <c:v>39.479999999999997</c:v>
                </c:pt>
                <c:pt idx="116">
                  <c:v>41.66</c:v>
                </c:pt>
                <c:pt idx="117">
                  <c:v>40.049999999999997</c:v>
                </c:pt>
                <c:pt idx="118">
                  <c:v>41.07</c:v>
                </c:pt>
                <c:pt idx="119">
                  <c:v>39.909999999999997</c:v>
                </c:pt>
                <c:pt idx="120">
                  <c:v>41.37</c:v>
                </c:pt>
                <c:pt idx="121">
                  <c:v>41.86</c:v>
                </c:pt>
                <c:pt idx="122">
                  <c:v>41.66</c:v>
                </c:pt>
                <c:pt idx="123">
                  <c:v>43.71</c:v>
                </c:pt>
                <c:pt idx="124">
                  <c:v>44.05</c:v>
                </c:pt>
                <c:pt idx="125">
                  <c:v>45.83</c:v>
                </c:pt>
                <c:pt idx="126">
                  <c:v>45.83</c:v>
                </c:pt>
                <c:pt idx="127">
                  <c:v>47.37</c:v>
                </c:pt>
                <c:pt idx="128">
                  <c:v>49.08</c:v>
                </c:pt>
                <c:pt idx="129">
                  <c:v>49.31</c:v>
                </c:pt>
                <c:pt idx="130">
                  <c:v>47.98</c:v>
                </c:pt>
                <c:pt idx="131">
                  <c:v>44.61</c:v>
                </c:pt>
                <c:pt idx="132">
                  <c:v>42.73</c:v>
                </c:pt>
                <c:pt idx="133">
                  <c:v>46.14</c:v>
                </c:pt>
                <c:pt idx="134">
                  <c:v>47.1</c:v>
                </c:pt>
                <c:pt idx="135">
                  <c:v>48.31</c:v>
                </c:pt>
                <c:pt idx="136">
                  <c:v>46.06</c:v>
                </c:pt>
                <c:pt idx="137">
                  <c:v>45.94</c:v>
                </c:pt>
                <c:pt idx="138">
                  <c:v>47.59</c:v>
                </c:pt>
                <c:pt idx="139">
                  <c:v>48.47</c:v>
                </c:pt>
                <c:pt idx="140">
                  <c:v>47.99</c:v>
                </c:pt>
                <c:pt idx="141">
                  <c:v>48.65</c:v>
                </c:pt>
                <c:pt idx="142">
                  <c:v>49.6</c:v>
                </c:pt>
                <c:pt idx="143">
                  <c:v>50</c:v>
                </c:pt>
                <c:pt idx="144">
                  <c:v>50.01</c:v>
                </c:pt>
                <c:pt idx="145">
                  <c:v>51.15</c:v>
                </c:pt>
                <c:pt idx="146">
                  <c:v>49.36</c:v>
                </c:pt>
                <c:pt idx="147">
                  <c:v>49.51</c:v>
                </c:pt>
                <c:pt idx="148">
                  <c:v>48.28</c:v>
                </c:pt>
                <c:pt idx="149">
                  <c:v>49.48</c:v>
                </c:pt>
                <c:pt idx="150">
                  <c:v>47.51</c:v>
                </c:pt>
                <c:pt idx="151">
                  <c:v>47.98</c:v>
                </c:pt>
                <c:pt idx="152">
                  <c:v>51.06</c:v>
                </c:pt>
                <c:pt idx="153">
                  <c:v>53.66</c:v>
                </c:pt>
                <c:pt idx="154">
                  <c:v>52.73</c:v>
                </c:pt>
                <c:pt idx="155">
                  <c:v>51.53</c:v>
                </c:pt>
                <c:pt idx="156">
                  <c:v>52.27</c:v>
                </c:pt>
                <c:pt idx="157">
                  <c:v>52.22</c:v>
                </c:pt>
                <c:pt idx="158">
                  <c:v>51.84</c:v>
                </c:pt>
                <c:pt idx="159">
                  <c:v>53.61</c:v>
                </c:pt>
                <c:pt idx="160">
                  <c:v>54.37</c:v>
                </c:pt>
                <c:pt idx="161">
                  <c:v>55.79</c:v>
                </c:pt>
                <c:pt idx="162">
                  <c:v>56.84</c:v>
                </c:pt>
                <c:pt idx="163">
                  <c:v>57.4</c:v>
                </c:pt>
                <c:pt idx="164">
                  <c:v>56.4</c:v>
                </c:pt>
                <c:pt idx="165">
                  <c:v>56.86</c:v>
                </c:pt>
                <c:pt idx="166">
                  <c:v>56.74</c:v>
                </c:pt>
                <c:pt idx="167">
                  <c:v>58.27</c:v>
                </c:pt>
                <c:pt idx="168">
                  <c:v>56.02</c:v>
                </c:pt>
                <c:pt idx="169">
                  <c:v>57.82</c:v>
                </c:pt>
                <c:pt idx="170">
                  <c:v>55.6</c:v>
                </c:pt>
                <c:pt idx="171">
                  <c:v>52.83</c:v>
                </c:pt>
                <c:pt idx="172">
                  <c:v>51.56</c:v>
                </c:pt>
                <c:pt idx="173">
                  <c:v>51.95</c:v>
                </c:pt>
                <c:pt idx="174">
                  <c:v>54.72</c:v>
                </c:pt>
                <c:pt idx="175">
                  <c:v>53.9</c:v>
                </c:pt>
                <c:pt idx="176">
                  <c:v>60.15</c:v>
                </c:pt>
                <c:pt idx="177">
                  <c:v>64.22</c:v>
                </c:pt>
                <c:pt idx="178">
                  <c:v>62.19</c:v>
                </c:pt>
                <c:pt idx="179">
                  <c:v>60.92</c:v>
                </c:pt>
                <c:pt idx="180">
                  <c:v>58.62</c:v>
                </c:pt>
                <c:pt idx="181">
                  <c:v>60.76</c:v>
                </c:pt>
                <c:pt idx="182">
                  <c:v>54.82</c:v>
                </c:pt>
                <c:pt idx="183">
                  <c:v>54.07</c:v>
                </c:pt>
                <c:pt idx="184">
                  <c:v>59.81</c:v>
                </c:pt>
                <c:pt idx="185">
                  <c:v>61.32</c:v>
                </c:pt>
                <c:pt idx="186">
                  <c:v>61.09</c:v>
                </c:pt>
                <c:pt idx="187">
                  <c:v>62.81</c:v>
                </c:pt>
                <c:pt idx="188">
                  <c:v>62.97</c:v>
                </c:pt>
                <c:pt idx="189">
                  <c:v>65.98</c:v>
                </c:pt>
                <c:pt idx="190">
                  <c:v>69.41</c:v>
                </c:pt>
                <c:pt idx="191">
                  <c:v>66.92</c:v>
                </c:pt>
                <c:pt idx="192">
                  <c:v>61.15</c:v>
                </c:pt>
                <c:pt idx="193">
                  <c:v>60.03</c:v>
                </c:pt>
                <c:pt idx="194">
                  <c:v>60.02</c:v>
                </c:pt>
                <c:pt idx="195">
                  <c:v>62.3</c:v>
                </c:pt>
                <c:pt idx="196">
                  <c:v>66.040000000000006</c:v>
                </c:pt>
                <c:pt idx="197">
                  <c:v>72</c:v>
                </c:pt>
                <c:pt idx="198">
                  <c:v>59.98</c:v>
                </c:pt>
                <c:pt idx="199">
                  <c:v>59.75</c:v>
                </c:pt>
                <c:pt idx="200">
                  <c:v>58.43</c:v>
                </c:pt>
                <c:pt idx="201">
                  <c:v>60.77</c:v>
                </c:pt>
                <c:pt idx="202">
                  <c:v>64.48</c:v>
                </c:pt>
                <c:pt idx="203">
                  <c:v>69.03</c:v>
                </c:pt>
                <c:pt idx="204">
                  <c:v>68.760000000000005</c:v>
                </c:pt>
                <c:pt idx="205">
                  <c:v>68.989999999999995</c:v>
                </c:pt>
                <c:pt idx="206">
                  <c:v>68.56</c:v>
                </c:pt>
                <c:pt idx="207">
                  <c:v>68.69</c:v>
                </c:pt>
                <c:pt idx="208">
                  <c:v>74.39</c:v>
                </c:pt>
                <c:pt idx="209">
                  <c:v>83.85</c:v>
                </c:pt>
                <c:pt idx="210">
                  <c:v>86.59</c:v>
                </c:pt>
                <c:pt idx="211">
                  <c:v>91.07</c:v>
                </c:pt>
                <c:pt idx="212">
                  <c:v>102.13</c:v>
                </c:pt>
                <c:pt idx="213">
                  <c:v>107.95</c:v>
                </c:pt>
                <c:pt idx="214">
                  <c:v>111.4</c:v>
                </c:pt>
                <c:pt idx="215">
                  <c:v>115.1</c:v>
                </c:pt>
                <c:pt idx="216">
                  <c:v>116.02</c:v>
                </c:pt>
                <c:pt idx="217">
                  <c:v>117.41</c:v>
                </c:pt>
                <c:pt idx="218">
                  <c:v>119.71</c:v>
                </c:pt>
                <c:pt idx="219">
                  <c:v>123.49</c:v>
                </c:pt>
                <c:pt idx="220">
                  <c:v>128.88999999999999</c:v>
                </c:pt>
                <c:pt idx="221">
                  <c:v>124.51</c:v>
                </c:pt>
                <c:pt idx="222">
                  <c:v>126.05</c:v>
                </c:pt>
                <c:pt idx="223">
                  <c:v>127.7</c:v>
                </c:pt>
                <c:pt idx="224">
                  <c:v>124.67</c:v>
                </c:pt>
                <c:pt idx="225">
                  <c:v>128.18</c:v>
                </c:pt>
                <c:pt idx="226">
                  <c:v>138.62</c:v>
                </c:pt>
                <c:pt idx="227">
                  <c:v>104.31</c:v>
                </c:pt>
                <c:pt idx="228">
                  <c:v>102.07</c:v>
                </c:pt>
                <c:pt idx="229">
                  <c:v>106.61</c:v>
                </c:pt>
                <c:pt idx="230">
                  <c:v>124.39</c:v>
                </c:pt>
                <c:pt idx="231">
                  <c:v>111.49</c:v>
                </c:pt>
                <c:pt idx="232">
                  <c:v>93.39</c:v>
                </c:pt>
                <c:pt idx="233">
                  <c:v>89.48</c:v>
                </c:pt>
                <c:pt idx="234">
                  <c:v>85.7</c:v>
                </c:pt>
                <c:pt idx="235">
                  <c:v>84.45</c:v>
                </c:pt>
                <c:pt idx="236">
                  <c:v>84.27</c:v>
                </c:pt>
                <c:pt idx="237">
                  <c:v>78.22</c:v>
                </c:pt>
                <c:pt idx="238">
                  <c:v>63.61</c:v>
                </c:pt>
                <c:pt idx="239">
                  <c:v>52.98</c:v>
                </c:pt>
                <c:pt idx="240">
                  <c:v>53.49</c:v>
                </c:pt>
                <c:pt idx="241">
                  <c:v>53.34</c:v>
                </c:pt>
                <c:pt idx="242">
                  <c:v>51.86</c:v>
                </c:pt>
                <c:pt idx="243">
                  <c:v>53.22</c:v>
                </c:pt>
                <c:pt idx="244">
                  <c:v>53.18</c:v>
                </c:pt>
                <c:pt idx="245">
                  <c:v>54.77</c:v>
                </c:pt>
                <c:pt idx="246">
                  <c:v>57.48</c:v>
                </c:pt>
                <c:pt idx="247">
                  <c:v>58.22</c:v>
                </c:pt>
                <c:pt idx="248">
                  <c:v>50.13</c:v>
                </c:pt>
                <c:pt idx="249">
                  <c:v>49</c:v>
                </c:pt>
                <c:pt idx="250">
                  <c:v>51</c:v>
                </c:pt>
                <c:pt idx="251">
                  <c:v>51.62</c:v>
                </c:pt>
                <c:pt idx="252">
                  <c:v>53.74</c:v>
                </c:pt>
                <c:pt idx="253">
                  <c:v>47.13</c:v>
                </c:pt>
                <c:pt idx="254">
                  <c:v>45.51</c:v>
                </c:pt>
                <c:pt idx="255">
                  <c:v>43.38</c:v>
                </c:pt>
                <c:pt idx="256">
                  <c:v>44.27</c:v>
                </c:pt>
                <c:pt idx="257">
                  <c:v>56.88</c:v>
                </c:pt>
                <c:pt idx="258">
                  <c:v>51.81</c:v>
                </c:pt>
                <c:pt idx="259">
                  <c:v>41.38</c:v>
                </c:pt>
                <c:pt idx="260">
                  <c:v>54.7</c:v>
                </c:pt>
                <c:pt idx="261">
                  <c:v>64.790000000000006</c:v>
                </c:pt>
                <c:pt idx="262">
                  <c:v>40.49</c:v>
                </c:pt>
                <c:pt idx="263">
                  <c:v>38.89</c:v>
                </c:pt>
                <c:pt idx="264">
                  <c:v>41.62</c:v>
                </c:pt>
                <c:pt idx="265">
                  <c:v>43.95</c:v>
                </c:pt>
                <c:pt idx="266">
                  <c:v>38.729999999999997</c:v>
                </c:pt>
                <c:pt idx="267">
                  <c:v>33.93</c:v>
                </c:pt>
                <c:pt idx="268">
                  <c:v>35.24</c:v>
                </c:pt>
                <c:pt idx="269">
                  <c:v>38.619999999999997</c:v>
                </c:pt>
                <c:pt idx="270">
                  <c:v>36.43</c:v>
                </c:pt>
                <c:pt idx="271">
                  <c:v>35.89</c:v>
                </c:pt>
                <c:pt idx="272">
                  <c:v>31.81</c:v>
                </c:pt>
                <c:pt idx="273">
                  <c:v>31.77</c:v>
                </c:pt>
                <c:pt idx="274">
                  <c:v>41.49</c:v>
                </c:pt>
                <c:pt idx="275">
                  <c:v>51.6</c:v>
                </c:pt>
                <c:pt idx="276">
                  <c:v>52.96</c:v>
                </c:pt>
                <c:pt idx="277">
                  <c:v>53.49</c:v>
                </c:pt>
                <c:pt idx="278">
                  <c:v>69.099999999999994</c:v>
                </c:pt>
                <c:pt idx="279">
                  <c:v>83.99</c:v>
                </c:pt>
                <c:pt idx="280">
                  <c:v>81.78</c:v>
                </c:pt>
                <c:pt idx="281">
                  <c:v>84.97</c:v>
                </c:pt>
                <c:pt idx="282">
                  <c:v>77.819999999999993</c:v>
                </c:pt>
                <c:pt idx="283">
                  <c:v>75.53</c:v>
                </c:pt>
                <c:pt idx="284">
                  <c:v>77.03</c:v>
                </c:pt>
                <c:pt idx="285">
                  <c:v>87.33</c:v>
                </c:pt>
                <c:pt idx="286">
                  <c:v>96.31</c:v>
                </c:pt>
                <c:pt idx="287">
                  <c:v>98.41</c:v>
                </c:pt>
                <c:pt idx="288">
                  <c:v>100.56</c:v>
                </c:pt>
                <c:pt idx="289">
                  <c:v>95.69</c:v>
                </c:pt>
                <c:pt idx="290">
                  <c:v>73.55</c:v>
                </c:pt>
                <c:pt idx="291">
                  <c:v>75.290000000000006</c:v>
                </c:pt>
                <c:pt idx="292">
                  <c:v>80.77</c:v>
                </c:pt>
                <c:pt idx="293">
                  <c:v>93.08</c:v>
                </c:pt>
                <c:pt idx="294">
                  <c:v>93.66</c:v>
                </c:pt>
                <c:pt idx="295">
                  <c:v>91.29</c:v>
                </c:pt>
                <c:pt idx="296">
                  <c:v>99.99</c:v>
                </c:pt>
                <c:pt idx="297">
                  <c:v>96.19</c:v>
                </c:pt>
                <c:pt idx="298">
                  <c:v>98.22</c:v>
                </c:pt>
                <c:pt idx="299">
                  <c:v>116.7</c:v>
                </c:pt>
                <c:pt idx="300">
                  <c:v>125.87</c:v>
                </c:pt>
                <c:pt idx="301">
                  <c:v>125.77</c:v>
                </c:pt>
                <c:pt idx="302">
                  <c:v>117.1</c:v>
                </c:pt>
                <c:pt idx="303">
                  <c:v>111.37</c:v>
                </c:pt>
                <c:pt idx="304">
                  <c:v>97.74</c:v>
                </c:pt>
                <c:pt idx="305">
                  <c:v>104.65</c:v>
                </c:pt>
                <c:pt idx="306">
                  <c:v>153.78</c:v>
                </c:pt>
                <c:pt idx="307">
                  <c:v>156.29</c:v>
                </c:pt>
                <c:pt idx="308">
                  <c:v>138.57</c:v>
                </c:pt>
                <c:pt idx="309">
                  <c:v>140.24</c:v>
                </c:pt>
                <c:pt idx="310">
                  <c:v>143.31</c:v>
                </c:pt>
                <c:pt idx="311">
                  <c:v>133.72999999999999</c:v>
                </c:pt>
                <c:pt idx="312">
                  <c:v>131.5</c:v>
                </c:pt>
                <c:pt idx="313">
                  <c:v>120.82</c:v>
                </c:pt>
                <c:pt idx="314">
                  <c:v>102.11</c:v>
                </c:pt>
                <c:pt idx="315">
                  <c:v>107.29</c:v>
                </c:pt>
                <c:pt idx="316">
                  <c:v>129.63999999999999</c:v>
                </c:pt>
                <c:pt idx="317">
                  <c:v>146.97999999999999</c:v>
                </c:pt>
                <c:pt idx="318">
                  <c:v>99.18</c:v>
                </c:pt>
                <c:pt idx="319">
                  <c:v>100.92</c:v>
                </c:pt>
                <c:pt idx="320">
                  <c:v>183.35</c:v>
                </c:pt>
                <c:pt idx="321">
                  <c:v>189.08</c:v>
                </c:pt>
                <c:pt idx="322">
                  <c:v>215.96</c:v>
                </c:pt>
                <c:pt idx="323">
                  <c:v>230.39</c:v>
                </c:pt>
                <c:pt idx="324">
                  <c:v>215.64</c:v>
                </c:pt>
                <c:pt idx="325">
                  <c:v>217.07</c:v>
                </c:pt>
                <c:pt idx="326">
                  <c:v>217.11</c:v>
                </c:pt>
                <c:pt idx="327">
                  <c:v>222.68</c:v>
                </c:pt>
                <c:pt idx="328">
                  <c:v>218.64</c:v>
                </c:pt>
                <c:pt idx="329">
                  <c:v>206.16</c:v>
                </c:pt>
                <c:pt idx="330">
                  <c:v>213.34</c:v>
                </c:pt>
                <c:pt idx="331">
                  <c:v>201.61</c:v>
                </c:pt>
                <c:pt idx="332">
                  <c:v>170.77</c:v>
                </c:pt>
                <c:pt idx="333">
                  <c:v>167.65</c:v>
                </c:pt>
                <c:pt idx="334">
                  <c:v>157.27000000000001</c:v>
                </c:pt>
                <c:pt idx="335">
                  <c:v>161</c:v>
                </c:pt>
                <c:pt idx="336">
                  <c:v>157.44999999999999</c:v>
                </c:pt>
                <c:pt idx="337">
                  <c:v>149.68</c:v>
                </c:pt>
                <c:pt idx="338">
                  <c:v>148.13999999999999</c:v>
                </c:pt>
                <c:pt idx="339">
                  <c:v>142.9</c:v>
                </c:pt>
                <c:pt idx="340">
                  <c:v>141.33000000000001</c:v>
                </c:pt>
                <c:pt idx="341">
                  <c:v>144.07</c:v>
                </c:pt>
                <c:pt idx="342">
                  <c:v>139.26</c:v>
                </c:pt>
                <c:pt idx="343">
                  <c:v>128.68</c:v>
                </c:pt>
                <c:pt idx="344">
                  <c:v>126.75</c:v>
                </c:pt>
                <c:pt idx="345">
                  <c:v>131.24</c:v>
                </c:pt>
                <c:pt idx="346">
                  <c:v>125.94</c:v>
                </c:pt>
                <c:pt idx="347">
                  <c:v>126.86</c:v>
                </c:pt>
                <c:pt idx="348">
                  <c:v>131.47</c:v>
                </c:pt>
                <c:pt idx="349">
                  <c:v>130.22999999999999</c:v>
                </c:pt>
                <c:pt idx="350">
                  <c:v>128.56</c:v>
                </c:pt>
                <c:pt idx="351">
                  <c:v>127.63</c:v>
                </c:pt>
                <c:pt idx="352">
                  <c:v>125.83</c:v>
                </c:pt>
                <c:pt idx="353">
                  <c:v>116.32</c:v>
                </c:pt>
                <c:pt idx="354">
                  <c:v>116.46</c:v>
                </c:pt>
                <c:pt idx="355">
                  <c:v>137.13</c:v>
                </c:pt>
                <c:pt idx="356">
                  <c:v>142.65</c:v>
                </c:pt>
                <c:pt idx="357">
                  <c:v>145.41</c:v>
                </c:pt>
                <c:pt idx="358">
                  <c:v>129.81</c:v>
                </c:pt>
                <c:pt idx="359">
                  <c:v>127.45</c:v>
                </c:pt>
                <c:pt idx="360">
                  <c:v>120.06</c:v>
                </c:pt>
                <c:pt idx="361">
                  <c:v>118.89</c:v>
                </c:pt>
                <c:pt idx="362">
                  <c:v>124.12</c:v>
                </c:pt>
                <c:pt idx="363">
                  <c:v>114.04</c:v>
                </c:pt>
                <c:pt idx="364">
                  <c:v>114.3</c:v>
                </c:pt>
                <c:pt idx="365">
                  <c:v>108.95</c:v>
                </c:pt>
                <c:pt idx="366">
                  <c:v>108.59</c:v>
                </c:pt>
                <c:pt idx="367">
                  <c:v>109.3</c:v>
                </c:pt>
                <c:pt idx="368">
                  <c:v>115.42</c:v>
                </c:pt>
                <c:pt idx="369">
                  <c:v>139.08000000000001</c:v>
                </c:pt>
                <c:pt idx="370">
                  <c:v>145.93</c:v>
                </c:pt>
                <c:pt idx="371">
                  <c:v>144.31</c:v>
                </c:pt>
                <c:pt idx="372">
                  <c:v>144.47999999999999</c:v>
                </c:pt>
                <c:pt idx="373">
                  <c:v>145.18</c:v>
                </c:pt>
                <c:pt idx="374">
                  <c:v>142.46</c:v>
                </c:pt>
                <c:pt idx="375">
                  <c:v>144.91999999999999</c:v>
                </c:pt>
                <c:pt idx="376">
                  <c:v>150.18</c:v>
                </c:pt>
                <c:pt idx="377">
                  <c:v>149.13999999999999</c:v>
                </c:pt>
                <c:pt idx="378">
                  <c:v>138.13</c:v>
                </c:pt>
                <c:pt idx="379">
                  <c:v>142.13</c:v>
                </c:pt>
                <c:pt idx="380">
                  <c:v>132.54</c:v>
                </c:pt>
                <c:pt idx="381">
                  <c:v>123.27</c:v>
                </c:pt>
                <c:pt idx="382">
                  <c:v>121.65</c:v>
                </c:pt>
                <c:pt idx="383">
                  <c:v>126.53</c:v>
                </c:pt>
                <c:pt idx="384">
                  <c:v>121.03</c:v>
                </c:pt>
                <c:pt idx="385">
                  <c:v>116.03</c:v>
                </c:pt>
                <c:pt idx="386">
                  <c:v>116.02</c:v>
                </c:pt>
                <c:pt idx="387">
                  <c:v>125</c:v>
                </c:pt>
                <c:pt idx="388">
                  <c:v>115.64</c:v>
                </c:pt>
                <c:pt idx="389">
                  <c:v>114.04</c:v>
                </c:pt>
                <c:pt idx="390">
                  <c:v>118.79</c:v>
                </c:pt>
                <c:pt idx="391">
                  <c:v>119.62</c:v>
                </c:pt>
                <c:pt idx="392">
                  <c:v>117.22</c:v>
                </c:pt>
                <c:pt idx="393">
                  <c:v>118.89</c:v>
                </c:pt>
                <c:pt idx="394">
                  <c:v>116</c:v>
                </c:pt>
                <c:pt idx="395">
                  <c:v>109.36</c:v>
                </c:pt>
                <c:pt idx="396">
                  <c:v>106.33</c:v>
                </c:pt>
                <c:pt idx="397">
                  <c:v>109.67</c:v>
                </c:pt>
                <c:pt idx="398">
                  <c:v>106.94</c:v>
                </c:pt>
                <c:pt idx="399">
                  <c:v>97.54</c:v>
                </c:pt>
                <c:pt idx="40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06"/>
          <c:y val="0.24391887808606319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0</xdr:row>
      <xdr:rowOff>142875</xdr:rowOff>
    </xdr:from>
    <xdr:to>
      <xdr:col>8</xdr:col>
      <xdr:colOff>608932</xdr:colOff>
      <xdr:row>0</xdr:row>
      <xdr:rowOff>1328212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828675" y="142875"/>
          <a:ext cx="5828632" cy="1185337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485775</xdr:colOff>
      <xdr:row>0</xdr:row>
      <xdr:rowOff>133350</xdr:rowOff>
    </xdr:from>
    <xdr:to>
      <xdr:col>14</xdr:col>
      <xdr:colOff>376918</xdr:colOff>
      <xdr:row>0</xdr:row>
      <xdr:rowOff>1355344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96150" y="133350"/>
          <a:ext cx="3110593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48216</xdr:colOff>
      <xdr:row>29</xdr:row>
      <xdr:rowOff>72394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8BF4FD1-B5D5-3BCD-DE01-DD3863D7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1647825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133350</xdr:rowOff>
    </xdr:from>
    <xdr:to>
      <xdr:col>7</xdr:col>
      <xdr:colOff>1294732</xdr:colOff>
      <xdr:row>0</xdr:row>
      <xdr:rowOff>1318687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857625" y="133350"/>
          <a:ext cx="5828632" cy="1185337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209550</xdr:colOff>
      <xdr:row>0</xdr:row>
      <xdr:rowOff>123825</xdr:rowOff>
    </xdr:from>
    <xdr:to>
      <xdr:col>13</xdr:col>
      <xdr:colOff>323850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09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5</xdr:col>
      <xdr:colOff>742282</xdr:colOff>
      <xdr:row>0</xdr:row>
      <xdr:rowOff>1232962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257175" y="47625"/>
          <a:ext cx="5828632" cy="1185337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19050</xdr:colOff>
      <xdr:row>0</xdr:row>
      <xdr:rowOff>57150</xdr:rowOff>
    </xdr:from>
    <xdr:to>
      <xdr:col>9</xdr:col>
      <xdr:colOff>819150</xdr:colOff>
      <xdr:row>0</xdr:row>
      <xdr:rowOff>1279144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24575" y="571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38099</xdr:colOff>
      <xdr:row>2</xdr:row>
      <xdr:rowOff>9526</xdr:rowOff>
    </xdr:from>
    <xdr:to>
      <xdr:col>106</xdr:col>
      <xdr:colOff>9525</xdr:colOff>
      <xdr:row>74</xdr:row>
      <xdr:rowOff>66674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0</xdr:row>
      <xdr:rowOff>114300</xdr:rowOff>
    </xdr:from>
    <xdr:to>
      <xdr:col>15</xdr:col>
      <xdr:colOff>189832</xdr:colOff>
      <xdr:row>0</xdr:row>
      <xdr:rowOff>1299637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5" y="114300"/>
          <a:ext cx="5828632" cy="1185337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85</xdr:col>
      <xdr:colOff>76200</xdr:colOff>
      <xdr:row>0</xdr:row>
      <xdr:rowOff>123825</xdr:rowOff>
    </xdr:from>
    <xdr:to>
      <xdr:col>97</xdr:col>
      <xdr:colOff>180307</xdr:colOff>
      <xdr:row>0</xdr:row>
      <xdr:rowOff>1309162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41881425" y="123825"/>
          <a:ext cx="5828632" cy="1185337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5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63</xdr:col>
      <xdr:colOff>152400</xdr:colOff>
      <xdr:row>0</xdr:row>
      <xdr:rowOff>142875</xdr:rowOff>
    </xdr:from>
    <xdr:to>
      <xdr:col>74</xdr:col>
      <xdr:colOff>466057</xdr:colOff>
      <xdr:row>0</xdr:row>
      <xdr:rowOff>1328212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0908625" y="142875"/>
          <a:ext cx="5828632" cy="1185337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98</xdr:col>
      <xdr:colOff>9525</xdr:colOff>
      <xdr:row>0</xdr:row>
      <xdr:rowOff>123825</xdr:rowOff>
    </xdr:from>
    <xdr:to>
      <xdr:col>104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295275</xdr:colOff>
      <xdr:row>0</xdr:row>
      <xdr:rowOff>133350</xdr:rowOff>
    </xdr:from>
    <xdr:to>
      <xdr:col>23</xdr:col>
      <xdr:colOff>438150</xdr:colOff>
      <xdr:row>0</xdr:row>
      <xdr:rowOff>1355344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410575" y="1333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75</xdr:col>
      <xdr:colOff>104775</xdr:colOff>
      <xdr:row>0</xdr:row>
      <xdr:rowOff>152400</xdr:rowOff>
    </xdr:from>
    <xdr:to>
      <xdr:col>81</xdr:col>
      <xdr:colOff>190500</xdr:colOff>
      <xdr:row>0</xdr:row>
      <xdr:rowOff>1374394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070675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2019-2025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134469</xdr:rowOff>
    </xdr:from>
    <xdr:to>
      <xdr:col>8</xdr:col>
      <xdr:colOff>483427</xdr:colOff>
      <xdr:row>0</xdr:row>
      <xdr:rowOff>1319806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7" y="134469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257736</xdr:colOff>
      <xdr:row>0</xdr:row>
      <xdr:rowOff>168089</xdr:rowOff>
    </xdr:from>
    <xdr:to>
      <xdr:col>13</xdr:col>
      <xdr:colOff>324411</xdr:colOff>
      <xdr:row>0</xdr:row>
      <xdr:rowOff>1390083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0618" y="168089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78441</xdr:colOff>
      <xdr:row>1</xdr:row>
      <xdr:rowOff>22412</xdr:rowOff>
    </xdr:from>
    <xdr:to>
      <xdr:col>13</xdr:col>
      <xdr:colOff>684418</xdr:colOff>
      <xdr:row>34</xdr:row>
      <xdr:rowOff>155370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C1F6F32-D33E-33D2-6553-DBA4F8F70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441" y="1792941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8</xdr:col>
      <xdr:colOff>75532</xdr:colOff>
      <xdr:row>0</xdr:row>
      <xdr:rowOff>1261537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76200"/>
          <a:ext cx="5828632" cy="1185337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447675</xdr:colOff>
      <xdr:row>0</xdr:row>
      <xdr:rowOff>85725</xdr:rowOff>
    </xdr:from>
    <xdr:to>
      <xdr:col>12</xdr:col>
      <xdr:colOff>514350</xdr:colOff>
      <xdr:row>0</xdr:row>
      <xdr:rowOff>1307719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6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657225</xdr:colOff>
      <xdr:row>1</xdr:row>
      <xdr:rowOff>104775</xdr:rowOff>
    </xdr:from>
    <xdr:to>
      <xdr:col>12</xdr:col>
      <xdr:colOff>115427</xdr:colOff>
      <xdr:row>75</xdr:row>
      <xdr:rowOff>120293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BD6581-6194-2807-EC15-377FC90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7225" y="160972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33131</xdr:colOff>
      <xdr:row>0</xdr:row>
      <xdr:rowOff>140804</xdr:rowOff>
    </xdr:from>
    <xdr:to>
      <xdr:col>7</xdr:col>
      <xdr:colOff>428371</xdr:colOff>
      <xdr:row>0</xdr:row>
      <xdr:rowOff>1326141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32522" y="140804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298173</xdr:colOff>
      <xdr:row>0</xdr:row>
      <xdr:rowOff>157370</xdr:rowOff>
    </xdr:from>
    <xdr:to>
      <xdr:col>11</xdr:col>
      <xdr:colOff>803827</xdr:colOff>
      <xdr:row>0</xdr:row>
      <xdr:rowOff>1379364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0630" y="15737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64"/>
  <sheetViews>
    <sheetView showGridLines="0" zoomScaleNormal="100" workbookViewId="0">
      <selection activeCell="C146" sqref="C146"/>
    </sheetView>
  </sheetViews>
  <sheetFormatPr baseColWidth="10" defaultRowHeight="12.75" x14ac:dyDescent="0.2"/>
  <cols>
    <col min="1" max="1" width="2.28515625" style="30" customWidth="1"/>
    <col min="2" max="2" width="19.85546875" style="30" customWidth="1"/>
    <col min="3" max="11" width="11.42578125" style="30"/>
    <col min="12" max="12" width="10.28515625" style="30" customWidth="1"/>
    <col min="13" max="13" width="8.42578125" style="30" bestFit="1" customWidth="1"/>
    <col min="14" max="14" width="6.7109375" style="30" bestFit="1" customWidth="1"/>
    <col min="15" max="15" width="7.28515625" style="30" bestFit="1" customWidth="1"/>
    <col min="16" max="17" width="6" style="30" bestFit="1" customWidth="1"/>
    <col min="18" max="18" width="5.140625" style="30" customWidth="1"/>
    <col min="19" max="16384" width="11.42578125" style="30"/>
  </cols>
  <sheetData>
    <row r="1" spans="1:18" ht="124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.2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x14ac:dyDescent="0.2">
      <c r="A31" s="31"/>
      <c r="B31" s="36" t="s">
        <v>151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"/>
      <c r="B33" s="80" t="s">
        <v>0</v>
      </c>
      <c r="C33" s="80" t="s">
        <v>35</v>
      </c>
      <c r="D33" s="81" t="s">
        <v>18</v>
      </c>
      <c r="E33" s="81" t="s">
        <v>17</v>
      </c>
      <c r="F33" s="80" t="s">
        <v>32</v>
      </c>
      <c r="G33" s="80" t="s">
        <v>31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82" t="s">
        <v>14</v>
      </c>
      <c r="C34" s="83">
        <v>19.392499999999998</v>
      </c>
      <c r="D34" s="84"/>
      <c r="E34" s="84"/>
      <c r="F34" s="85">
        <v>19.25</v>
      </c>
      <c r="G34" s="85">
        <v>19.670000000000002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2">
      <c r="A35" s="31"/>
      <c r="B35" s="82" t="s">
        <v>15</v>
      </c>
      <c r="C35" s="83">
        <v>17.32</v>
      </c>
      <c r="D35" s="86">
        <f t="shared" ref="D35:D49" si="0">C35-C34</f>
        <v>-2.072499999999998</v>
      </c>
      <c r="E35" s="87">
        <f t="shared" ref="E35:E49" si="1">D35/C34</f>
        <v>-0.10687121309784701</v>
      </c>
      <c r="F35" s="85">
        <v>16.62</v>
      </c>
      <c r="G35" s="85">
        <v>19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x14ac:dyDescent="0.2">
      <c r="A36" s="31"/>
      <c r="B36" s="82" t="s">
        <v>16</v>
      </c>
      <c r="C36" s="83">
        <v>16.3</v>
      </c>
      <c r="D36" s="86">
        <f t="shared" si="0"/>
        <v>-1.0199999999999996</v>
      </c>
      <c r="E36" s="87">
        <f t="shared" si="1"/>
        <v>-5.8891454965357942E-2</v>
      </c>
      <c r="F36" s="85">
        <v>15.97</v>
      </c>
      <c r="G36" s="85">
        <v>16.93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x14ac:dyDescent="0.2">
      <c r="A37" s="31"/>
      <c r="B37" s="82" t="s">
        <v>19</v>
      </c>
      <c r="C37" s="83">
        <v>15.81</v>
      </c>
      <c r="D37" s="86">
        <f t="shared" si="0"/>
        <v>-0.49000000000000021</v>
      </c>
      <c r="E37" s="87">
        <f t="shared" si="1"/>
        <v>-3.0061349693251544E-2</v>
      </c>
      <c r="F37" s="85">
        <v>14.89</v>
      </c>
      <c r="G37" s="85">
        <v>16.399999999999999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x14ac:dyDescent="0.2">
      <c r="A38" s="31"/>
      <c r="B38" s="82" t="s">
        <v>20</v>
      </c>
      <c r="C38" s="83">
        <v>13.43</v>
      </c>
      <c r="D38" s="86">
        <f t="shared" si="0"/>
        <v>-2.3800000000000008</v>
      </c>
      <c r="E38" s="87">
        <f t="shared" si="1"/>
        <v>-0.15053763440860218</v>
      </c>
      <c r="F38" s="85">
        <v>12.56</v>
      </c>
      <c r="G38" s="85">
        <v>14.67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2">
      <c r="A39" s="31"/>
      <c r="B39" s="82" t="s">
        <v>21</v>
      </c>
      <c r="C39" s="83">
        <v>13.38</v>
      </c>
      <c r="D39" s="86">
        <f t="shared" si="0"/>
        <v>-4.9999999999998934E-2</v>
      </c>
      <c r="E39" s="87">
        <f t="shared" si="1"/>
        <v>-3.7230081906179401E-3</v>
      </c>
      <c r="F39" s="85">
        <v>12.2</v>
      </c>
      <c r="G39" s="85">
        <v>14.38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x14ac:dyDescent="0.2">
      <c r="A40" s="31"/>
      <c r="B40" s="88" t="s">
        <v>22</v>
      </c>
      <c r="C40" s="83">
        <v>14.68</v>
      </c>
      <c r="D40" s="86">
        <f t="shared" si="0"/>
        <v>1.2999999999999989</v>
      </c>
      <c r="E40" s="87">
        <f t="shared" si="1"/>
        <v>9.7159940209267479E-2</v>
      </c>
      <c r="F40" s="85">
        <v>13.5</v>
      </c>
      <c r="G40" s="85">
        <v>15.35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x14ac:dyDescent="0.2">
      <c r="A41" s="31"/>
      <c r="B41" s="88" t="s">
        <v>24</v>
      </c>
      <c r="C41" s="83">
        <v>15.34</v>
      </c>
      <c r="D41" s="86">
        <f t="shared" si="0"/>
        <v>0.66000000000000014</v>
      </c>
      <c r="E41" s="87">
        <f t="shared" si="1"/>
        <v>4.4959128065395107E-2</v>
      </c>
      <c r="F41" s="85">
        <v>12</v>
      </c>
      <c r="G41" s="85">
        <v>16.420000000000002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x14ac:dyDescent="0.2">
      <c r="A42" s="31"/>
      <c r="B42" s="88" t="s">
        <v>25</v>
      </c>
      <c r="C42" s="83">
        <v>15.66</v>
      </c>
      <c r="D42" s="86">
        <f t="shared" si="0"/>
        <v>0.32000000000000028</v>
      </c>
      <c r="E42" s="87">
        <f t="shared" si="1"/>
        <v>2.0860495436766643E-2</v>
      </c>
      <c r="F42" s="85">
        <v>14.85</v>
      </c>
      <c r="G42" s="85">
        <v>16.399999999999999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x14ac:dyDescent="0.2">
      <c r="A43" s="31"/>
      <c r="B43" s="88" t="s">
        <v>26</v>
      </c>
      <c r="C43" s="83">
        <v>16.78</v>
      </c>
      <c r="D43" s="86">
        <f t="shared" si="0"/>
        <v>1.120000000000001</v>
      </c>
      <c r="E43" s="87">
        <f t="shared" si="1"/>
        <v>7.1519795657726759E-2</v>
      </c>
      <c r="F43" s="85">
        <v>15.95</v>
      </c>
      <c r="G43" s="85">
        <v>17.600000000000001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x14ac:dyDescent="0.2">
      <c r="A44" s="31"/>
      <c r="B44" s="88" t="s">
        <v>27</v>
      </c>
      <c r="C44" s="83">
        <v>19.29</v>
      </c>
      <c r="D44" s="86">
        <f t="shared" si="0"/>
        <v>2.509999999999998</v>
      </c>
      <c r="E44" s="87">
        <f t="shared" si="1"/>
        <v>0.14958283671036937</v>
      </c>
      <c r="F44" s="85">
        <v>16.73</v>
      </c>
      <c r="G44" s="85">
        <v>21.9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x14ac:dyDescent="0.2">
      <c r="A45" s="31"/>
      <c r="B45" s="88" t="s">
        <v>28</v>
      </c>
      <c r="C45" s="83">
        <v>21.97</v>
      </c>
      <c r="D45" s="86">
        <f t="shared" si="0"/>
        <v>2.6799999999999997</v>
      </c>
      <c r="E45" s="87">
        <f t="shared" si="1"/>
        <v>0.13893208916537064</v>
      </c>
      <c r="F45" s="85">
        <v>19.45</v>
      </c>
      <c r="G45" s="85">
        <v>23.68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x14ac:dyDescent="0.2">
      <c r="A46" s="31"/>
      <c r="B46" s="88" t="s">
        <v>29</v>
      </c>
      <c r="C46" s="83">
        <v>24.17</v>
      </c>
      <c r="D46" s="86">
        <f t="shared" si="0"/>
        <v>2.2000000000000028</v>
      </c>
      <c r="E46" s="87">
        <f t="shared" si="1"/>
        <v>0.10013654984069199</v>
      </c>
      <c r="F46" s="85">
        <v>18.12</v>
      </c>
      <c r="G46" s="85">
        <v>29.8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x14ac:dyDescent="0.2">
      <c r="A47" s="31"/>
      <c r="B47" s="88" t="s">
        <v>30</v>
      </c>
      <c r="C47" s="83">
        <v>36.53</v>
      </c>
      <c r="D47" s="86">
        <f t="shared" si="0"/>
        <v>12.36</v>
      </c>
      <c r="E47" s="87">
        <f t="shared" si="1"/>
        <v>0.51137774100124112</v>
      </c>
      <c r="F47" s="85">
        <v>22.86</v>
      </c>
      <c r="G47" s="85">
        <v>43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x14ac:dyDescent="0.2">
      <c r="A48" s="31"/>
      <c r="B48" s="88" t="s">
        <v>33</v>
      </c>
      <c r="C48" s="83">
        <v>21.39</v>
      </c>
      <c r="D48" s="86">
        <f t="shared" si="0"/>
        <v>-15.14</v>
      </c>
      <c r="E48" s="87">
        <f t="shared" si="1"/>
        <v>-0.41445387352860663</v>
      </c>
      <c r="F48" s="85">
        <v>17.8</v>
      </c>
      <c r="G48" s="85">
        <v>33.9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x14ac:dyDescent="0.2">
      <c r="A49" s="31"/>
      <c r="B49" s="89" t="s">
        <v>34</v>
      </c>
      <c r="C49" s="83">
        <v>16.78</v>
      </c>
      <c r="D49" s="86">
        <f t="shared" si="0"/>
        <v>-4.6099999999999994</v>
      </c>
      <c r="E49" s="87">
        <f t="shared" si="1"/>
        <v>-0.21552127162225335</v>
      </c>
      <c r="F49" s="85">
        <v>15.75</v>
      </c>
      <c r="G49" s="85">
        <v>19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x14ac:dyDescent="0.2">
      <c r="A50" s="31"/>
      <c r="B50" s="89" t="s">
        <v>36</v>
      </c>
      <c r="C50" s="83">
        <v>17.989999999999998</v>
      </c>
      <c r="D50" s="86">
        <f t="shared" ref="D50:D55" si="2">C50-C49</f>
        <v>1.2099999999999973</v>
      </c>
      <c r="E50" s="87">
        <f t="shared" ref="E50:E55" si="3">D50/C49</f>
        <v>7.2109654350416996E-2</v>
      </c>
      <c r="F50" s="85">
        <v>16.25</v>
      </c>
      <c r="G50" s="85">
        <v>18.5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x14ac:dyDescent="0.2">
      <c r="A51" s="31"/>
      <c r="B51" s="89" t="s">
        <v>37</v>
      </c>
      <c r="C51" s="83">
        <v>18.010000000000002</v>
      </c>
      <c r="D51" s="86">
        <f t="shared" si="2"/>
        <v>2.0000000000003126E-2</v>
      </c>
      <c r="E51" s="87">
        <f t="shared" si="3"/>
        <v>1.111728738188056E-3</v>
      </c>
      <c r="F51" s="85">
        <v>17.3</v>
      </c>
      <c r="G51" s="85">
        <v>18.75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x14ac:dyDescent="0.2">
      <c r="A52" s="31"/>
      <c r="B52" s="89" t="s">
        <v>38</v>
      </c>
      <c r="C52" s="83">
        <v>17.57</v>
      </c>
      <c r="D52" s="86">
        <f t="shared" si="2"/>
        <v>-0.44000000000000128</v>
      </c>
      <c r="E52" s="87">
        <f t="shared" si="3"/>
        <v>-2.4430871737923444E-2</v>
      </c>
      <c r="F52" s="85">
        <v>16.68</v>
      </c>
      <c r="G52" s="85">
        <v>18.78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x14ac:dyDescent="0.2">
      <c r="A53" s="31"/>
      <c r="B53" s="89" t="s">
        <v>39</v>
      </c>
      <c r="C53" s="83">
        <v>16.91</v>
      </c>
      <c r="D53" s="86">
        <f t="shared" si="2"/>
        <v>-0.66000000000000014</v>
      </c>
      <c r="E53" s="87">
        <f t="shared" si="3"/>
        <v>-3.7564029595902111E-2</v>
      </c>
      <c r="F53" s="85">
        <v>16.34</v>
      </c>
      <c r="G53" s="85">
        <v>18.62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x14ac:dyDescent="0.2">
      <c r="A54" s="31"/>
      <c r="B54" s="89" t="s">
        <v>40</v>
      </c>
      <c r="C54" s="83">
        <v>16.61</v>
      </c>
      <c r="D54" s="86">
        <f t="shared" si="2"/>
        <v>-0.30000000000000071</v>
      </c>
      <c r="E54" s="87">
        <f t="shared" si="3"/>
        <v>-1.7740981667652318E-2</v>
      </c>
      <c r="F54" s="85">
        <v>15.5</v>
      </c>
      <c r="G54" s="85">
        <v>17.86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x14ac:dyDescent="0.2">
      <c r="A55" s="31"/>
      <c r="B55" s="89" t="s">
        <v>41</v>
      </c>
      <c r="C55" s="83">
        <v>17.75</v>
      </c>
      <c r="D55" s="86">
        <f t="shared" si="2"/>
        <v>1.1400000000000006</v>
      </c>
      <c r="E55" s="87">
        <f t="shared" si="3"/>
        <v>6.8633353401565358E-2</v>
      </c>
      <c r="F55" s="85">
        <v>16.47</v>
      </c>
      <c r="G55" s="85">
        <v>18.98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x14ac:dyDescent="0.2">
      <c r="A56" s="31"/>
      <c r="B56" s="89" t="s">
        <v>43</v>
      </c>
      <c r="C56" s="83">
        <v>21.03</v>
      </c>
      <c r="D56" s="86">
        <f t="shared" ref="D56:D63" si="4">C56-C55</f>
        <v>3.2800000000000011</v>
      </c>
      <c r="E56" s="87">
        <f t="shared" ref="E56:E63" si="5">D56/C55</f>
        <v>0.18478873239436627</v>
      </c>
      <c r="F56" s="85">
        <v>17.64</v>
      </c>
      <c r="G56" s="85">
        <v>22.65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x14ac:dyDescent="0.2">
      <c r="A57" s="31"/>
      <c r="B57" s="89" t="s">
        <v>44</v>
      </c>
      <c r="C57" s="83">
        <v>24.09</v>
      </c>
      <c r="D57" s="86">
        <f t="shared" si="4"/>
        <v>3.0599999999999987</v>
      </c>
      <c r="E57" s="87">
        <f t="shared" si="5"/>
        <v>0.14550641940085585</v>
      </c>
      <c r="F57" s="85">
        <v>19.809999999999999</v>
      </c>
      <c r="G57" s="85">
        <v>26.32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x14ac:dyDescent="0.2">
      <c r="A58" s="31"/>
      <c r="B58" s="89" t="s">
        <v>45</v>
      </c>
      <c r="C58" s="83">
        <v>25.96</v>
      </c>
      <c r="D58" s="86">
        <f t="shared" si="4"/>
        <v>1.870000000000001</v>
      </c>
      <c r="E58" s="87">
        <f t="shared" si="5"/>
        <v>7.7625570776255745E-2</v>
      </c>
      <c r="F58" s="85">
        <v>21.81</v>
      </c>
      <c r="G58" s="85">
        <v>30.15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x14ac:dyDescent="0.2">
      <c r="A59" s="31"/>
      <c r="B59" s="89" t="s">
        <v>47</v>
      </c>
      <c r="C59" s="83">
        <v>20.81</v>
      </c>
      <c r="D59" s="86">
        <f t="shared" si="4"/>
        <v>-5.1500000000000021</v>
      </c>
      <c r="E59" s="87">
        <f t="shared" si="5"/>
        <v>-0.1983821263482281</v>
      </c>
      <c r="F59" s="85">
        <v>18.73</v>
      </c>
      <c r="G59" s="85">
        <v>24.75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x14ac:dyDescent="0.2">
      <c r="A60" s="31"/>
      <c r="B60" s="89" t="s">
        <v>46</v>
      </c>
      <c r="C60" s="83">
        <v>22.71</v>
      </c>
      <c r="D60" s="86">
        <f t="shared" si="4"/>
        <v>1.9000000000000021</v>
      </c>
      <c r="E60" s="87">
        <f t="shared" si="5"/>
        <v>9.1302258529553204E-2</v>
      </c>
      <c r="F60" s="85">
        <v>19.739999999999998</v>
      </c>
      <c r="G60" s="85">
        <v>28.01</v>
      </c>
      <c r="H60" s="31"/>
      <c r="I60" s="36"/>
      <c r="J60" s="31"/>
      <c r="K60" s="31"/>
      <c r="L60" s="31"/>
      <c r="M60" s="31"/>
      <c r="N60" s="31"/>
      <c r="O60" s="31"/>
      <c r="P60" s="31"/>
      <c r="Q60" s="31"/>
      <c r="R60" s="31"/>
    </row>
    <row r="61" spans="1:18" x14ac:dyDescent="0.2">
      <c r="A61" s="31"/>
      <c r="B61" s="89" t="s">
        <v>48</v>
      </c>
      <c r="C61" s="83">
        <v>23.17</v>
      </c>
      <c r="D61" s="86">
        <f t="shared" si="4"/>
        <v>0.46000000000000085</v>
      </c>
      <c r="E61" s="87">
        <f t="shared" si="5"/>
        <v>2.0255394099515669E-2</v>
      </c>
      <c r="F61" s="85">
        <v>18.37</v>
      </c>
      <c r="G61" s="85">
        <v>33.94</v>
      </c>
      <c r="H61" s="31"/>
      <c r="I61" s="36" t="s">
        <v>151</v>
      </c>
      <c r="J61" s="31"/>
      <c r="K61" s="31"/>
      <c r="L61" s="31"/>
      <c r="M61" s="31"/>
      <c r="N61" s="31"/>
      <c r="O61" s="31"/>
      <c r="P61" s="31"/>
      <c r="Q61" s="31"/>
      <c r="R61" s="31"/>
    </row>
    <row r="62" spans="1:18" x14ac:dyDescent="0.2">
      <c r="A62" s="31"/>
      <c r="B62" s="89" t="s">
        <v>49</v>
      </c>
      <c r="C62" s="83">
        <v>20.94</v>
      </c>
      <c r="D62" s="86">
        <f t="shared" si="4"/>
        <v>-2.2300000000000004</v>
      </c>
      <c r="E62" s="87">
        <f t="shared" si="5"/>
        <v>-9.6245144583513173E-2</v>
      </c>
      <c r="F62" s="85">
        <v>19.36</v>
      </c>
      <c r="G62" s="85">
        <v>23.29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x14ac:dyDescent="0.2">
      <c r="A63" s="31"/>
      <c r="B63" s="89" t="s">
        <v>58</v>
      </c>
      <c r="C63" s="83">
        <v>22.49</v>
      </c>
      <c r="D63" s="86">
        <f t="shared" si="4"/>
        <v>1.5499999999999972</v>
      </c>
      <c r="E63" s="87">
        <f t="shared" si="5"/>
        <v>7.4021012416427751E-2</v>
      </c>
      <c r="F63" s="85">
        <v>20.3</v>
      </c>
      <c r="G63" s="85">
        <v>24.99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31"/>
      <c r="B64" s="89" t="s">
        <v>59</v>
      </c>
      <c r="C64" s="83">
        <v>23.16</v>
      </c>
      <c r="D64" s="86">
        <f>C64-C63</f>
        <v>0.67000000000000171</v>
      </c>
      <c r="E64" s="87">
        <f>D64/C63</f>
        <v>2.9791018230324668E-2</v>
      </c>
      <c r="F64" s="85">
        <v>18.350000000000001</v>
      </c>
      <c r="G64" s="85">
        <v>24.56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 x14ac:dyDescent="0.2">
      <c r="A65" s="31"/>
      <c r="B65" s="89" t="s">
        <v>63</v>
      </c>
      <c r="C65" s="83">
        <v>25.38</v>
      </c>
      <c r="D65" s="86">
        <f>C65-C64</f>
        <v>2.2199999999999989</v>
      </c>
      <c r="E65" s="87">
        <f>D65/C64</f>
        <v>9.5854922279792698E-2</v>
      </c>
      <c r="F65" s="85">
        <v>18.7</v>
      </c>
      <c r="G65" s="85">
        <v>25.26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 x14ac:dyDescent="0.2">
      <c r="A66" s="31"/>
      <c r="B66" s="89" t="s">
        <v>67</v>
      </c>
      <c r="C66" s="83">
        <v>26.45</v>
      </c>
      <c r="D66" s="86">
        <f>C66-C65</f>
        <v>1.0700000000000003</v>
      </c>
      <c r="E66" s="87">
        <f>D66/C65</f>
        <v>4.215918045705281E-2</v>
      </c>
      <c r="F66" s="85">
        <v>21.35</v>
      </c>
      <c r="G66" s="85">
        <v>25.5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x14ac:dyDescent="0.2">
      <c r="A67" s="31"/>
      <c r="B67" s="89" t="s">
        <v>68</v>
      </c>
      <c r="C67" s="83">
        <v>28.95</v>
      </c>
      <c r="D67" s="86">
        <f>C67-C66</f>
        <v>2.5</v>
      </c>
      <c r="E67" s="87">
        <f>D67/C66</f>
        <v>9.4517958412098299E-2</v>
      </c>
      <c r="F67" s="85">
        <v>23.06</v>
      </c>
      <c r="G67" s="85">
        <v>29.65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pans="1:18" x14ac:dyDescent="0.2">
      <c r="A68" s="31"/>
      <c r="B68" s="89" t="s">
        <v>69</v>
      </c>
      <c r="C68" s="83">
        <v>26.73</v>
      </c>
      <c r="D68" s="86">
        <f>C68-C67</f>
        <v>-2.2199999999999989</v>
      </c>
      <c r="E68" s="87">
        <f>D68/C67</f>
        <v>-7.6683937823834161E-2</v>
      </c>
      <c r="F68" s="85">
        <v>25.65</v>
      </c>
      <c r="G68" s="85">
        <v>30.98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A69" s="31"/>
      <c r="B69" s="89" t="s">
        <v>74</v>
      </c>
      <c r="C69" s="83">
        <v>26.06</v>
      </c>
      <c r="D69" s="86">
        <f t="shared" ref="D69:D74" si="6">C69-C68</f>
        <v>-0.67000000000000171</v>
      </c>
      <c r="E69" s="87">
        <f t="shared" ref="E69:E74" si="7">D69/C68</f>
        <v>-2.5065469509914017E-2</v>
      </c>
      <c r="F69" s="85">
        <v>25.85</v>
      </c>
      <c r="G69" s="85">
        <v>32.049999999999997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18" x14ac:dyDescent="0.2">
      <c r="A70" s="31"/>
      <c r="B70" s="89" t="s">
        <v>75</v>
      </c>
      <c r="C70" s="83">
        <v>25.28</v>
      </c>
      <c r="D70" s="86">
        <f t="shared" si="6"/>
        <v>-0.77999999999999758</v>
      </c>
      <c r="E70" s="87">
        <f t="shared" si="7"/>
        <v>-2.9930928626247032E-2</v>
      </c>
      <c r="F70" s="85">
        <v>25.92</v>
      </c>
      <c r="G70" s="85">
        <v>32.96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pans="1:18" x14ac:dyDescent="0.2">
      <c r="A71" s="31"/>
      <c r="B71" s="89" t="s">
        <v>76</v>
      </c>
      <c r="C71" s="83">
        <v>24.89</v>
      </c>
      <c r="D71" s="86">
        <f t="shared" si="6"/>
        <v>-0.39000000000000057</v>
      </c>
      <c r="E71" s="87">
        <f t="shared" si="7"/>
        <v>-1.5427215189873439E-2</v>
      </c>
      <c r="F71" s="85">
        <v>24.74</v>
      </c>
      <c r="G71" s="85">
        <v>31.04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 x14ac:dyDescent="0.2">
      <c r="A72" s="31"/>
      <c r="B72" s="89" t="s">
        <v>78</v>
      </c>
      <c r="C72" s="83">
        <v>20.88</v>
      </c>
      <c r="D72" s="86">
        <f t="shared" si="6"/>
        <v>-4.0100000000000016</v>
      </c>
      <c r="E72" s="87">
        <f t="shared" si="7"/>
        <v>-0.16110887906789881</v>
      </c>
      <c r="F72" s="85">
        <v>22.73</v>
      </c>
      <c r="G72" s="85">
        <v>29.17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 x14ac:dyDescent="0.2">
      <c r="A73" s="31"/>
      <c r="B73" s="89" t="s">
        <v>83</v>
      </c>
      <c r="C73" s="83">
        <v>18.149999999999999</v>
      </c>
      <c r="D73" s="86">
        <f t="shared" si="6"/>
        <v>-2.7300000000000004</v>
      </c>
      <c r="E73" s="87">
        <f t="shared" si="7"/>
        <v>-0.13074712643678163</v>
      </c>
      <c r="F73" s="85">
        <v>19.29</v>
      </c>
      <c r="G73" s="85">
        <v>26.99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x14ac:dyDescent="0.2">
      <c r="A74" s="31"/>
      <c r="B74" s="89" t="s">
        <v>84</v>
      </c>
      <c r="C74" s="83">
        <v>16.760000000000002</v>
      </c>
      <c r="D74" s="86">
        <f t="shared" si="6"/>
        <v>-1.389999999999997</v>
      </c>
      <c r="E74" s="87">
        <f t="shared" si="7"/>
        <v>-7.6584022038567331E-2</v>
      </c>
      <c r="F74" s="85">
        <v>15.12</v>
      </c>
      <c r="G74" s="85">
        <v>23.19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 x14ac:dyDescent="0.2">
      <c r="A75" s="31"/>
      <c r="B75" s="89" t="s">
        <v>85</v>
      </c>
      <c r="C75" s="83">
        <v>14.59</v>
      </c>
      <c r="D75" s="86">
        <f>C75-C74</f>
        <v>-2.1700000000000017</v>
      </c>
      <c r="E75" s="87">
        <f>D75/C74</f>
        <v>-0.12947494033412896</v>
      </c>
      <c r="F75" s="85">
        <v>15.01</v>
      </c>
      <c r="G75" s="85">
        <v>19.88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x14ac:dyDescent="0.2">
      <c r="A76" s="31"/>
      <c r="B76" s="89" t="s">
        <v>87</v>
      </c>
      <c r="C76" s="83">
        <v>13.27</v>
      </c>
      <c r="D76" s="86">
        <f t="shared" ref="D76:D89" si="8">C76-C75</f>
        <v>-1.3200000000000003</v>
      </c>
      <c r="E76" s="87">
        <f t="shared" ref="E76:E89" si="9">D76/C75</f>
        <v>-9.0472926662097344E-2</v>
      </c>
      <c r="F76" s="85">
        <v>13.28</v>
      </c>
      <c r="G76" s="85">
        <v>19.3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 x14ac:dyDescent="0.2">
      <c r="A77" s="31"/>
      <c r="B77" s="89" t="s">
        <v>88</v>
      </c>
      <c r="C77" s="83">
        <v>13.87</v>
      </c>
      <c r="D77" s="86">
        <f t="shared" si="8"/>
        <v>0.59999999999999964</v>
      </c>
      <c r="E77" s="87">
        <f t="shared" si="9"/>
        <v>4.521477015825167E-2</v>
      </c>
      <c r="F77" s="85">
        <v>12.98</v>
      </c>
      <c r="G77" s="85">
        <v>18.850000000000001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 x14ac:dyDescent="0.2">
      <c r="A78" s="31"/>
      <c r="B78" s="89" t="s">
        <v>89</v>
      </c>
      <c r="C78" s="83">
        <v>11.94</v>
      </c>
      <c r="D78" s="86">
        <f t="shared" si="8"/>
        <v>-1.9299999999999997</v>
      </c>
      <c r="E78" s="87">
        <f t="shared" si="9"/>
        <v>-0.13914924297043979</v>
      </c>
      <c r="F78" s="85">
        <v>11.32</v>
      </c>
      <c r="G78" s="85">
        <v>16.920000000000002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pans="1:18" x14ac:dyDescent="0.2">
      <c r="A79" s="31"/>
      <c r="B79" s="89" t="s">
        <v>90</v>
      </c>
      <c r="C79" s="83">
        <v>12.02</v>
      </c>
      <c r="D79" s="86">
        <f t="shared" si="8"/>
        <v>8.0000000000000071E-2</v>
      </c>
      <c r="E79" s="87">
        <f t="shared" si="9"/>
        <v>6.7001675041876109E-3</v>
      </c>
      <c r="F79" s="85">
        <v>12.26</v>
      </c>
      <c r="G79" s="85">
        <v>16.45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pans="1:18" x14ac:dyDescent="0.2">
      <c r="A80" s="31"/>
      <c r="B80" s="89" t="s">
        <v>91</v>
      </c>
      <c r="C80" s="83">
        <v>12.85</v>
      </c>
      <c r="D80" s="86">
        <f t="shared" si="8"/>
        <v>0.83000000000000007</v>
      </c>
      <c r="E80" s="87">
        <f t="shared" si="9"/>
        <v>6.9051580698835283E-2</v>
      </c>
      <c r="F80" s="85">
        <v>13.24</v>
      </c>
      <c r="G80" s="85">
        <v>17.52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x14ac:dyDescent="0.2">
      <c r="A81" s="31"/>
      <c r="B81" s="89" t="s">
        <v>92</v>
      </c>
      <c r="C81" s="83">
        <v>13.71</v>
      </c>
      <c r="D81" s="86">
        <f t="shared" si="8"/>
        <v>0.86000000000000121</v>
      </c>
      <c r="E81" s="87">
        <f t="shared" si="9"/>
        <v>6.6926070038910601E-2</v>
      </c>
      <c r="F81" s="85">
        <v>13.41</v>
      </c>
      <c r="G81" s="85">
        <v>20.059999999999999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 x14ac:dyDescent="0.2">
      <c r="A82" s="31"/>
      <c r="B82" s="89" t="s">
        <v>93</v>
      </c>
      <c r="C82" s="83">
        <v>11.96</v>
      </c>
      <c r="D82" s="86">
        <f t="shared" si="8"/>
        <v>-1.75</v>
      </c>
      <c r="E82" s="87">
        <f t="shared" si="9"/>
        <v>-0.12764405543398977</v>
      </c>
      <c r="F82" s="85">
        <v>15.03</v>
      </c>
      <c r="G82" s="85">
        <v>21.53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8" x14ac:dyDescent="0.2">
      <c r="A83" s="31"/>
      <c r="B83" s="89" t="s">
        <v>94</v>
      </c>
      <c r="C83" s="83">
        <v>11.69</v>
      </c>
      <c r="D83" s="86">
        <f t="shared" si="8"/>
        <v>-0.27000000000000135</v>
      </c>
      <c r="E83" s="87">
        <f t="shared" si="9"/>
        <v>-2.2575250836120511E-2</v>
      </c>
      <c r="F83" s="85">
        <v>11.8</v>
      </c>
      <c r="G83" s="85">
        <v>20.95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8" x14ac:dyDescent="0.2">
      <c r="A84" s="31"/>
      <c r="B84" s="89" t="s">
        <v>97</v>
      </c>
      <c r="C84" s="83">
        <v>9.8624137931034497</v>
      </c>
      <c r="D84" s="86">
        <f t="shared" si="8"/>
        <v>-1.8275862068965498</v>
      </c>
      <c r="E84" s="87">
        <f t="shared" si="9"/>
        <v>-0.15633757116309238</v>
      </c>
      <c r="F84" s="85">
        <v>10.4</v>
      </c>
      <c r="G84" s="85">
        <v>18.579999999999998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8" x14ac:dyDescent="0.2">
      <c r="A85" s="31"/>
      <c r="B85" s="89" t="s">
        <v>99</v>
      </c>
      <c r="C85" s="83">
        <v>8.5980645161290319</v>
      </c>
      <c r="D85" s="86">
        <f t="shared" si="8"/>
        <v>-1.2643492769744178</v>
      </c>
      <c r="E85" s="87">
        <f t="shared" si="9"/>
        <v>-0.12819876589020701</v>
      </c>
      <c r="F85" s="85">
        <v>9.14</v>
      </c>
      <c r="G85" s="85">
        <v>16.059999999999999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x14ac:dyDescent="0.2">
      <c r="A86" s="31"/>
      <c r="B86" s="89" t="s">
        <v>100</v>
      </c>
      <c r="C86" s="83">
        <v>7.3833333333333346</v>
      </c>
      <c r="D86" s="86">
        <f t="shared" si="8"/>
        <v>-1.2147311827956973</v>
      </c>
      <c r="E86" s="87">
        <f t="shared" si="9"/>
        <v>-0.14127960781371132</v>
      </c>
      <c r="F86" s="85">
        <v>6.84</v>
      </c>
      <c r="G86" s="85">
        <v>12.75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x14ac:dyDescent="0.2">
      <c r="A87" s="31"/>
      <c r="B87" s="89" t="s">
        <v>101</v>
      </c>
      <c r="C87" s="83">
        <v>5.3861290322580642</v>
      </c>
      <c r="D87" s="86">
        <f t="shared" si="8"/>
        <v>-1.9972043010752705</v>
      </c>
      <c r="E87" s="87">
        <f t="shared" si="9"/>
        <v>-0.27050171120658284</v>
      </c>
      <c r="F87" s="85">
        <v>6.15</v>
      </c>
      <c r="G87" s="85">
        <v>10.28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8" x14ac:dyDescent="0.2">
      <c r="A88" s="31"/>
      <c r="B88" s="89" t="s">
        <v>102</v>
      </c>
      <c r="C88" s="83">
        <v>6.4923333333333328</v>
      </c>
      <c r="D88" s="86">
        <f t="shared" si="8"/>
        <v>1.1062043010752687</v>
      </c>
      <c r="E88" s="87">
        <f t="shared" si="9"/>
        <v>0.20538020802140103</v>
      </c>
      <c r="F88" s="85">
        <v>4.6100000000000003</v>
      </c>
      <c r="G88" s="85">
        <v>10.050000000000001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8" x14ac:dyDescent="0.2">
      <c r="A89" s="31"/>
      <c r="B89" s="89" t="s">
        <v>103</v>
      </c>
      <c r="C89" s="83">
        <v>6.4412903225806435</v>
      </c>
      <c r="D89" s="86">
        <f t="shared" si="8"/>
        <v>-5.1043010752689355E-2</v>
      </c>
      <c r="E89" s="87">
        <f t="shared" si="9"/>
        <v>-7.8620440652086097E-3</v>
      </c>
      <c r="F89" s="85">
        <v>5.63</v>
      </c>
      <c r="G89" s="85">
        <v>8.43</v>
      </c>
      <c r="H89" s="31"/>
      <c r="I89" s="36"/>
      <c r="J89" s="31"/>
      <c r="K89" s="31"/>
      <c r="L89" s="31"/>
      <c r="M89" s="31"/>
      <c r="N89" s="31"/>
      <c r="O89" s="31"/>
      <c r="P89" s="31"/>
      <c r="Q89" s="31"/>
      <c r="R89" s="31"/>
    </row>
    <row r="90" spans="1:18" x14ac:dyDescent="0.2">
      <c r="A90" s="31"/>
      <c r="B90" s="89" t="s">
        <v>104</v>
      </c>
      <c r="C90" s="83">
        <v>9.3896774193548378</v>
      </c>
      <c r="D90" s="86">
        <f>C90-C89</f>
        <v>2.9483870967741943</v>
      </c>
      <c r="E90" s="87">
        <f>D90/C89</f>
        <v>0.45773237179487203</v>
      </c>
      <c r="F90" s="85">
        <v>6.33</v>
      </c>
      <c r="G90" s="85">
        <v>8.1</v>
      </c>
      <c r="H90" s="31"/>
      <c r="I90" s="36" t="s">
        <v>151</v>
      </c>
      <c r="J90" s="31"/>
      <c r="K90" s="31"/>
      <c r="L90" s="31"/>
      <c r="M90" s="31"/>
      <c r="N90" s="31"/>
      <c r="O90" s="31"/>
      <c r="P90" s="31"/>
      <c r="Q90" s="31"/>
      <c r="R90" s="31"/>
    </row>
    <row r="91" spans="1:18" x14ac:dyDescent="0.2">
      <c r="A91" s="31"/>
      <c r="B91" s="89" t="s">
        <v>105</v>
      </c>
      <c r="C91" s="83">
        <v>11.421000000000001</v>
      </c>
      <c r="D91" s="86">
        <f t="shared" ref="D91" si="10">C91-C90</f>
        <v>2.0313225806451634</v>
      </c>
      <c r="E91" s="87">
        <f t="shared" ref="E91" si="11">D91/C90</f>
        <v>0.21633571526728071</v>
      </c>
      <c r="F91" s="85">
        <v>7.01</v>
      </c>
      <c r="G91" s="85">
        <v>12.6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 x14ac:dyDescent="0.2">
      <c r="A92" s="31"/>
      <c r="B92" s="89" t="s">
        <v>106</v>
      </c>
      <c r="C92" s="83">
        <v>13.416451612903225</v>
      </c>
      <c r="D92" s="86">
        <f t="shared" ref="D92:D94" si="12">C92-C91</f>
        <v>1.9954516129032243</v>
      </c>
      <c r="E92" s="87">
        <f t="shared" ref="E92:E94" si="13">D92/C91</f>
        <v>0.17471776664943736</v>
      </c>
      <c r="F92" s="85">
        <v>8.6199999999999992</v>
      </c>
      <c r="G92" s="85">
        <v>13.4</v>
      </c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1:18" x14ac:dyDescent="0.2">
      <c r="A93" s="31"/>
      <c r="B93" s="89" t="s">
        <v>107</v>
      </c>
      <c r="C93" s="83">
        <v>14.376000000000003</v>
      </c>
      <c r="D93" s="86">
        <f t="shared" si="12"/>
        <v>0.95954838709677759</v>
      </c>
      <c r="E93" s="87">
        <f t="shared" si="13"/>
        <v>7.1520280829987515E-2</v>
      </c>
      <c r="F93" s="85">
        <v>11.5</v>
      </c>
      <c r="G93" s="85">
        <v>15.8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1:18" x14ac:dyDescent="0.2">
      <c r="A94" s="31"/>
      <c r="B94" s="89" t="s">
        <v>108</v>
      </c>
      <c r="C94" s="83">
        <v>18.203548387096781</v>
      </c>
      <c r="D94" s="86">
        <f t="shared" si="12"/>
        <v>3.8275483870967779</v>
      </c>
      <c r="E94" s="87">
        <f t="shared" si="13"/>
        <v>0.26624571418313697</v>
      </c>
      <c r="F94" s="85">
        <v>13.59</v>
      </c>
      <c r="G94" s="85">
        <v>16.440000000000001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1:18" x14ac:dyDescent="0.2">
      <c r="A95" s="31"/>
      <c r="B95" s="89" t="s">
        <v>111</v>
      </c>
      <c r="C95" s="83">
        <v>28.265806451612903</v>
      </c>
      <c r="D95" s="86">
        <f>C95-C94</f>
        <v>10.062258064516122</v>
      </c>
      <c r="E95" s="87">
        <f>D95/C94</f>
        <v>0.55276355194839655</v>
      </c>
      <c r="F95" s="85">
        <v>13.96</v>
      </c>
      <c r="G95" s="85">
        <v>21.5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x14ac:dyDescent="0.2">
      <c r="A96" s="31"/>
      <c r="B96" s="89" t="s">
        <v>112</v>
      </c>
      <c r="C96" s="83">
        <v>16.845000000000002</v>
      </c>
      <c r="D96" s="86">
        <f t="shared" ref="D96:D100" si="14">C96-C95</f>
        <v>-11.420806451612901</v>
      </c>
      <c r="E96" s="87">
        <f t="shared" ref="E96:E100" si="15">D96/C95</f>
        <v>-0.40405026020268409</v>
      </c>
      <c r="F96" s="85">
        <v>14.22</v>
      </c>
      <c r="G96" s="85">
        <v>34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 x14ac:dyDescent="0.2">
      <c r="A97" s="31"/>
      <c r="B97" s="89" t="s">
        <v>113</v>
      </c>
      <c r="C97" s="83">
        <v>17.533225806451611</v>
      </c>
      <c r="D97" s="86">
        <f t="shared" si="14"/>
        <v>0.68822580645160869</v>
      </c>
      <c r="E97" s="87">
        <f t="shared" si="15"/>
        <v>4.0856385066880892E-2</v>
      </c>
      <c r="F97" s="85">
        <v>14.68</v>
      </c>
      <c r="G97" s="85">
        <v>28.07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 x14ac:dyDescent="0.2">
      <c r="A98" s="31"/>
      <c r="B98" s="89" t="s">
        <v>114</v>
      </c>
      <c r="C98" s="83">
        <v>21.084999999999997</v>
      </c>
      <c r="D98" s="86">
        <f t="shared" si="14"/>
        <v>3.5517741935483862</v>
      </c>
      <c r="E98" s="87">
        <f t="shared" si="15"/>
        <v>0.20257391496329546</v>
      </c>
      <c r="F98" s="85">
        <v>15.5</v>
      </c>
      <c r="G98" s="85">
        <v>19.440000000000001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 x14ac:dyDescent="0.2">
      <c r="A99" s="31"/>
      <c r="B99" s="89" t="s">
        <v>115</v>
      </c>
      <c r="C99" s="83">
        <v>25.007741935483875</v>
      </c>
      <c r="D99" s="86">
        <f t="shared" si="14"/>
        <v>3.9227419354838773</v>
      </c>
      <c r="E99" s="87">
        <f t="shared" si="15"/>
        <v>0.18604419897955313</v>
      </c>
      <c r="F99" s="85">
        <v>15.55</v>
      </c>
      <c r="G99" s="85">
        <v>23.05</v>
      </c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 x14ac:dyDescent="0.2">
      <c r="A100" s="31"/>
      <c r="B100" s="89" t="s">
        <v>116</v>
      </c>
      <c r="C100" s="83">
        <v>28.964333333333325</v>
      </c>
      <c r="D100" s="86">
        <f t="shared" si="14"/>
        <v>3.9565913978494507</v>
      </c>
      <c r="E100" s="87">
        <f t="shared" si="15"/>
        <v>0.1582146604062393</v>
      </c>
      <c r="F100" s="85">
        <v>15.6</v>
      </c>
      <c r="G100" s="85">
        <v>26.75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 x14ac:dyDescent="0.2">
      <c r="A101" s="31"/>
      <c r="B101" s="89" t="s">
        <v>119</v>
      </c>
      <c r="C101" s="83">
        <v>36.690000000000005</v>
      </c>
      <c r="D101" s="86">
        <f>C101-C100</f>
        <v>7.7256666666666796</v>
      </c>
      <c r="E101" s="87">
        <f>D101/C100</f>
        <v>0.26673034651813199</v>
      </c>
      <c r="F101" s="85">
        <v>18.86</v>
      </c>
      <c r="G101" s="85">
        <v>35.4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 x14ac:dyDescent="0.2">
      <c r="A102" s="31"/>
      <c r="B102" s="89" t="s">
        <v>120</v>
      </c>
      <c r="C102" s="83">
        <v>44.920967741935478</v>
      </c>
      <c r="D102" s="86">
        <f t="shared" ref="D102:D105" si="16">C102-C101</f>
        <v>8.2309677419354728</v>
      </c>
      <c r="E102" s="87">
        <f t="shared" ref="E102:E104" si="17">D102/C101</f>
        <v>0.22433817775784878</v>
      </c>
      <c r="F102" s="85">
        <v>23.02</v>
      </c>
      <c r="G102" s="85">
        <v>42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 x14ac:dyDescent="0.2">
      <c r="A103" s="31"/>
      <c r="B103" s="89" t="s">
        <v>134</v>
      </c>
      <c r="C103" s="83">
        <v>65.793666666666667</v>
      </c>
      <c r="D103" s="86">
        <f t="shared" si="16"/>
        <v>20.872698924731189</v>
      </c>
      <c r="E103" s="87">
        <f t="shared" si="17"/>
        <v>0.46465381255011812</v>
      </c>
      <c r="F103" s="85">
        <v>26.24</v>
      </c>
      <c r="G103" s="85">
        <v>50.85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 x14ac:dyDescent="0.2">
      <c r="A104" s="31"/>
      <c r="B104" s="89" t="s">
        <v>141</v>
      </c>
      <c r="C104" s="83">
        <v>89.250322580645175</v>
      </c>
      <c r="D104" s="86">
        <f t="shared" si="16"/>
        <v>23.456655913978508</v>
      </c>
      <c r="E104" s="87">
        <f t="shared" si="17"/>
        <v>0.35651844778340125</v>
      </c>
      <c r="F104" s="85">
        <v>33.6</v>
      </c>
      <c r="G104" s="85">
        <v>90</v>
      </c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 x14ac:dyDescent="0.2">
      <c r="A105" s="31"/>
      <c r="B105" s="89" t="s">
        <v>142</v>
      </c>
      <c r="C105" s="83">
        <v>84.085333333333296</v>
      </c>
      <c r="D105" s="86">
        <f t="shared" si="16"/>
        <v>-5.1649892473118797</v>
      </c>
      <c r="E105" s="87">
        <f t="shared" ref="E105:E106" si="18">D105/C104</f>
        <v>-5.7870818815751367E-2</v>
      </c>
      <c r="F105" s="85">
        <v>42.05</v>
      </c>
      <c r="G105" s="85">
        <v>109</v>
      </c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 x14ac:dyDescent="0.2">
      <c r="A106" s="31"/>
      <c r="B106" s="89" t="s">
        <v>143</v>
      </c>
      <c r="C106" s="83">
        <v>110.75612903225804</v>
      </c>
      <c r="D106" s="86">
        <f>C106-C105</f>
        <v>26.670795698924749</v>
      </c>
      <c r="E106" s="87">
        <f t="shared" si="18"/>
        <v>0.31718725063734571</v>
      </c>
      <c r="F106" s="85">
        <v>51.3</v>
      </c>
      <c r="G106" s="85">
        <v>119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 x14ac:dyDescent="0.2">
      <c r="A107" s="31"/>
      <c r="B107" s="89" t="s">
        <v>153</v>
      </c>
      <c r="C107" s="83">
        <v>83.227741935483849</v>
      </c>
      <c r="D107" s="86">
        <f>C107-C106</f>
        <v>-27.528387096774196</v>
      </c>
      <c r="E107" s="87">
        <f>D107/C106</f>
        <v>-0.24854955962533209</v>
      </c>
      <c r="F107" s="85">
        <v>60</v>
      </c>
      <c r="G107" s="85">
        <v>180.57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 x14ac:dyDescent="0.2">
      <c r="A108" s="31"/>
      <c r="B108" s="89" t="s">
        <v>154</v>
      </c>
      <c r="C108" s="83">
        <v>82.822857142857146</v>
      </c>
      <c r="D108" s="86">
        <f t="shared" ref="D108:D109" si="19">C108-C107</f>
        <v>-0.40488479262670296</v>
      </c>
      <c r="E108" s="87">
        <f t="shared" ref="E108:E109" si="20">D108/C107</f>
        <v>-4.8647816606698273E-3</v>
      </c>
      <c r="F108" s="85">
        <v>66.8</v>
      </c>
      <c r="G108" s="85">
        <v>180.39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x14ac:dyDescent="0.2">
      <c r="A109" s="31"/>
      <c r="B109" s="89" t="s">
        <v>156</v>
      </c>
      <c r="C109" s="83">
        <v>126.96612903225807</v>
      </c>
      <c r="D109" s="86">
        <f t="shared" si="19"/>
        <v>44.143271889400921</v>
      </c>
      <c r="E109" s="87">
        <f t="shared" si="20"/>
        <v>0.53298417142577348</v>
      </c>
      <c r="F109" s="85">
        <v>68.150000000000006</v>
      </c>
      <c r="G109" s="85">
        <v>167.22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</row>
    <row r="110" spans="1:18" x14ac:dyDescent="0.2">
      <c r="A110" s="31"/>
      <c r="B110" s="89" t="s">
        <v>158</v>
      </c>
      <c r="C110" s="83">
        <v>89.445666666666654</v>
      </c>
      <c r="D110" s="86">
        <f>C110-C109</f>
        <v>-37.520462365591413</v>
      </c>
      <c r="E110" s="87">
        <f>D110/C109</f>
        <v>-0.29551552568841927</v>
      </c>
      <c r="F110" s="85">
        <v>62.43</v>
      </c>
      <c r="G110" s="85">
        <v>220.2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 x14ac:dyDescent="0.2">
      <c r="A111" s="31"/>
      <c r="B111" s="89" t="s">
        <v>162</v>
      </c>
      <c r="C111" s="83">
        <v>77.680322580645168</v>
      </c>
      <c r="D111" s="86">
        <f t="shared" ref="D111:D114" si="21">C111-C110</f>
        <v>-11.765344086021486</v>
      </c>
      <c r="E111" s="87">
        <f t="shared" ref="E111:E114" si="22">D111/C110</f>
        <v>-0.13153621102592808</v>
      </c>
      <c r="F111" s="85">
        <v>68.61</v>
      </c>
      <c r="G111" s="85">
        <v>210.29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 x14ac:dyDescent="0.2">
      <c r="A112" s="31"/>
      <c r="B112" s="89" t="s">
        <v>164</v>
      </c>
      <c r="C112" s="83">
        <v>98.392000000000024</v>
      </c>
      <c r="D112" s="86">
        <f t="shared" si="21"/>
        <v>20.711677419354857</v>
      </c>
      <c r="E112" s="87">
        <f t="shared" si="22"/>
        <v>0.26662707789160722</v>
      </c>
      <c r="F112" s="85">
        <v>69</v>
      </c>
      <c r="G112" s="85">
        <v>203.8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 x14ac:dyDescent="0.2">
      <c r="A113" s="31"/>
      <c r="B113" s="89" t="s">
        <v>167</v>
      </c>
      <c r="C113" s="83">
        <v>129.01774193548385</v>
      </c>
      <c r="D113" s="86">
        <f t="shared" si="21"/>
        <v>30.625741935483831</v>
      </c>
      <c r="E113" s="87">
        <f t="shared" si="22"/>
        <v>0.3112625206874931</v>
      </c>
      <c r="F113" s="85">
        <v>69.31</v>
      </c>
      <c r="G113" s="85">
        <v>123.02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1:18" x14ac:dyDescent="0.2">
      <c r="A114" s="31"/>
      <c r="B114" s="89" t="s">
        <v>168</v>
      </c>
      <c r="C114" s="83">
        <v>166.96709677419361</v>
      </c>
      <c r="D114" s="86">
        <f t="shared" si="21"/>
        <v>37.949354838709752</v>
      </c>
      <c r="E114" s="87">
        <f t="shared" si="22"/>
        <v>0.29414059081646748</v>
      </c>
      <c r="F114" s="85">
        <v>68.92</v>
      </c>
      <c r="G114" s="85">
        <v>157</v>
      </c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</row>
    <row r="115" spans="1:18" x14ac:dyDescent="0.2">
      <c r="A115" s="31"/>
      <c r="B115" s="89" t="s">
        <v>171</v>
      </c>
      <c r="C115" s="83">
        <v>117.94966666666664</v>
      </c>
      <c r="D115" s="86">
        <f t="shared" ref="D115:D116" si="23">C115-C114</f>
        <v>-49.017430107526963</v>
      </c>
      <c r="E115" s="87">
        <f t="shared" ref="E115:E116" si="24">D115/C114</f>
        <v>-0.29357538733405758</v>
      </c>
      <c r="F115" s="85">
        <v>72.42</v>
      </c>
      <c r="G115" s="85">
        <v>233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</row>
    <row r="116" spans="1:18" x14ac:dyDescent="0.2">
      <c r="A116" s="31"/>
      <c r="B116" s="89" t="s">
        <v>177</v>
      </c>
      <c r="C116" s="83">
        <v>62.933225806451617</v>
      </c>
      <c r="D116" s="86">
        <f t="shared" si="23"/>
        <v>-55.016440860215027</v>
      </c>
      <c r="E116" s="87">
        <f t="shared" si="24"/>
        <v>-0.46643998592802327</v>
      </c>
      <c r="F116" s="85">
        <v>78</v>
      </c>
      <c r="G116" s="85">
        <v>284.52</v>
      </c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</row>
    <row r="117" spans="1:18" x14ac:dyDescent="0.2">
      <c r="A117" s="31"/>
      <c r="B117" s="89" t="s">
        <v>178</v>
      </c>
      <c r="C117" s="83">
        <v>62.538666666666671</v>
      </c>
      <c r="D117" s="86">
        <f t="shared" ref="D117" si="25">C117-C116</f>
        <v>-0.3945591397849455</v>
      </c>
      <c r="E117" s="87">
        <f t="shared" ref="E117" si="26">D117/C116</f>
        <v>-6.2694885686997021E-3</v>
      </c>
      <c r="F117" s="85">
        <v>52.5</v>
      </c>
      <c r="G117" s="85">
        <v>289.89999999999998</v>
      </c>
      <c r="H117" s="31"/>
      <c r="I117" s="31"/>
      <c r="J117" s="31"/>
      <c r="K117" s="31"/>
      <c r="L117" s="115" t="s">
        <v>204</v>
      </c>
      <c r="M117" s="36"/>
      <c r="N117" s="36"/>
      <c r="O117" s="31"/>
      <c r="P117" s="31"/>
      <c r="Q117" s="31"/>
      <c r="R117" s="31"/>
    </row>
    <row r="118" spans="1:18" x14ac:dyDescent="0.2">
      <c r="A118" s="31"/>
      <c r="B118" s="89" t="s">
        <v>179</v>
      </c>
      <c r="C118" s="83">
        <v>99.763870967741894</v>
      </c>
      <c r="D118" s="86">
        <f t="shared" ref="D118" si="27">C118-C117</f>
        <v>37.225204301075223</v>
      </c>
      <c r="E118" s="87">
        <f t="shared" ref="E118" si="28">D118/C117</f>
        <v>0.59523501675350532</v>
      </c>
      <c r="F118" s="85">
        <v>70.33</v>
      </c>
      <c r="G118" s="85">
        <v>220.43</v>
      </c>
      <c r="H118" s="31"/>
      <c r="I118" s="31"/>
      <c r="J118" s="31"/>
      <c r="K118" s="31"/>
      <c r="L118" s="114" t="s">
        <v>13</v>
      </c>
      <c r="M118" s="114" t="s">
        <v>82</v>
      </c>
      <c r="N118" s="114" t="s">
        <v>17</v>
      </c>
      <c r="O118" s="31"/>
      <c r="P118" s="31"/>
      <c r="Q118" s="31"/>
      <c r="R118" s="31"/>
    </row>
    <row r="119" spans="1:18" x14ac:dyDescent="0.2">
      <c r="A119" s="31"/>
      <c r="B119" s="90" t="s">
        <v>189</v>
      </c>
      <c r="C119" s="91">
        <v>59.848064516129028</v>
      </c>
      <c r="D119" s="92">
        <f t="shared" ref="D119" si="29">C119-C118</f>
        <v>-39.915806451612866</v>
      </c>
      <c r="E119" s="93">
        <f t="shared" ref="E119" si="30">D119/C118</f>
        <v>-0.40010282344115761</v>
      </c>
      <c r="F119" s="78">
        <v>71.61</v>
      </c>
      <c r="G119" s="78">
        <v>131.63999999999999</v>
      </c>
      <c r="H119" s="31"/>
      <c r="I119" s="31"/>
      <c r="J119" s="31"/>
      <c r="K119" s="31"/>
      <c r="L119" s="91">
        <v>59.848064516129028</v>
      </c>
      <c r="M119" s="91">
        <f t="shared" ref="M119:M122" si="31">$C119-L119</f>
        <v>0</v>
      </c>
      <c r="N119" s="93">
        <f t="shared" ref="N119:N122" si="32">M119/$C119</f>
        <v>0</v>
      </c>
      <c r="O119" s="31"/>
      <c r="P119" s="31"/>
      <c r="Q119" s="31"/>
      <c r="R119" s="31"/>
    </row>
    <row r="120" spans="1:18" x14ac:dyDescent="0.2">
      <c r="A120" s="31"/>
      <c r="B120" s="90" t="s">
        <v>190</v>
      </c>
      <c r="C120" s="91">
        <v>52.315714285714286</v>
      </c>
      <c r="D120" s="92">
        <f t="shared" ref="D120:D130" si="33">C120-C119</f>
        <v>-7.5323502304147425</v>
      </c>
      <c r="E120" s="93">
        <f t="shared" ref="E120:E130" si="34">D120/C119</f>
        <v>-0.12585787512618352</v>
      </c>
      <c r="F120" s="78">
        <v>51.91</v>
      </c>
      <c r="G120" s="78">
        <v>127</v>
      </c>
      <c r="H120" s="31"/>
      <c r="I120" s="31"/>
      <c r="J120" s="31"/>
      <c r="K120" s="31"/>
      <c r="L120" s="91">
        <v>52.315714285714286</v>
      </c>
      <c r="M120" s="91">
        <f t="shared" si="31"/>
        <v>0</v>
      </c>
      <c r="N120" s="93">
        <f t="shared" si="32"/>
        <v>0</v>
      </c>
      <c r="O120" s="31"/>
      <c r="P120" s="31"/>
      <c r="Q120" s="31"/>
      <c r="R120" s="31"/>
    </row>
    <row r="121" spans="1:18" x14ac:dyDescent="0.2">
      <c r="A121" s="31"/>
      <c r="B121" s="90" t="s">
        <v>197</v>
      </c>
      <c r="C121" s="91">
        <v>43.691612903225803</v>
      </c>
      <c r="D121" s="92">
        <f t="shared" si="33"/>
        <v>-8.6241013824884831</v>
      </c>
      <c r="E121" s="93">
        <f t="shared" si="34"/>
        <v>-0.16484724523475433</v>
      </c>
      <c r="F121" s="78">
        <v>46.8</v>
      </c>
      <c r="G121" s="78">
        <v>134.58000000000001</v>
      </c>
      <c r="H121" s="31"/>
      <c r="I121" s="31"/>
      <c r="J121" s="31"/>
      <c r="K121" s="31"/>
      <c r="L121" s="91">
        <v>43.691612903225803</v>
      </c>
      <c r="M121" s="91">
        <f t="shared" si="31"/>
        <v>0</v>
      </c>
      <c r="N121" s="93">
        <f t="shared" si="32"/>
        <v>0</v>
      </c>
      <c r="O121" s="31"/>
      <c r="P121" s="31"/>
      <c r="Q121" s="31"/>
      <c r="R121" s="31"/>
    </row>
    <row r="122" spans="1:18" x14ac:dyDescent="0.2">
      <c r="A122" s="31"/>
      <c r="B122" s="90" t="s">
        <v>198</v>
      </c>
      <c r="C122" s="91">
        <v>38.125333333333337</v>
      </c>
      <c r="D122" s="92">
        <f t="shared" si="33"/>
        <v>-5.5662795698924654</v>
      </c>
      <c r="E122" s="93">
        <f t="shared" si="34"/>
        <v>-0.12739926956282038</v>
      </c>
      <c r="F122" s="78">
        <v>38.15</v>
      </c>
      <c r="G122" s="78">
        <v>75.540000000000006</v>
      </c>
      <c r="H122" s="31"/>
      <c r="I122" s="31"/>
      <c r="J122" s="31"/>
      <c r="K122" s="31"/>
      <c r="L122" s="91">
        <v>38.125333333333337</v>
      </c>
      <c r="M122" s="91">
        <f t="shared" si="31"/>
        <v>0</v>
      </c>
      <c r="N122" s="93">
        <f t="shared" si="32"/>
        <v>0</v>
      </c>
      <c r="O122" s="31"/>
      <c r="P122" s="31"/>
      <c r="Q122" s="31"/>
      <c r="R122" s="31"/>
    </row>
    <row r="123" spans="1:18" x14ac:dyDescent="0.2">
      <c r="A123" s="31"/>
      <c r="B123" s="90" t="s">
        <v>203</v>
      </c>
      <c r="C123" s="91">
        <v>28.834516129032259</v>
      </c>
      <c r="D123" s="92">
        <f t="shared" si="33"/>
        <v>-9.2908172043010779</v>
      </c>
      <c r="E123" s="93">
        <f t="shared" si="34"/>
        <v>-0.24369143537895391</v>
      </c>
      <c r="F123" s="78">
        <v>33.549999999999997</v>
      </c>
      <c r="G123" s="78">
        <v>56.83</v>
      </c>
      <c r="H123" s="31"/>
      <c r="I123" s="31"/>
      <c r="J123" s="31"/>
      <c r="K123" s="31"/>
      <c r="L123" s="91">
        <v>28.834516129032259</v>
      </c>
      <c r="M123" s="91">
        <f>$C123-L123</f>
        <v>0</v>
      </c>
      <c r="N123" s="93">
        <f>M123/$C123</f>
        <v>0</v>
      </c>
      <c r="O123" s="31"/>
      <c r="P123" s="31"/>
      <c r="Q123" s="31"/>
      <c r="R123" s="31"/>
    </row>
    <row r="124" spans="1:18" x14ac:dyDescent="0.2">
      <c r="A124" s="31"/>
      <c r="B124" s="90" t="s">
        <v>209</v>
      </c>
      <c r="C124" s="91">
        <v>31.089999999999993</v>
      </c>
      <c r="D124" s="92">
        <f t="shared" si="33"/>
        <v>2.2554838709677334</v>
      </c>
      <c r="E124" s="93">
        <f t="shared" si="34"/>
        <v>7.8221665342834784E-2</v>
      </c>
      <c r="F124" s="78">
        <v>23</v>
      </c>
      <c r="G124" s="78">
        <v>54.91</v>
      </c>
      <c r="H124" s="31"/>
      <c r="I124" s="31"/>
      <c r="J124" s="31"/>
      <c r="K124" s="31"/>
      <c r="L124" s="91">
        <v>31.999631578947362</v>
      </c>
      <c r="M124" s="91">
        <f t="shared" ref="M124:M163" si="35">$C124-L124</f>
        <v>-0.90963157894736923</v>
      </c>
      <c r="N124" s="93">
        <f t="shared" ref="N124:N163" si="36">M124/$C124</f>
        <v>-2.9258011545428415E-2</v>
      </c>
      <c r="O124" s="31"/>
      <c r="P124" s="31"/>
      <c r="Q124" s="31"/>
      <c r="R124" s="31"/>
    </row>
    <row r="125" spans="1:18" x14ac:dyDescent="0.2">
      <c r="A125" s="31"/>
      <c r="B125" s="90" t="s">
        <v>208</v>
      </c>
      <c r="C125" s="91">
        <v>29.774699999999999</v>
      </c>
      <c r="D125" s="92">
        <f t="shared" si="33"/>
        <v>-1.3152999999999935</v>
      </c>
      <c r="E125" s="93">
        <f t="shared" si="34"/>
        <v>-4.2306207783853127E-2</v>
      </c>
      <c r="F125" s="78">
        <v>22.82</v>
      </c>
      <c r="G125" s="78">
        <v>46.56</v>
      </c>
      <c r="H125" s="31"/>
      <c r="I125" s="31"/>
      <c r="J125" s="31"/>
      <c r="K125" s="31"/>
      <c r="L125" s="91">
        <v>33.5</v>
      </c>
      <c r="M125" s="91">
        <f t="shared" si="35"/>
        <v>-3.7253000000000007</v>
      </c>
      <c r="N125" s="93">
        <f t="shared" si="36"/>
        <v>-0.12511629000460125</v>
      </c>
      <c r="O125" s="31"/>
      <c r="P125" s="31"/>
      <c r="Q125" s="31"/>
      <c r="R125" s="31"/>
    </row>
    <row r="126" spans="1:18" x14ac:dyDescent="0.2">
      <c r="A126" s="31"/>
      <c r="B126" s="90" t="s">
        <v>196</v>
      </c>
      <c r="C126" s="91">
        <v>27.71</v>
      </c>
      <c r="D126" s="92">
        <f t="shared" si="33"/>
        <v>-2.0646999999999984</v>
      </c>
      <c r="E126" s="93">
        <f t="shared" si="34"/>
        <v>-6.9344107581268605E-2</v>
      </c>
      <c r="F126" s="109">
        <v>24.73</v>
      </c>
      <c r="G126" s="109">
        <v>40.119999999999997</v>
      </c>
      <c r="H126" s="31"/>
      <c r="I126" s="31"/>
      <c r="J126" s="31"/>
      <c r="K126" s="31"/>
      <c r="L126" s="91">
        <v>36</v>
      </c>
      <c r="M126" s="91">
        <f t="shared" si="35"/>
        <v>-8.2899999999999991</v>
      </c>
      <c r="N126" s="93">
        <f t="shared" si="36"/>
        <v>-0.29916997473836154</v>
      </c>
      <c r="O126" s="31"/>
      <c r="P126" s="31"/>
      <c r="Q126" s="31"/>
      <c r="R126" s="31"/>
    </row>
    <row r="127" spans="1:18" x14ac:dyDescent="0.2">
      <c r="A127" s="31"/>
      <c r="B127" s="90" t="s">
        <v>199</v>
      </c>
      <c r="C127" s="91">
        <v>29.59</v>
      </c>
      <c r="D127" s="92">
        <f t="shared" si="33"/>
        <v>1.879999999999999</v>
      </c>
      <c r="E127" s="93">
        <f t="shared" si="34"/>
        <v>6.7845543125225519E-2</v>
      </c>
      <c r="F127" s="109">
        <v>27.1</v>
      </c>
      <c r="G127" s="109">
        <v>46.5</v>
      </c>
      <c r="H127" s="31"/>
      <c r="I127" s="31"/>
      <c r="J127" s="31"/>
      <c r="K127" s="31"/>
      <c r="L127" s="91">
        <v>37</v>
      </c>
      <c r="M127" s="91"/>
      <c r="N127" s="93"/>
      <c r="O127" s="31"/>
      <c r="P127" s="31"/>
      <c r="Q127" s="31"/>
      <c r="R127" s="31"/>
    </row>
    <row r="128" spans="1:18" x14ac:dyDescent="0.2">
      <c r="A128" s="31"/>
      <c r="B128" s="90" t="s">
        <v>200</v>
      </c>
      <c r="C128" s="91">
        <v>34.771999999999998</v>
      </c>
      <c r="D128" s="92">
        <f t="shared" si="33"/>
        <v>5.1819999999999986</v>
      </c>
      <c r="E128" s="93">
        <f t="shared" si="34"/>
        <v>0.17512673200405537</v>
      </c>
      <c r="F128" s="109">
        <v>32.47</v>
      </c>
      <c r="G128" s="109">
        <v>38.5</v>
      </c>
      <c r="H128" s="31"/>
      <c r="I128" s="31"/>
      <c r="J128" s="31"/>
      <c r="K128" s="31"/>
      <c r="L128" s="91">
        <v>39.017075382171789</v>
      </c>
      <c r="M128" s="91"/>
      <c r="N128" s="93"/>
      <c r="O128" s="31"/>
      <c r="P128" s="31"/>
      <c r="Q128" s="31"/>
      <c r="R128" s="31"/>
    </row>
    <row r="129" spans="1:18" x14ac:dyDescent="0.2">
      <c r="A129" s="31"/>
      <c r="B129" s="90" t="s">
        <v>201</v>
      </c>
      <c r="C129" s="91">
        <v>41.492236286503726</v>
      </c>
      <c r="D129" s="92">
        <f t="shared" si="33"/>
        <v>6.7202362865037273</v>
      </c>
      <c r="E129" s="93">
        <f t="shared" si="34"/>
        <v>0.19326573928746485</v>
      </c>
      <c r="F129" s="110"/>
      <c r="G129" s="110"/>
      <c r="H129" s="31"/>
      <c r="I129" s="31"/>
      <c r="J129" s="31"/>
      <c r="K129" s="31"/>
      <c r="L129" s="91">
        <v>41.807587570669504</v>
      </c>
      <c r="M129" s="91"/>
      <c r="N129" s="93"/>
      <c r="O129" s="31"/>
      <c r="P129" s="31"/>
      <c r="Q129" s="31"/>
      <c r="R129" s="31"/>
    </row>
    <row r="130" spans="1:18" x14ac:dyDescent="0.2">
      <c r="A130" s="31"/>
      <c r="B130" s="90" t="s">
        <v>202</v>
      </c>
      <c r="C130" s="91">
        <v>52.539366369659383</v>
      </c>
      <c r="D130" s="92">
        <f t="shared" si="33"/>
        <v>11.047130083155658</v>
      </c>
      <c r="E130" s="93">
        <f t="shared" si="34"/>
        <v>0.26624571418313703</v>
      </c>
      <c r="F130" s="110"/>
      <c r="G130" s="110"/>
      <c r="H130" s="31"/>
      <c r="I130" s="31"/>
      <c r="J130" s="31"/>
      <c r="K130" s="31"/>
      <c r="L130" s="91">
        <v>52.93867858169645</v>
      </c>
      <c r="M130" s="91"/>
      <c r="N130" s="93"/>
      <c r="O130" s="31"/>
      <c r="P130" s="31"/>
      <c r="Q130" s="31"/>
      <c r="R130" s="31"/>
    </row>
    <row r="131" spans="1:18" x14ac:dyDescent="0.2">
      <c r="A131" s="31"/>
      <c r="B131" s="89" t="s">
        <v>145</v>
      </c>
      <c r="C131" s="83">
        <v>10.054285714285715</v>
      </c>
      <c r="D131" s="83" t="s">
        <v>8</v>
      </c>
      <c r="E131" s="94" t="s">
        <v>8</v>
      </c>
      <c r="F131" s="83" t="s">
        <v>8</v>
      </c>
      <c r="G131" s="94" t="s">
        <v>8</v>
      </c>
      <c r="H131" s="31"/>
      <c r="I131" s="31"/>
      <c r="J131" s="31"/>
      <c r="K131" s="31"/>
      <c r="L131" s="91">
        <v>10.054285714285715</v>
      </c>
      <c r="M131" s="91">
        <f t="shared" si="35"/>
        <v>0</v>
      </c>
      <c r="N131" s="93">
        <f t="shared" si="36"/>
        <v>0</v>
      </c>
      <c r="O131" s="31"/>
      <c r="P131" s="31"/>
      <c r="Q131" s="31"/>
      <c r="R131" s="31"/>
    </row>
    <row r="132" spans="1:18" x14ac:dyDescent="0.2">
      <c r="A132" s="31"/>
      <c r="B132" s="89" t="s">
        <v>146</v>
      </c>
      <c r="C132" s="83">
        <v>6.4092307692307697</v>
      </c>
      <c r="D132" s="83" t="s">
        <v>8</v>
      </c>
      <c r="E132" s="94" t="s">
        <v>8</v>
      </c>
      <c r="F132" s="83" t="s">
        <v>8</v>
      </c>
      <c r="G132" s="94" t="s">
        <v>8</v>
      </c>
      <c r="H132" s="31"/>
      <c r="I132" s="31"/>
      <c r="J132" s="31"/>
      <c r="K132" s="31"/>
      <c r="L132" s="91">
        <v>6.4092307692307697</v>
      </c>
      <c r="M132" s="91">
        <f t="shared" si="35"/>
        <v>0</v>
      </c>
      <c r="N132" s="93">
        <f t="shared" si="36"/>
        <v>0</v>
      </c>
      <c r="O132" s="31"/>
      <c r="P132" s="31"/>
      <c r="Q132" s="31"/>
      <c r="R132" s="31"/>
    </row>
    <row r="133" spans="1:18" x14ac:dyDescent="0.2">
      <c r="A133" s="31"/>
      <c r="B133" s="89" t="s">
        <v>147</v>
      </c>
      <c r="C133" s="83">
        <v>9.0585869565217383</v>
      </c>
      <c r="D133" s="83" t="s">
        <v>8</v>
      </c>
      <c r="E133" s="94" t="s">
        <v>8</v>
      </c>
      <c r="F133" s="83" t="s">
        <v>8</v>
      </c>
      <c r="G133" s="94" t="s">
        <v>8</v>
      </c>
      <c r="H133" s="31"/>
      <c r="I133" s="31"/>
      <c r="J133" s="31"/>
      <c r="K133" s="31"/>
      <c r="L133" s="91">
        <v>9.0585869565217383</v>
      </c>
      <c r="M133" s="91">
        <f t="shared" si="35"/>
        <v>0</v>
      </c>
      <c r="N133" s="93">
        <f t="shared" si="36"/>
        <v>0</v>
      </c>
      <c r="O133" s="31"/>
      <c r="P133" s="31"/>
      <c r="Q133" s="31"/>
      <c r="R133" s="31"/>
    </row>
    <row r="134" spans="1:18" x14ac:dyDescent="0.2">
      <c r="A134" s="31"/>
      <c r="B134" s="89" t="s">
        <v>148</v>
      </c>
      <c r="C134" s="83">
        <v>15.342391304347828</v>
      </c>
      <c r="D134" s="83" t="s">
        <v>8</v>
      </c>
      <c r="E134" s="94" t="s">
        <v>8</v>
      </c>
      <c r="F134" s="83" t="s">
        <v>8</v>
      </c>
      <c r="G134" s="94" t="s">
        <v>8</v>
      </c>
      <c r="H134" s="31"/>
      <c r="I134" s="31"/>
      <c r="J134" s="31"/>
      <c r="K134" s="31"/>
      <c r="L134" s="91">
        <v>15.342391304347828</v>
      </c>
      <c r="M134" s="91">
        <f t="shared" si="35"/>
        <v>0</v>
      </c>
      <c r="N134" s="93">
        <f t="shared" si="36"/>
        <v>0</v>
      </c>
      <c r="O134" s="31"/>
      <c r="P134" s="31"/>
      <c r="Q134" s="31"/>
      <c r="R134" s="31"/>
    </row>
    <row r="135" spans="1:18" x14ac:dyDescent="0.2">
      <c r="A135" s="31"/>
      <c r="B135" s="89" t="s">
        <v>117</v>
      </c>
      <c r="C135" s="83">
        <v>21.015888888888888</v>
      </c>
      <c r="D135" s="86">
        <f>C135-C131</f>
        <v>10.961603174603173</v>
      </c>
      <c r="E135" s="87">
        <f>D135/C131</f>
        <v>1.0902418616399858</v>
      </c>
      <c r="F135" s="83" t="s">
        <v>8</v>
      </c>
      <c r="G135" s="94" t="s">
        <v>8</v>
      </c>
      <c r="H135" s="79" t="s">
        <v>188</v>
      </c>
      <c r="I135" s="31"/>
      <c r="J135" s="31"/>
      <c r="K135" s="31"/>
      <c r="L135" s="91">
        <v>21.015888888888888</v>
      </c>
      <c r="M135" s="91">
        <f t="shared" si="35"/>
        <v>0</v>
      </c>
      <c r="N135" s="93">
        <f t="shared" si="36"/>
        <v>0</v>
      </c>
      <c r="O135" s="31"/>
      <c r="P135" s="31"/>
      <c r="Q135" s="31"/>
      <c r="R135" s="31"/>
    </row>
    <row r="136" spans="1:18" x14ac:dyDescent="0.2">
      <c r="A136" s="31"/>
      <c r="B136" s="89" t="s">
        <v>118</v>
      </c>
      <c r="C136" s="83">
        <v>25.018901098901097</v>
      </c>
      <c r="D136" s="86">
        <f t="shared" ref="D136:D142" si="37">C136-C132</f>
        <v>18.609670329670326</v>
      </c>
      <c r="E136" s="87">
        <f t="shared" ref="E136:E142" si="38">D136/C132</f>
        <v>2.9035731431314717</v>
      </c>
      <c r="F136" s="83" t="s">
        <v>8</v>
      </c>
      <c r="G136" s="94" t="s">
        <v>8</v>
      </c>
      <c r="H136" s="79"/>
      <c r="I136" s="31"/>
      <c r="J136" s="31"/>
      <c r="K136" s="31"/>
      <c r="L136" s="91">
        <v>25.018901098901097</v>
      </c>
      <c r="M136" s="91">
        <f t="shared" si="35"/>
        <v>0</v>
      </c>
      <c r="N136" s="93">
        <f t="shared" si="36"/>
        <v>0</v>
      </c>
      <c r="O136" s="31"/>
      <c r="P136" s="31"/>
      <c r="Q136" s="31"/>
      <c r="R136" s="31"/>
    </row>
    <row r="137" spans="1:18" x14ac:dyDescent="0.2">
      <c r="A137" s="31"/>
      <c r="B137" s="89" t="s">
        <v>133</v>
      </c>
      <c r="C137" s="83">
        <v>48.953804347826086</v>
      </c>
      <c r="D137" s="86">
        <f t="shared" si="37"/>
        <v>39.89521739130435</v>
      </c>
      <c r="E137" s="87">
        <f t="shared" si="38"/>
        <v>4.4041325189887095</v>
      </c>
      <c r="F137" s="83" t="s">
        <v>8</v>
      </c>
      <c r="G137" s="94" t="s">
        <v>8</v>
      </c>
      <c r="H137" s="79"/>
      <c r="I137" s="31"/>
      <c r="J137" s="31"/>
      <c r="K137" s="31"/>
      <c r="L137" s="91">
        <v>48.953804347826086</v>
      </c>
      <c r="M137" s="91">
        <f t="shared" si="35"/>
        <v>0</v>
      </c>
      <c r="N137" s="93">
        <f t="shared" si="36"/>
        <v>0</v>
      </c>
      <c r="O137" s="31"/>
      <c r="P137" s="31"/>
      <c r="Q137" s="31"/>
      <c r="R137" s="31"/>
    </row>
    <row r="138" spans="1:18" x14ac:dyDescent="0.2">
      <c r="A138" s="31"/>
      <c r="B138" s="89" t="s">
        <v>144</v>
      </c>
      <c r="C138" s="83">
        <v>94.812608695652159</v>
      </c>
      <c r="D138" s="86">
        <f t="shared" si="37"/>
        <v>79.470217391304331</v>
      </c>
      <c r="E138" s="87">
        <f t="shared" si="38"/>
        <v>5.179780375487069</v>
      </c>
      <c r="F138" s="83" t="s">
        <v>8</v>
      </c>
      <c r="G138" s="94" t="s">
        <v>8</v>
      </c>
      <c r="H138" s="79"/>
      <c r="I138" s="31"/>
      <c r="J138" s="31"/>
      <c r="K138" s="31"/>
      <c r="L138" s="91">
        <v>94.812608695652159</v>
      </c>
      <c r="M138" s="91">
        <f t="shared" si="35"/>
        <v>0</v>
      </c>
      <c r="N138" s="93">
        <f t="shared" si="36"/>
        <v>0</v>
      </c>
      <c r="O138" s="31"/>
      <c r="P138" s="31"/>
      <c r="Q138" s="31"/>
      <c r="R138" s="31"/>
    </row>
    <row r="139" spans="1:18" x14ac:dyDescent="0.2">
      <c r="A139" s="31"/>
      <c r="B139" s="89" t="s">
        <v>155</v>
      </c>
      <c r="C139" s="83">
        <v>98.167222222222208</v>
      </c>
      <c r="D139" s="86">
        <f t="shared" si="37"/>
        <v>77.151333333333326</v>
      </c>
      <c r="E139" s="87">
        <f t="shared" si="38"/>
        <v>3.6710954145805026</v>
      </c>
      <c r="F139" s="85" t="s">
        <v>8</v>
      </c>
      <c r="G139" s="85" t="s">
        <v>8</v>
      </c>
      <c r="H139" s="79" t="s">
        <v>187</v>
      </c>
      <c r="I139" s="31"/>
      <c r="J139" s="31"/>
      <c r="K139" s="31"/>
      <c r="L139" s="91">
        <v>98.167222222222208</v>
      </c>
      <c r="M139" s="91">
        <f t="shared" si="35"/>
        <v>0</v>
      </c>
      <c r="N139" s="93">
        <f t="shared" si="36"/>
        <v>0</v>
      </c>
      <c r="O139" s="31"/>
      <c r="P139" s="31"/>
      <c r="Q139" s="31"/>
      <c r="R139" s="31"/>
    </row>
    <row r="140" spans="1:18" x14ac:dyDescent="0.2">
      <c r="A140" s="31"/>
      <c r="B140" s="89" t="s">
        <v>159</v>
      </c>
      <c r="C140" s="83">
        <v>88.387032967032965</v>
      </c>
      <c r="D140" s="86">
        <f t="shared" si="37"/>
        <v>63.368131868131869</v>
      </c>
      <c r="E140" s="87">
        <f t="shared" si="38"/>
        <v>2.5328103587617274</v>
      </c>
      <c r="F140" s="85" t="s">
        <v>8</v>
      </c>
      <c r="G140" s="85" t="s">
        <v>8</v>
      </c>
      <c r="H140" s="79"/>
      <c r="I140" s="31"/>
      <c r="J140" s="31"/>
      <c r="K140" s="31"/>
      <c r="L140" s="91">
        <v>88.387032967032965</v>
      </c>
      <c r="M140" s="91">
        <f t="shared" si="35"/>
        <v>0</v>
      </c>
      <c r="N140" s="93">
        <f t="shared" si="36"/>
        <v>0</v>
      </c>
      <c r="O140" s="31"/>
      <c r="P140" s="31"/>
      <c r="Q140" s="31"/>
      <c r="R140" s="31"/>
    </row>
    <row r="141" spans="1:18" x14ac:dyDescent="0.2">
      <c r="A141" s="31"/>
      <c r="B141" s="89" t="s">
        <v>172</v>
      </c>
      <c r="C141" s="83">
        <v>138.19586956521741</v>
      </c>
      <c r="D141" s="86">
        <f t="shared" si="37"/>
        <v>89.242065217391314</v>
      </c>
      <c r="E141" s="87">
        <f t="shared" si="38"/>
        <v>1.8229852900360812</v>
      </c>
      <c r="F141" s="85" t="s">
        <v>8</v>
      </c>
      <c r="G141" s="85" t="s">
        <v>8</v>
      </c>
      <c r="H141" s="79"/>
      <c r="I141" s="31"/>
      <c r="J141" s="31"/>
      <c r="K141" s="31"/>
      <c r="L141" s="91">
        <v>138.19586956521741</v>
      </c>
      <c r="M141" s="91">
        <f t="shared" si="35"/>
        <v>0</v>
      </c>
      <c r="N141" s="93">
        <f t="shared" si="36"/>
        <v>0</v>
      </c>
      <c r="O141" s="31"/>
      <c r="P141" s="31"/>
      <c r="Q141" s="31"/>
      <c r="R141" s="31"/>
    </row>
    <row r="142" spans="1:18" x14ac:dyDescent="0.2">
      <c r="A142" s="31"/>
      <c r="B142" s="89" t="s">
        <v>180</v>
      </c>
      <c r="C142" s="83">
        <v>75.214891304347816</v>
      </c>
      <c r="D142" s="86">
        <f t="shared" si="37"/>
        <v>-19.597717391304343</v>
      </c>
      <c r="E142" s="87">
        <f t="shared" si="38"/>
        <v>-0.20669948502538185</v>
      </c>
      <c r="F142" s="85" t="s">
        <v>8</v>
      </c>
      <c r="G142" s="85" t="s">
        <v>8</v>
      </c>
      <c r="H142" s="79"/>
      <c r="I142" s="31"/>
      <c r="J142" s="31"/>
      <c r="K142" s="31"/>
      <c r="L142" s="91">
        <v>75.214891304347816</v>
      </c>
      <c r="M142" s="91">
        <f t="shared" si="35"/>
        <v>0</v>
      </c>
      <c r="N142" s="93">
        <f t="shared" si="36"/>
        <v>0</v>
      </c>
      <c r="O142" s="31"/>
      <c r="P142" s="31"/>
      <c r="Q142" s="31"/>
      <c r="R142" s="31"/>
    </row>
    <row r="143" spans="1:18" x14ac:dyDescent="0.2">
      <c r="A143" s="31"/>
      <c r="B143" s="90" t="s">
        <v>192</v>
      </c>
      <c r="C143" s="91">
        <v>51.93966666666666</v>
      </c>
      <c r="D143" s="92">
        <f t="shared" ref="D143" si="39">C143-C139</f>
        <v>-46.227555555555547</v>
      </c>
      <c r="E143" s="93">
        <f t="shared" ref="E143" si="40">D143/C139</f>
        <v>-0.4709062201119405</v>
      </c>
      <c r="F143" s="78" t="s">
        <v>8</v>
      </c>
      <c r="G143" s="78" t="s">
        <v>8</v>
      </c>
      <c r="H143" s="79" t="s">
        <v>186</v>
      </c>
      <c r="I143" s="31"/>
      <c r="J143" s="31"/>
      <c r="K143" s="31"/>
      <c r="L143" s="91">
        <v>51.93966666666666</v>
      </c>
      <c r="M143" s="91">
        <f t="shared" si="35"/>
        <v>0</v>
      </c>
      <c r="N143" s="93">
        <f t="shared" si="36"/>
        <v>0</v>
      </c>
      <c r="O143" s="31"/>
      <c r="P143" s="31"/>
      <c r="Q143" s="31"/>
      <c r="R143" s="31"/>
    </row>
    <row r="144" spans="1:18" x14ac:dyDescent="0.2">
      <c r="A144" s="31"/>
      <c r="B144" s="90" t="s">
        <v>211</v>
      </c>
      <c r="C144" s="91">
        <v>32.64098901098901</v>
      </c>
      <c r="D144" s="92">
        <f t="shared" ref="D144:D150" si="41">C144-C140</f>
        <v>-55.746043956043955</v>
      </c>
      <c r="E144" s="93">
        <f t="shared" ref="E144" si="42">D144/C140</f>
        <v>-0.63070387232973857</v>
      </c>
      <c r="F144" s="78" t="s">
        <v>8</v>
      </c>
      <c r="G144" s="78" t="s">
        <v>8</v>
      </c>
      <c r="H144" s="79"/>
      <c r="I144" s="31"/>
      <c r="J144" s="31"/>
      <c r="K144" s="31"/>
      <c r="L144" s="91">
        <v>32.940867553499132</v>
      </c>
      <c r="M144" s="91">
        <f t="shared" si="35"/>
        <v>-0.2998785425101218</v>
      </c>
      <c r="N144" s="93">
        <f t="shared" si="36"/>
        <v>-9.1871769697040688E-3</v>
      </c>
      <c r="O144" s="31"/>
      <c r="P144" s="31"/>
      <c r="Q144" s="31"/>
      <c r="R144" s="31"/>
    </row>
    <row r="145" spans="1:18" x14ac:dyDescent="0.2">
      <c r="A145" s="31"/>
      <c r="B145" s="90" t="s">
        <v>210</v>
      </c>
      <c r="C145" s="91">
        <v>29.018757608695651</v>
      </c>
      <c r="D145" s="92">
        <f t="shared" si="41"/>
        <v>-109.17711195652176</v>
      </c>
      <c r="E145" s="93">
        <f t="shared" ref="E145" si="43">D145/C141</f>
        <v>-0.79001718575242141</v>
      </c>
      <c r="F145" s="78" t="s">
        <v>8</v>
      </c>
      <c r="G145" s="78" t="s">
        <v>8</v>
      </c>
      <c r="H145" s="79"/>
      <c r="I145" s="31"/>
      <c r="J145" s="31"/>
      <c r="K145" s="31"/>
      <c r="L145" s="91">
        <v>35.483695652173914</v>
      </c>
      <c r="M145" s="91">
        <f t="shared" si="35"/>
        <v>-6.4649380434782628</v>
      </c>
      <c r="N145" s="93">
        <f t="shared" si="36"/>
        <v>-0.22278479770412377</v>
      </c>
      <c r="O145" s="31"/>
      <c r="P145" s="31"/>
      <c r="Q145" s="31"/>
      <c r="R145" s="31"/>
    </row>
    <row r="146" spans="1:18" x14ac:dyDescent="0.2">
      <c r="A146" s="31"/>
      <c r="B146" s="90" t="s">
        <v>173</v>
      </c>
      <c r="C146" s="91">
        <v>42.950211370158179</v>
      </c>
      <c r="D146" s="92">
        <f t="shared" si="41"/>
        <v>-32.264679934189637</v>
      </c>
      <c r="E146" s="93">
        <f t="shared" ref="E146" si="44">D146/C142</f>
        <v>-0.42896664975070659</v>
      </c>
      <c r="F146" s="78" t="s">
        <v>8</v>
      </c>
      <c r="G146" s="78" t="s">
        <v>8</v>
      </c>
      <c r="H146" s="79"/>
      <c r="I146" s="31"/>
      <c r="J146" s="31"/>
      <c r="K146" s="31"/>
      <c r="L146" s="91">
        <v>44.618000000000009</v>
      </c>
      <c r="M146" s="91">
        <f t="shared" si="35"/>
        <v>-1.6677886298418301</v>
      </c>
      <c r="N146" s="93">
        <f t="shared" si="36"/>
        <v>-3.8830743240546896E-2</v>
      </c>
      <c r="O146" s="31"/>
      <c r="P146" s="31"/>
      <c r="Q146" s="31"/>
      <c r="R146" s="31"/>
    </row>
    <row r="147" spans="1:18" x14ac:dyDescent="0.2">
      <c r="A147" s="31"/>
      <c r="B147" s="95" t="s">
        <v>213</v>
      </c>
      <c r="C147" s="96">
        <v>50.393999999999998</v>
      </c>
      <c r="D147" s="97">
        <f>C147-C143</f>
        <v>-1.5456666666666621</v>
      </c>
      <c r="E147" s="98">
        <f>D147/C143</f>
        <v>-2.9758886913662564E-2</v>
      </c>
      <c r="F147" s="99" t="s">
        <v>8</v>
      </c>
      <c r="G147" s="99" t="s">
        <v>8</v>
      </c>
      <c r="H147" s="79" t="s">
        <v>185</v>
      </c>
      <c r="I147" s="31"/>
      <c r="J147" s="31"/>
      <c r="K147" s="31"/>
      <c r="L147" s="96">
        <v>49.41</v>
      </c>
      <c r="M147" s="96">
        <f t="shared" si="35"/>
        <v>0.98400000000000176</v>
      </c>
      <c r="N147" s="98">
        <f t="shared" si="36"/>
        <v>1.9526134063579031E-2</v>
      </c>
      <c r="O147" s="31"/>
      <c r="P147" s="31"/>
      <c r="Q147" s="31"/>
      <c r="R147" s="31"/>
    </row>
    <row r="148" spans="1:18" x14ac:dyDescent="0.2">
      <c r="A148" s="31"/>
      <c r="B148" s="95" t="s">
        <v>214</v>
      </c>
      <c r="C148" s="96">
        <v>47.844999999999999</v>
      </c>
      <c r="D148" s="97">
        <f t="shared" si="41"/>
        <v>15.204010989010989</v>
      </c>
      <c r="E148" s="98">
        <f>D148/C144</f>
        <v>0.46579504634165231</v>
      </c>
      <c r="F148" s="99" t="s">
        <v>8</v>
      </c>
      <c r="G148" s="99" t="s">
        <v>8</v>
      </c>
      <c r="H148" s="79"/>
      <c r="I148" s="31"/>
      <c r="J148" s="31"/>
      <c r="K148" s="31"/>
      <c r="L148" s="96">
        <v>47.3</v>
      </c>
      <c r="M148" s="96">
        <f t="shared" si="35"/>
        <v>0.54500000000000171</v>
      </c>
      <c r="N148" s="98">
        <f t="shared" si="36"/>
        <v>1.1390949942522766E-2</v>
      </c>
      <c r="O148" s="31"/>
      <c r="P148" s="31"/>
      <c r="Q148" s="31"/>
      <c r="R148" s="31"/>
    </row>
    <row r="149" spans="1:18" x14ac:dyDescent="0.2">
      <c r="A149" s="31"/>
      <c r="B149" s="95" t="s">
        <v>215</v>
      </c>
      <c r="C149" s="96">
        <v>48.192</v>
      </c>
      <c r="D149" s="97">
        <f t="shared" si="41"/>
        <v>19.173242391304349</v>
      </c>
      <c r="E149" s="98">
        <f>D149/C145</f>
        <v>0.66071892704183066</v>
      </c>
      <c r="F149" s="99" t="s">
        <v>8</v>
      </c>
      <c r="G149" s="99" t="s">
        <v>8</v>
      </c>
      <c r="H149" s="79"/>
      <c r="I149" s="31"/>
      <c r="J149" s="31"/>
      <c r="K149" s="31"/>
      <c r="L149" s="96" t="s">
        <v>205</v>
      </c>
      <c r="M149" s="96" t="s">
        <v>205</v>
      </c>
      <c r="N149" s="116" t="s">
        <v>212</v>
      </c>
      <c r="O149" s="31"/>
      <c r="P149" s="31"/>
      <c r="Q149" s="31"/>
      <c r="R149" s="31"/>
    </row>
    <row r="150" spans="1:18" x14ac:dyDescent="0.2">
      <c r="A150" s="31"/>
      <c r="B150" s="95" t="s">
        <v>216</v>
      </c>
      <c r="C150" s="96">
        <v>52.157467391304316</v>
      </c>
      <c r="D150" s="97">
        <f t="shared" si="41"/>
        <v>9.2072560211461365</v>
      </c>
      <c r="E150" s="98">
        <f>D150/C146</f>
        <v>0.21437044725566451</v>
      </c>
      <c r="F150" s="99" t="s">
        <v>8</v>
      </c>
      <c r="G150" s="99" t="s">
        <v>8</v>
      </c>
      <c r="H150" s="79"/>
      <c r="I150" s="31"/>
      <c r="J150" s="31"/>
      <c r="K150" s="31"/>
      <c r="L150" s="96" t="s">
        <v>205</v>
      </c>
      <c r="M150" s="96" t="s">
        <v>205</v>
      </c>
      <c r="N150" s="116" t="s">
        <v>212</v>
      </c>
      <c r="O150" s="31"/>
      <c r="P150" s="31"/>
      <c r="Q150" s="31"/>
      <c r="R150" s="31"/>
    </row>
    <row r="151" spans="1:18" x14ac:dyDescent="0.2">
      <c r="A151" s="31"/>
      <c r="B151" s="100" t="s">
        <v>79</v>
      </c>
      <c r="C151" s="101">
        <v>17.01795081967213</v>
      </c>
      <c r="D151" s="83" t="s">
        <v>8</v>
      </c>
      <c r="E151" s="94" t="s">
        <v>8</v>
      </c>
      <c r="F151" s="85" t="s">
        <v>8</v>
      </c>
      <c r="G151" s="85" t="s">
        <v>8</v>
      </c>
      <c r="H151" s="31"/>
      <c r="I151" s="31"/>
      <c r="J151" s="31"/>
      <c r="K151" s="31"/>
      <c r="L151" s="91">
        <v>17.01795081967213</v>
      </c>
      <c r="M151" s="91">
        <f t="shared" si="35"/>
        <v>0</v>
      </c>
      <c r="N151" s="93">
        <f t="shared" si="36"/>
        <v>0</v>
      </c>
      <c r="O151" s="31"/>
      <c r="P151" s="31"/>
      <c r="Q151" s="31"/>
      <c r="R151" s="31"/>
    </row>
    <row r="152" spans="1:18" x14ac:dyDescent="0.2">
      <c r="A152" s="31"/>
      <c r="B152" s="100" t="s">
        <v>80</v>
      </c>
      <c r="C152" s="101">
        <v>20.897671232876714</v>
      </c>
      <c r="D152" s="86">
        <f>C152-C151</f>
        <v>3.8797204132045842</v>
      </c>
      <c r="E152" s="87">
        <f>D152/C151</f>
        <v>0.22797811877090213</v>
      </c>
      <c r="F152" s="85" t="s">
        <v>8</v>
      </c>
      <c r="G152" s="85" t="s">
        <v>8</v>
      </c>
      <c r="H152" s="31"/>
      <c r="I152" s="31"/>
      <c r="J152" s="31"/>
      <c r="K152" s="31"/>
      <c r="L152" s="91">
        <v>20.897671232876714</v>
      </c>
      <c r="M152" s="91">
        <f t="shared" si="35"/>
        <v>0</v>
      </c>
      <c r="N152" s="93">
        <f t="shared" si="36"/>
        <v>0</v>
      </c>
      <c r="O152" s="31"/>
      <c r="P152" s="31"/>
      <c r="Q152" s="31"/>
      <c r="R152" s="31"/>
    </row>
    <row r="153" spans="1:18" x14ac:dyDescent="0.2">
      <c r="A153" s="31"/>
      <c r="B153" s="100" t="s">
        <v>81</v>
      </c>
      <c r="C153" s="101">
        <v>24.352849315068489</v>
      </c>
      <c r="D153" s="86">
        <f>C153-C152</f>
        <v>3.4551780821917752</v>
      </c>
      <c r="E153" s="87">
        <f>D153/C152</f>
        <v>0.16533794812294716</v>
      </c>
      <c r="F153" s="85" t="s">
        <v>8</v>
      </c>
      <c r="G153" s="85" t="s">
        <v>8</v>
      </c>
      <c r="H153" s="31"/>
      <c r="I153" s="31"/>
      <c r="J153" s="31"/>
      <c r="K153" s="31"/>
      <c r="L153" s="91">
        <v>24.352849315068489</v>
      </c>
      <c r="M153" s="91">
        <f t="shared" si="35"/>
        <v>0</v>
      </c>
      <c r="N153" s="93">
        <f t="shared" si="36"/>
        <v>0</v>
      </c>
      <c r="O153" s="31"/>
      <c r="P153" s="31"/>
      <c r="Q153" s="31"/>
      <c r="R153" s="31"/>
    </row>
    <row r="154" spans="1:18" x14ac:dyDescent="0.2">
      <c r="A154" s="31"/>
      <c r="B154" s="100" t="s">
        <v>98</v>
      </c>
      <c r="C154" s="101">
        <v>15.378602739726029</v>
      </c>
      <c r="D154" s="86">
        <f t="shared" ref="D154:D157" si="45">C154-C153</f>
        <v>-8.9742465753424607</v>
      </c>
      <c r="E154" s="87">
        <f t="shared" ref="E154:E157" si="46">D154/C153</f>
        <v>-0.36850909966373363</v>
      </c>
      <c r="F154" s="85">
        <v>18.260000000000002</v>
      </c>
      <c r="G154" s="85">
        <v>28.23</v>
      </c>
      <c r="H154" s="31"/>
      <c r="I154" s="31"/>
      <c r="J154" s="31"/>
      <c r="K154" s="31"/>
      <c r="L154" s="91">
        <v>15.378602739726029</v>
      </c>
      <c r="M154" s="91">
        <f t="shared" si="35"/>
        <v>0</v>
      </c>
      <c r="N154" s="93">
        <f t="shared" si="36"/>
        <v>0</v>
      </c>
      <c r="O154" s="31"/>
      <c r="P154" s="31"/>
      <c r="Q154" s="31"/>
      <c r="R154" s="31"/>
    </row>
    <row r="155" spans="1:18" x14ac:dyDescent="0.2">
      <c r="A155" s="31"/>
      <c r="B155" s="100" t="s">
        <v>109</v>
      </c>
      <c r="C155" s="101">
        <v>10.226967213114756</v>
      </c>
      <c r="D155" s="86">
        <f t="shared" si="45"/>
        <v>-5.1516355266112726</v>
      </c>
      <c r="E155" s="87">
        <f t="shared" si="46"/>
        <v>-0.33498722958123889</v>
      </c>
      <c r="F155" s="85">
        <v>13.32</v>
      </c>
      <c r="G155" s="85">
        <v>25.28</v>
      </c>
      <c r="H155" s="31"/>
      <c r="I155" s="31"/>
      <c r="J155" s="31"/>
      <c r="K155" s="31"/>
      <c r="L155" s="91">
        <v>10.226967213114756</v>
      </c>
      <c r="M155" s="91">
        <f t="shared" si="35"/>
        <v>0</v>
      </c>
      <c r="N155" s="93">
        <f t="shared" si="36"/>
        <v>0</v>
      </c>
      <c r="O155" s="31"/>
      <c r="P155" s="31"/>
      <c r="Q155" s="31"/>
      <c r="R155" s="31"/>
    </row>
    <row r="156" spans="1:18" x14ac:dyDescent="0.2">
      <c r="A156" s="31"/>
      <c r="B156" s="100" t="s">
        <v>149</v>
      </c>
      <c r="C156" s="101">
        <v>47.656602739726026</v>
      </c>
      <c r="D156" s="86">
        <f>C156-C155</f>
        <v>37.429635526611271</v>
      </c>
      <c r="E156" s="87">
        <f>D156/C155</f>
        <v>3.6598959150482684</v>
      </c>
      <c r="F156" s="85">
        <v>12.3</v>
      </c>
      <c r="G156" s="85">
        <v>22.73</v>
      </c>
      <c r="H156" s="31"/>
      <c r="I156" s="31"/>
      <c r="J156" s="31"/>
      <c r="K156" s="31"/>
      <c r="L156" s="91">
        <v>47.656602739726026</v>
      </c>
      <c r="M156" s="91">
        <f t="shared" si="35"/>
        <v>0</v>
      </c>
      <c r="N156" s="93">
        <f t="shared" si="36"/>
        <v>0</v>
      </c>
      <c r="O156" s="31"/>
      <c r="P156" s="31"/>
      <c r="Q156" s="31"/>
      <c r="R156" s="31"/>
    </row>
    <row r="157" spans="1:18" x14ac:dyDescent="0.2">
      <c r="A157" s="31"/>
      <c r="B157" s="100" t="s">
        <v>182</v>
      </c>
      <c r="C157" s="101">
        <v>100.03304109589043</v>
      </c>
      <c r="D157" s="86">
        <f t="shared" si="45"/>
        <v>52.3764383561644</v>
      </c>
      <c r="E157" s="87">
        <f t="shared" si="46"/>
        <v>1.0990384405328995</v>
      </c>
      <c r="F157" s="85">
        <v>13.38</v>
      </c>
      <c r="G157" s="85">
        <v>138.47999999999999</v>
      </c>
      <c r="H157" s="31"/>
      <c r="I157" s="31"/>
      <c r="J157" s="31"/>
      <c r="K157" s="31"/>
      <c r="L157" s="91">
        <v>100.03304109589043</v>
      </c>
      <c r="M157" s="91">
        <f t="shared" si="35"/>
        <v>0</v>
      </c>
      <c r="N157" s="93">
        <f t="shared" si="36"/>
        <v>0</v>
      </c>
      <c r="O157" s="31"/>
      <c r="P157" s="31"/>
      <c r="Q157" s="31"/>
      <c r="R157" s="31"/>
    </row>
    <row r="158" spans="1:18" x14ac:dyDescent="0.2">
      <c r="A158" s="31"/>
      <c r="B158" s="102" t="s">
        <v>183</v>
      </c>
      <c r="C158" s="103">
        <v>39.085055194670012</v>
      </c>
      <c r="D158" s="92">
        <f>C158-C157</f>
        <v>-60.947985901220413</v>
      </c>
      <c r="E158" s="93">
        <f>D158/C157</f>
        <v>-0.60927854670334813</v>
      </c>
      <c r="F158" s="78">
        <v>16.21</v>
      </c>
      <c r="G158" s="78">
        <v>291.54000000000002</v>
      </c>
      <c r="H158" s="31"/>
      <c r="I158" s="31"/>
      <c r="J158" s="31"/>
      <c r="K158" s="31"/>
      <c r="L158" s="91">
        <v>41.209712184571018</v>
      </c>
      <c r="M158" s="91">
        <f t="shared" si="35"/>
        <v>-2.1246569899010055</v>
      </c>
      <c r="N158" s="93">
        <f t="shared" si="36"/>
        <v>-5.4359830869338079E-2</v>
      </c>
      <c r="O158" s="31"/>
      <c r="P158" s="31"/>
      <c r="Q158" s="31"/>
      <c r="R158" s="31"/>
    </row>
    <row r="159" spans="1:18" x14ac:dyDescent="0.2">
      <c r="A159" s="31"/>
      <c r="B159" s="104" t="s">
        <v>150</v>
      </c>
      <c r="C159" s="105">
        <v>49.65</v>
      </c>
      <c r="D159" s="97">
        <f>C159-C158</f>
        <v>10.564944805329986</v>
      </c>
      <c r="E159" s="98">
        <f>D159/C158</f>
        <v>0.27030650852888438</v>
      </c>
      <c r="F159" s="99">
        <v>30.53</v>
      </c>
      <c r="G159" s="99">
        <v>193.06</v>
      </c>
      <c r="H159" s="31"/>
      <c r="I159" s="31"/>
      <c r="J159" s="31"/>
      <c r="K159" s="31"/>
      <c r="L159" s="96">
        <v>48.869</v>
      </c>
      <c r="M159" s="96">
        <f t="shared" si="35"/>
        <v>0.78099999999999881</v>
      </c>
      <c r="N159" s="98">
        <f t="shared" si="36"/>
        <v>1.5730110775427974E-2</v>
      </c>
      <c r="O159" s="31"/>
      <c r="P159" s="31"/>
      <c r="Q159" s="31"/>
      <c r="R159" s="31"/>
    </row>
    <row r="160" spans="1:18" x14ac:dyDescent="0.2">
      <c r="A160" s="31"/>
      <c r="B160" s="104" t="s">
        <v>181</v>
      </c>
      <c r="C160" s="105">
        <v>43.826999999999998</v>
      </c>
      <c r="D160" s="97">
        <f>C160-C159</f>
        <v>-5.8230000000000004</v>
      </c>
      <c r="E160" s="98">
        <f>D160/C159</f>
        <v>-0.11728096676737161</v>
      </c>
      <c r="F160" s="99">
        <v>37.79</v>
      </c>
      <c r="G160" s="99">
        <v>53.7</v>
      </c>
      <c r="H160" s="31"/>
      <c r="I160" s="31"/>
      <c r="J160" s="31"/>
      <c r="K160" s="31"/>
      <c r="L160" s="96">
        <v>42.792999999999999</v>
      </c>
      <c r="M160" s="96">
        <f t="shared" si="35"/>
        <v>1.0339999999999989</v>
      </c>
      <c r="N160" s="98">
        <f t="shared" si="36"/>
        <v>2.359276245236952E-2</v>
      </c>
      <c r="O160" s="31"/>
      <c r="P160" s="31"/>
      <c r="Q160" s="31"/>
      <c r="R160" s="31"/>
    </row>
    <row r="161" spans="1:18" x14ac:dyDescent="0.2">
      <c r="A161" s="31"/>
      <c r="B161" s="104" t="s">
        <v>157</v>
      </c>
      <c r="C161" s="105">
        <v>46.65</v>
      </c>
      <c r="D161" s="97"/>
      <c r="E161" s="98"/>
      <c r="F161" s="99"/>
      <c r="G161" s="99"/>
      <c r="H161" s="31"/>
      <c r="I161" s="31"/>
      <c r="J161" s="31"/>
      <c r="K161" s="31"/>
      <c r="L161" s="96">
        <v>47</v>
      </c>
      <c r="M161" s="96">
        <f t="shared" si="35"/>
        <v>-0.35000000000000142</v>
      </c>
      <c r="N161" s="98">
        <f t="shared" si="36"/>
        <v>-7.5026795284030313E-3</v>
      </c>
      <c r="O161" s="31"/>
      <c r="P161" s="31"/>
      <c r="Q161" s="31"/>
      <c r="R161" s="31"/>
    </row>
    <row r="162" spans="1:18" x14ac:dyDescent="0.2">
      <c r="A162" s="31"/>
      <c r="B162" s="104" t="s">
        <v>174</v>
      </c>
      <c r="C162" s="105">
        <v>48.018999999999998</v>
      </c>
      <c r="D162" s="97"/>
      <c r="E162" s="98"/>
      <c r="F162" s="99"/>
      <c r="G162" s="99"/>
      <c r="H162" s="31"/>
      <c r="I162" s="31"/>
      <c r="J162" s="31"/>
      <c r="K162" s="31"/>
      <c r="L162" s="96">
        <v>47.293999999999997</v>
      </c>
      <c r="M162" s="96">
        <f t="shared" si="35"/>
        <v>0.72500000000000142</v>
      </c>
      <c r="N162" s="98">
        <f t="shared" si="36"/>
        <v>1.5098190299673075E-2</v>
      </c>
      <c r="O162" s="31"/>
      <c r="P162" s="31"/>
      <c r="Q162" s="31"/>
      <c r="R162" s="31"/>
    </row>
    <row r="163" spans="1:18" x14ac:dyDescent="0.2">
      <c r="A163" s="31"/>
      <c r="B163" s="104" t="s">
        <v>193</v>
      </c>
      <c r="C163" s="105">
        <v>51.351999999999997</v>
      </c>
      <c r="D163" s="97"/>
      <c r="E163" s="98"/>
      <c r="F163" s="99"/>
      <c r="G163" s="99"/>
      <c r="H163" s="36"/>
      <c r="I163" s="36"/>
      <c r="J163" s="31"/>
      <c r="K163" s="31"/>
      <c r="L163" s="96">
        <v>50.47</v>
      </c>
      <c r="M163" s="96">
        <f t="shared" si="35"/>
        <v>0.8819999999999979</v>
      </c>
      <c r="N163" s="98">
        <f t="shared" si="36"/>
        <v>1.7175572519083929E-2</v>
      </c>
      <c r="O163" s="31"/>
      <c r="P163" s="31"/>
      <c r="Q163" s="31"/>
      <c r="R163" s="31"/>
    </row>
    <row r="164" spans="1:18" x14ac:dyDescent="0.2">
      <c r="A164" s="31"/>
      <c r="B164" s="106" t="s">
        <v>206</v>
      </c>
      <c r="C164" s="31"/>
      <c r="D164" s="31"/>
      <c r="E164" s="31"/>
      <c r="F164" s="31"/>
      <c r="G164" s="31"/>
      <c r="H164" s="36" t="s">
        <v>151</v>
      </c>
      <c r="I164" s="31"/>
      <c r="J164" s="31"/>
      <c r="K164" s="31"/>
      <c r="L164" s="31"/>
      <c r="M164" s="31"/>
      <c r="N164" s="31"/>
      <c r="O164" s="31"/>
      <c r="P164" s="31"/>
      <c r="Q164" s="31"/>
      <c r="R164" s="3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B1485"/>
  <sheetViews>
    <sheetView showGridLines="0" zoomScaleNormal="100" workbookViewId="0">
      <pane xSplit="2" ySplit="8" topLeftCell="BS9" activePane="bottomRight" state="frozen"/>
      <selection activeCell="P1" sqref="P1"/>
      <selection pane="topRight" activeCell="P1" sqref="P1"/>
      <selection pane="bottomLeft" activeCell="P1" sqref="P1"/>
      <selection pane="bottomRight" activeCell="C9" sqref="C9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67" width="7.42578125" bestFit="1" customWidth="1"/>
    <col min="68" max="84" width="7.5703125" bestFit="1" customWidth="1"/>
    <col min="85" max="85" width="7.28515625" bestFit="1" customWidth="1"/>
    <col min="86" max="86" width="7.140625" customWidth="1"/>
    <col min="87" max="87" width="7.28515625" customWidth="1"/>
    <col min="88" max="88" width="7.5703125" customWidth="1"/>
    <col min="89" max="89" width="7.28515625" customWidth="1"/>
    <col min="90" max="91" width="7.42578125" customWidth="1"/>
    <col min="92" max="93" width="6.85546875" bestFit="1" customWidth="1"/>
    <col min="94" max="94" width="7.140625" bestFit="1" customWidth="1"/>
    <col min="95" max="95" width="6.5703125" bestFit="1" customWidth="1"/>
    <col min="96" max="98" width="7.140625" bestFit="1" customWidth="1"/>
    <col min="99" max="102" width="7.140625" customWidth="1"/>
    <col min="103" max="103" width="7.140625" bestFit="1" customWidth="1"/>
    <col min="104" max="104" width="7.140625" customWidth="1"/>
    <col min="105" max="105" width="7.140625" bestFit="1" customWidth="1"/>
    <col min="106" max="106" width="2.7109375" customWidth="1"/>
    <col min="107" max="16384" width="11.42578125" style="10"/>
  </cols>
  <sheetData>
    <row r="1" spans="1:106" ht="116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</row>
    <row r="2" spans="1:106" ht="9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</row>
    <row r="3" spans="1:106" s="27" customFormat="1" ht="15.75" x14ac:dyDescent="0.2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5"/>
      <c r="CA3" s="40"/>
      <c r="CB3" s="40"/>
      <c r="CC3" s="40"/>
      <c r="CD3" s="40"/>
      <c r="CE3" s="40"/>
      <c r="CF3" s="40" t="s">
        <v>53</v>
      </c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</row>
    <row r="4" spans="1:106" ht="15" x14ac:dyDescent="0.2">
      <c r="A4" s="10"/>
      <c r="B4" s="55" t="s">
        <v>62</v>
      </c>
      <c r="C4" s="56">
        <v>43252</v>
      </c>
      <c r="D4" s="56">
        <v>43282</v>
      </c>
      <c r="E4" s="56">
        <v>43313</v>
      </c>
      <c r="F4" s="56">
        <v>43344</v>
      </c>
      <c r="G4" s="56">
        <v>43374</v>
      </c>
      <c r="H4" s="56">
        <v>43405</v>
      </c>
      <c r="I4" s="56">
        <v>43435</v>
      </c>
      <c r="J4" s="56">
        <v>43466</v>
      </c>
      <c r="K4" s="56">
        <v>43497</v>
      </c>
      <c r="L4" s="56">
        <v>43525</v>
      </c>
      <c r="M4" s="56">
        <v>43556</v>
      </c>
      <c r="N4" s="56">
        <v>43586</v>
      </c>
      <c r="O4" s="56">
        <v>43617</v>
      </c>
      <c r="P4" s="56">
        <v>43647</v>
      </c>
      <c r="Q4" s="56">
        <v>43678</v>
      </c>
      <c r="R4" s="56">
        <v>43709</v>
      </c>
      <c r="S4" s="56">
        <v>43739</v>
      </c>
      <c r="T4" s="56">
        <v>43770</v>
      </c>
      <c r="U4" s="56">
        <v>43800</v>
      </c>
      <c r="V4" s="56">
        <v>43831</v>
      </c>
      <c r="W4" s="56">
        <v>43862</v>
      </c>
      <c r="X4" s="56">
        <v>43891</v>
      </c>
      <c r="Y4" s="56">
        <v>43922</v>
      </c>
      <c r="Z4" s="56">
        <v>43952</v>
      </c>
      <c r="AA4" s="56">
        <v>43983</v>
      </c>
      <c r="AB4" s="56">
        <v>44013</v>
      </c>
      <c r="AC4" s="56">
        <v>44044</v>
      </c>
      <c r="AD4" s="56">
        <v>44075</v>
      </c>
      <c r="AE4" s="56">
        <v>44105</v>
      </c>
      <c r="AF4" s="56">
        <v>44136</v>
      </c>
      <c r="AG4" s="56">
        <v>44166</v>
      </c>
      <c r="AH4" s="56">
        <v>44197</v>
      </c>
      <c r="AI4" s="56">
        <v>44228</v>
      </c>
      <c r="AJ4" s="56">
        <v>44256</v>
      </c>
      <c r="AK4" s="56">
        <v>44287</v>
      </c>
      <c r="AL4" s="56">
        <v>44317</v>
      </c>
      <c r="AM4" s="56">
        <v>44348</v>
      </c>
      <c r="AN4" s="56">
        <v>44378</v>
      </c>
      <c r="AO4" s="56">
        <v>44409</v>
      </c>
      <c r="AP4" s="56">
        <v>44440</v>
      </c>
      <c r="AQ4" s="56">
        <v>44470</v>
      </c>
      <c r="AR4" s="56">
        <v>44501</v>
      </c>
      <c r="AS4" s="56">
        <v>44531</v>
      </c>
      <c r="AT4" s="56">
        <v>44562</v>
      </c>
      <c r="AU4" s="56">
        <v>44593</v>
      </c>
      <c r="AV4" s="56">
        <v>44621</v>
      </c>
      <c r="AW4" s="56">
        <v>44652</v>
      </c>
      <c r="AX4" s="56">
        <v>44682</v>
      </c>
      <c r="AY4" s="56">
        <v>44713</v>
      </c>
      <c r="AZ4" s="56">
        <v>44743</v>
      </c>
      <c r="BA4" s="56">
        <v>44774</v>
      </c>
      <c r="BB4" s="56">
        <v>44805</v>
      </c>
      <c r="BC4" s="56">
        <v>44835</v>
      </c>
      <c r="BD4" s="56">
        <v>44866</v>
      </c>
      <c r="BE4" s="56">
        <v>44896</v>
      </c>
      <c r="BF4" s="56">
        <v>44927</v>
      </c>
      <c r="BG4" s="56">
        <v>44958</v>
      </c>
      <c r="BH4" s="56">
        <v>44986</v>
      </c>
      <c r="BI4" s="56">
        <v>45017</v>
      </c>
      <c r="BJ4" s="56">
        <v>45047</v>
      </c>
      <c r="BK4" s="56">
        <v>45078</v>
      </c>
      <c r="BL4" s="56">
        <v>45108</v>
      </c>
      <c r="BM4" s="56">
        <v>45139</v>
      </c>
      <c r="BN4" s="56">
        <v>45170</v>
      </c>
      <c r="BO4" s="56">
        <v>45200</v>
      </c>
      <c r="BP4" s="56" t="s">
        <v>51</v>
      </c>
      <c r="BQ4" s="56" t="s">
        <v>60</v>
      </c>
      <c r="BR4" s="56" t="s">
        <v>64</v>
      </c>
      <c r="BS4" s="56" t="s">
        <v>65</v>
      </c>
      <c r="BT4" s="56" t="s">
        <v>70</v>
      </c>
      <c r="BU4" s="56" t="s">
        <v>71</v>
      </c>
      <c r="BV4" s="56" t="s">
        <v>52</v>
      </c>
      <c r="BW4" s="56" t="s">
        <v>66</v>
      </c>
      <c r="BX4" s="56" t="s">
        <v>72</v>
      </c>
      <c r="BY4" s="56" t="s">
        <v>73</v>
      </c>
      <c r="BZ4" s="56" t="s">
        <v>50</v>
      </c>
      <c r="CA4" s="56" t="s">
        <v>61</v>
      </c>
      <c r="CB4" s="56" t="s">
        <v>77</v>
      </c>
      <c r="CC4" s="56" t="s">
        <v>96</v>
      </c>
      <c r="CD4" s="56" t="s">
        <v>110</v>
      </c>
      <c r="CE4" s="56" t="s">
        <v>152</v>
      </c>
      <c r="CF4" s="56" t="s">
        <v>184</v>
      </c>
      <c r="CG4" s="28"/>
      <c r="CH4" s="28"/>
      <c r="CI4" s="28"/>
      <c r="CJ4" s="28"/>
      <c r="CK4" s="28"/>
      <c r="CL4" s="28"/>
      <c r="CM4" s="28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</row>
    <row r="5" spans="1:106" ht="15" x14ac:dyDescent="0.2">
      <c r="A5" s="10"/>
      <c r="B5" s="55" t="s">
        <v>55</v>
      </c>
      <c r="C5" s="57">
        <f t="shared" ref="C5:AH5" si="0">MAX(C$9:C$1483)</f>
        <v>24.56</v>
      </c>
      <c r="D5" s="57">
        <f t="shared" si="0"/>
        <v>25.26</v>
      </c>
      <c r="E5" s="57">
        <f t="shared" si="0"/>
        <v>25.5</v>
      </c>
      <c r="F5" s="57">
        <f t="shared" si="0"/>
        <v>29.65</v>
      </c>
      <c r="G5" s="57">
        <f t="shared" si="0"/>
        <v>30.98</v>
      </c>
      <c r="H5" s="57">
        <f t="shared" si="0"/>
        <v>32.049999999999997</v>
      </c>
      <c r="I5" s="57">
        <f t="shared" si="0"/>
        <v>32.96</v>
      </c>
      <c r="J5" s="57">
        <f t="shared" si="0"/>
        <v>31.04</v>
      </c>
      <c r="K5" s="57">
        <f t="shared" si="0"/>
        <v>29.17</v>
      </c>
      <c r="L5" s="57">
        <f t="shared" si="0"/>
        <v>26.99</v>
      </c>
      <c r="M5" s="57">
        <f t="shared" si="0"/>
        <v>23.19</v>
      </c>
      <c r="N5" s="57">
        <f t="shared" si="0"/>
        <v>19.88</v>
      </c>
      <c r="O5" s="57">
        <f t="shared" si="0"/>
        <v>19.3</v>
      </c>
      <c r="P5" s="57">
        <f t="shared" si="0"/>
        <v>18.850000000000001</v>
      </c>
      <c r="Q5" s="57">
        <f t="shared" si="0"/>
        <v>16.920000000000002</v>
      </c>
      <c r="R5" s="57">
        <f t="shared" si="0"/>
        <v>16.45</v>
      </c>
      <c r="S5" s="57">
        <f t="shared" si="0"/>
        <v>17.52</v>
      </c>
      <c r="T5" s="57">
        <f t="shared" si="0"/>
        <v>20.059999999999999</v>
      </c>
      <c r="U5" s="57">
        <f t="shared" si="0"/>
        <v>21.53</v>
      </c>
      <c r="V5" s="57">
        <f t="shared" si="0"/>
        <v>20.95</v>
      </c>
      <c r="W5" s="57">
        <f t="shared" si="0"/>
        <v>18.579999999999998</v>
      </c>
      <c r="X5" s="57">
        <f t="shared" si="0"/>
        <v>16.059999999999999</v>
      </c>
      <c r="Y5" s="57">
        <f t="shared" si="0"/>
        <v>12.75</v>
      </c>
      <c r="Z5" s="57">
        <f t="shared" si="0"/>
        <v>10.28</v>
      </c>
      <c r="AA5" s="57">
        <f t="shared" si="0"/>
        <v>10.050000000000001</v>
      </c>
      <c r="AB5" s="57">
        <f t="shared" si="0"/>
        <v>8.43</v>
      </c>
      <c r="AC5" s="57">
        <f t="shared" si="0"/>
        <v>8.1</v>
      </c>
      <c r="AD5" s="57">
        <f t="shared" si="0"/>
        <v>12.6</v>
      </c>
      <c r="AE5" s="57">
        <f t="shared" si="0"/>
        <v>13.4</v>
      </c>
      <c r="AF5" s="57">
        <f t="shared" si="0"/>
        <v>15.8</v>
      </c>
      <c r="AG5" s="57">
        <f t="shared" si="0"/>
        <v>16.440000000000001</v>
      </c>
      <c r="AH5" s="57">
        <f t="shared" si="0"/>
        <v>21.5</v>
      </c>
      <c r="AI5" s="57">
        <f t="shared" ref="AI5:BN5" si="1">MAX(AI$9:AI$1483)</f>
        <v>34</v>
      </c>
      <c r="AJ5" s="57">
        <f t="shared" si="1"/>
        <v>28.07</v>
      </c>
      <c r="AK5" s="57">
        <f t="shared" si="1"/>
        <v>19.440000000000001</v>
      </c>
      <c r="AL5" s="57">
        <f t="shared" si="1"/>
        <v>23.05</v>
      </c>
      <c r="AM5" s="57">
        <f t="shared" si="1"/>
        <v>26.75</v>
      </c>
      <c r="AN5" s="57">
        <f t="shared" si="1"/>
        <v>35.4</v>
      </c>
      <c r="AO5" s="57">
        <f t="shared" si="1"/>
        <v>42</v>
      </c>
      <c r="AP5" s="57">
        <f t="shared" si="1"/>
        <v>50.85</v>
      </c>
      <c r="AQ5" s="57">
        <f t="shared" si="1"/>
        <v>90</v>
      </c>
      <c r="AR5" s="57">
        <f t="shared" si="1"/>
        <v>109</v>
      </c>
      <c r="AS5" s="57">
        <f t="shared" si="1"/>
        <v>119</v>
      </c>
      <c r="AT5" s="57">
        <f t="shared" si="1"/>
        <v>180.57</v>
      </c>
      <c r="AU5" s="57">
        <f t="shared" si="1"/>
        <v>180.39</v>
      </c>
      <c r="AV5" s="57">
        <f t="shared" si="1"/>
        <v>167.22</v>
      </c>
      <c r="AW5" s="57">
        <f t="shared" si="1"/>
        <v>220.2</v>
      </c>
      <c r="AX5" s="57">
        <f t="shared" si="1"/>
        <v>210.29</v>
      </c>
      <c r="AY5" s="57">
        <f t="shared" si="1"/>
        <v>203.8</v>
      </c>
      <c r="AZ5" s="57">
        <f t="shared" si="1"/>
        <v>123.02</v>
      </c>
      <c r="BA5" s="57">
        <f t="shared" si="1"/>
        <v>157</v>
      </c>
      <c r="BB5" s="57">
        <f t="shared" si="1"/>
        <v>233</v>
      </c>
      <c r="BC5" s="57">
        <f t="shared" si="1"/>
        <v>284.52</v>
      </c>
      <c r="BD5" s="57">
        <f t="shared" si="1"/>
        <v>289.89999999999998</v>
      </c>
      <c r="BE5" s="57">
        <f t="shared" si="1"/>
        <v>220.43</v>
      </c>
      <c r="BF5" s="57">
        <f t="shared" si="1"/>
        <v>131.63999999999999</v>
      </c>
      <c r="BG5" s="57">
        <f t="shared" si="1"/>
        <v>127</v>
      </c>
      <c r="BH5" s="57">
        <f t="shared" si="1"/>
        <v>134.58000000000001</v>
      </c>
      <c r="BI5" s="57">
        <f t="shared" si="1"/>
        <v>75.540000000000006</v>
      </c>
      <c r="BJ5" s="57">
        <f t="shared" si="1"/>
        <v>56.83</v>
      </c>
      <c r="BK5" s="57">
        <f t="shared" si="1"/>
        <v>54.91</v>
      </c>
      <c r="BL5" s="57">
        <f t="shared" si="1"/>
        <v>46.56</v>
      </c>
      <c r="BM5" s="57">
        <f t="shared" si="1"/>
        <v>40.119999999999997</v>
      </c>
      <c r="BN5" s="57">
        <f t="shared" si="1"/>
        <v>46.5</v>
      </c>
      <c r="BO5" s="57">
        <f t="shared" ref="BO5:CB5" si="2">MAX(BO$9:BO$1483)</f>
        <v>38.5</v>
      </c>
      <c r="BP5" s="57">
        <f t="shared" si="2"/>
        <v>25.25</v>
      </c>
      <c r="BQ5" s="57">
        <f t="shared" si="2"/>
        <v>31.95</v>
      </c>
      <c r="BR5" s="57">
        <f t="shared" si="2"/>
        <v>32.61</v>
      </c>
      <c r="BS5" s="57">
        <f t="shared" si="2"/>
        <v>26.82</v>
      </c>
      <c r="BT5" s="57">
        <f t="shared" si="2"/>
        <v>26.53</v>
      </c>
      <c r="BU5" s="57">
        <f t="shared" si="2"/>
        <v>28.24</v>
      </c>
      <c r="BV5" s="57">
        <f t="shared" si="2"/>
        <v>32.15</v>
      </c>
      <c r="BW5" s="57">
        <f t="shared" si="2"/>
        <v>26.65</v>
      </c>
      <c r="BX5" s="57">
        <f t="shared" si="2"/>
        <v>27.93</v>
      </c>
      <c r="BY5" s="57">
        <f t="shared" si="2"/>
        <v>24.16</v>
      </c>
      <c r="BZ5" s="57">
        <f t="shared" si="2"/>
        <v>28.23</v>
      </c>
      <c r="CA5" s="57">
        <f t="shared" si="2"/>
        <v>25.28</v>
      </c>
      <c r="CB5" s="57">
        <f t="shared" si="2"/>
        <v>22.73</v>
      </c>
      <c r="CC5" s="57">
        <f>MAX(CC$9:CC$1453)</f>
        <v>138.47999999999999</v>
      </c>
      <c r="CD5" s="57">
        <f>MAX(CD$9:CD$1453)</f>
        <v>291.54000000000002</v>
      </c>
      <c r="CE5" s="57">
        <f>MAX(CE$9:CE$1453)</f>
        <v>193.06</v>
      </c>
      <c r="CF5" s="57">
        <f>MAX(CF$9:CF$1453)</f>
        <v>53.7</v>
      </c>
      <c r="CG5" s="28"/>
      <c r="CH5" s="28"/>
      <c r="CI5" s="28"/>
      <c r="CJ5" s="28"/>
      <c r="CK5" s="28"/>
      <c r="CL5" s="28"/>
      <c r="CM5" s="28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</row>
    <row r="6" spans="1:106" ht="15" x14ac:dyDescent="0.2">
      <c r="A6" s="10"/>
      <c r="B6" s="55" t="s">
        <v>56</v>
      </c>
      <c r="C6" s="57">
        <f t="shared" ref="C6:AH6" si="3">AVERAGE(C$9:C$1483)</f>
        <v>20.81428571428572</v>
      </c>
      <c r="D6" s="57">
        <f t="shared" si="3"/>
        <v>22.590952380952377</v>
      </c>
      <c r="E6" s="57">
        <f t="shared" si="3"/>
        <v>24.163846153846155</v>
      </c>
      <c r="F6" s="57">
        <f t="shared" si="3"/>
        <v>25.643787878787887</v>
      </c>
      <c r="G6" s="57">
        <f t="shared" si="3"/>
        <v>27.840923076923083</v>
      </c>
      <c r="H6" s="57">
        <f t="shared" si="3"/>
        <v>28.813636363636359</v>
      </c>
      <c r="I6" s="57">
        <f t="shared" si="3"/>
        <v>28.889230769230775</v>
      </c>
      <c r="J6" s="57">
        <f t="shared" si="3"/>
        <v>27.592187500000005</v>
      </c>
      <c r="K6" s="57">
        <f t="shared" si="3"/>
        <v>25.695873015873016</v>
      </c>
      <c r="L6" s="57">
        <f t="shared" si="3"/>
        <v>23.191475409836066</v>
      </c>
      <c r="M6" s="57">
        <f t="shared" si="3"/>
        <v>19.505714285714284</v>
      </c>
      <c r="N6" s="57">
        <f t="shared" si="3"/>
        <v>17.503114754098362</v>
      </c>
      <c r="O6" s="57">
        <f t="shared" si="3"/>
        <v>16.101587301587308</v>
      </c>
      <c r="P6" s="57">
        <f t="shared" si="3"/>
        <v>15.064354838709672</v>
      </c>
      <c r="Q6" s="57">
        <f t="shared" si="3"/>
        <v>14.246461538461531</v>
      </c>
      <c r="R6" s="57">
        <f t="shared" si="3"/>
        <v>13.935999999999998</v>
      </c>
      <c r="S6" s="57">
        <f t="shared" si="3"/>
        <v>14.753484848484851</v>
      </c>
      <c r="T6" s="57">
        <f t="shared" si="3"/>
        <v>17.386969696969697</v>
      </c>
      <c r="U6" s="57">
        <f t="shared" si="3"/>
        <v>17.802307692307693</v>
      </c>
      <c r="V6" s="57">
        <f t="shared" si="3"/>
        <v>17.052968750000002</v>
      </c>
      <c r="W6" s="57">
        <f t="shared" si="3"/>
        <v>14.524920634920639</v>
      </c>
      <c r="X6" s="57">
        <f t="shared" si="3"/>
        <v>11.779999999999998</v>
      </c>
      <c r="Y6" s="57">
        <f t="shared" si="3"/>
        <v>9.9495312500000015</v>
      </c>
      <c r="Z6" s="57">
        <f t="shared" si="3"/>
        <v>8.5788709677419348</v>
      </c>
      <c r="AA6" s="57">
        <f t="shared" si="3"/>
        <v>7.4177419354838685</v>
      </c>
      <c r="AB6" s="57">
        <f t="shared" si="3"/>
        <v>7.0672580645161265</v>
      </c>
      <c r="AC6" s="57">
        <f t="shared" si="3"/>
        <v>7.2095384615384619</v>
      </c>
      <c r="AD6" s="57">
        <f t="shared" si="3"/>
        <v>8.7724242424242398</v>
      </c>
      <c r="AE6" s="57">
        <f t="shared" si="3"/>
        <v>10.742424242424237</v>
      </c>
      <c r="AF6" s="57">
        <f t="shared" si="3"/>
        <v>13.508923076923082</v>
      </c>
      <c r="AG6" s="57">
        <f t="shared" si="3"/>
        <v>14.67369230769231</v>
      </c>
      <c r="AH6" s="57">
        <f t="shared" si="3"/>
        <v>16.17384615384616</v>
      </c>
      <c r="AI6" s="57">
        <f t="shared" ref="AI6:BN6" si="4">AVERAGE(AI$9:AI$1483)</f>
        <v>19.322063492063496</v>
      </c>
      <c r="AJ6" s="57">
        <f t="shared" si="4"/>
        <v>18.516290322580645</v>
      </c>
      <c r="AK6" s="57">
        <f t="shared" si="4"/>
        <v>17.288730158730157</v>
      </c>
      <c r="AL6" s="57">
        <f t="shared" si="4"/>
        <v>18.150793650793656</v>
      </c>
      <c r="AM6" s="57">
        <f t="shared" si="4"/>
        <v>21.008749999999999</v>
      </c>
      <c r="AN6" s="57">
        <f t="shared" si="4"/>
        <v>25.584285714285713</v>
      </c>
      <c r="AO6" s="57">
        <f t="shared" si="4"/>
        <v>30.732153846153846</v>
      </c>
      <c r="AP6" s="57">
        <f t="shared" si="4"/>
        <v>37.451969696969691</v>
      </c>
      <c r="AQ6" s="57">
        <f t="shared" si="4"/>
        <v>50.066060606060617</v>
      </c>
      <c r="AR6" s="57">
        <f t="shared" si="4"/>
        <v>68.770153846153846</v>
      </c>
      <c r="AS6" s="57">
        <f t="shared" si="4"/>
        <v>82.501692307692309</v>
      </c>
      <c r="AT6" s="57">
        <f t="shared" si="4"/>
        <v>98.000909090909062</v>
      </c>
      <c r="AU6" s="57">
        <f t="shared" si="4"/>
        <v>94.888333333333321</v>
      </c>
      <c r="AV6" s="57">
        <f t="shared" si="4"/>
        <v>90.685625000000002</v>
      </c>
      <c r="AW6" s="57">
        <f t="shared" si="4"/>
        <v>95.162812500000001</v>
      </c>
      <c r="AX6" s="57">
        <f t="shared" si="4"/>
        <v>99.080161290322565</v>
      </c>
      <c r="AY6" s="57">
        <f t="shared" si="4"/>
        <v>96.668281250000007</v>
      </c>
      <c r="AZ6" s="57">
        <f t="shared" si="4"/>
        <v>88.429841269841262</v>
      </c>
      <c r="BA6" s="57">
        <f t="shared" si="4"/>
        <v>102.35138461538463</v>
      </c>
      <c r="BB6" s="57">
        <f t="shared" si="4"/>
        <v>136.70681818181814</v>
      </c>
      <c r="BC6" s="57">
        <f t="shared" si="4"/>
        <v>157.52045454545447</v>
      </c>
      <c r="BD6" s="57">
        <f t="shared" si="4"/>
        <v>147.12257575757576</v>
      </c>
      <c r="BE6" s="57">
        <f t="shared" si="4"/>
        <v>120.75199999999998</v>
      </c>
      <c r="BF6" s="57">
        <f t="shared" si="4"/>
        <v>104.53265625</v>
      </c>
      <c r="BG6" s="57">
        <f t="shared" si="4"/>
        <v>85.865076923076899</v>
      </c>
      <c r="BH6" s="57">
        <f t="shared" si="4"/>
        <v>67.202530120481939</v>
      </c>
      <c r="BI6" s="57">
        <f t="shared" si="4"/>
        <v>49.830421052631593</v>
      </c>
      <c r="BJ6" s="57">
        <f t="shared" si="4"/>
        <v>45.082307692307687</v>
      </c>
      <c r="BK6" s="57">
        <f t="shared" si="4"/>
        <v>37.984931506849314</v>
      </c>
      <c r="BL6" s="57">
        <f t="shared" si="4"/>
        <v>33.478064516129038</v>
      </c>
      <c r="BM6" s="57">
        <f t="shared" si="4"/>
        <v>31.255892857142847</v>
      </c>
      <c r="BN6" s="57">
        <f t="shared" si="4"/>
        <v>33.599411764705884</v>
      </c>
      <c r="BO6" s="57">
        <f t="shared" ref="BO6:CB6" si="5">AVERAGE(BO$9:BO$1483)</f>
        <v>34.85</v>
      </c>
      <c r="BP6" s="57">
        <f t="shared" si="5"/>
        <v>20.523288590604025</v>
      </c>
      <c r="BQ6" s="57">
        <f t="shared" si="5"/>
        <v>24.778598130841132</v>
      </c>
      <c r="BR6" s="57">
        <f t="shared" si="5"/>
        <v>24.874409448818888</v>
      </c>
      <c r="BS6" s="57">
        <f t="shared" si="5"/>
        <v>22.126181102362189</v>
      </c>
      <c r="BT6" s="57">
        <f t="shared" si="5"/>
        <v>20.452687747035569</v>
      </c>
      <c r="BU6" s="57">
        <f t="shared" si="5"/>
        <v>21.832755905511814</v>
      </c>
      <c r="BV6" s="57">
        <f t="shared" si="5"/>
        <v>24.160794392523375</v>
      </c>
      <c r="BW6" s="57">
        <f t="shared" si="5"/>
        <v>20.462785923753668</v>
      </c>
      <c r="BX6" s="57">
        <f t="shared" si="5"/>
        <v>23.045968586387438</v>
      </c>
      <c r="BY6" s="57">
        <f t="shared" si="5"/>
        <v>17.96253926701571</v>
      </c>
      <c r="BZ6" s="57">
        <f t="shared" si="5"/>
        <v>22.457230215827327</v>
      </c>
      <c r="CA6" s="57">
        <f t="shared" si="5"/>
        <v>20.329607072691552</v>
      </c>
      <c r="CB6" s="57">
        <f t="shared" si="5"/>
        <v>17.091350293542074</v>
      </c>
      <c r="CC6" s="57">
        <f>AVERAGE(CC$9:CC$1453)</f>
        <v>25.207412451361829</v>
      </c>
      <c r="CD6" s="57">
        <f>AVERAGE(CD$9:CD$1453)</f>
        <v>63.537354085603155</v>
      </c>
      <c r="CE6" s="57">
        <f>AVERAGE(CE$9:CE$1453)</f>
        <v>65.908098591549276</v>
      </c>
      <c r="CF6" s="57">
        <f>AVERAGE(CF$9:CF$1453)</f>
        <v>43.821715976331362</v>
      </c>
      <c r="CG6" s="28"/>
      <c r="CH6" s="28"/>
      <c r="CI6" s="28"/>
      <c r="CJ6" s="28"/>
      <c r="CK6" s="28"/>
      <c r="CL6" s="28"/>
      <c r="CM6" s="28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</row>
    <row r="7" spans="1:106" ht="15" x14ac:dyDescent="0.2">
      <c r="A7" s="10"/>
      <c r="B7" s="55" t="s">
        <v>57</v>
      </c>
      <c r="C7" s="57">
        <f t="shared" ref="C7:AH7" si="6">MIN(C$9:C$1483)</f>
        <v>18.350000000000001</v>
      </c>
      <c r="D7" s="57">
        <f t="shared" si="6"/>
        <v>18.7</v>
      </c>
      <c r="E7" s="57">
        <f t="shared" si="6"/>
        <v>21.35</v>
      </c>
      <c r="F7" s="57">
        <f t="shared" si="6"/>
        <v>23.06</v>
      </c>
      <c r="G7" s="57">
        <f t="shared" si="6"/>
        <v>25.65</v>
      </c>
      <c r="H7" s="57">
        <f t="shared" si="6"/>
        <v>25.85</v>
      </c>
      <c r="I7" s="57">
        <f t="shared" si="6"/>
        <v>25.92</v>
      </c>
      <c r="J7" s="57">
        <f t="shared" si="6"/>
        <v>24.74</v>
      </c>
      <c r="K7" s="57">
        <f t="shared" si="6"/>
        <v>22.73</v>
      </c>
      <c r="L7" s="57">
        <f t="shared" si="6"/>
        <v>19.29</v>
      </c>
      <c r="M7" s="57">
        <f t="shared" si="6"/>
        <v>15.12</v>
      </c>
      <c r="N7" s="57">
        <f t="shared" si="6"/>
        <v>15.01</v>
      </c>
      <c r="O7" s="57">
        <f t="shared" si="6"/>
        <v>13.28</v>
      </c>
      <c r="P7" s="57">
        <f t="shared" si="6"/>
        <v>12.98</v>
      </c>
      <c r="Q7" s="57">
        <f t="shared" si="6"/>
        <v>11.32</v>
      </c>
      <c r="R7" s="57">
        <f t="shared" si="6"/>
        <v>12.26</v>
      </c>
      <c r="S7" s="57">
        <f t="shared" si="6"/>
        <v>13.24</v>
      </c>
      <c r="T7" s="57">
        <f t="shared" si="6"/>
        <v>13.41</v>
      </c>
      <c r="U7" s="57">
        <f t="shared" si="6"/>
        <v>15.03</v>
      </c>
      <c r="V7" s="57">
        <f t="shared" si="6"/>
        <v>11.8</v>
      </c>
      <c r="W7" s="57">
        <f t="shared" si="6"/>
        <v>10.4</v>
      </c>
      <c r="X7" s="57">
        <f t="shared" si="6"/>
        <v>9.14</v>
      </c>
      <c r="Y7" s="57">
        <f t="shared" si="6"/>
        <v>6.84</v>
      </c>
      <c r="Z7" s="57">
        <f t="shared" si="6"/>
        <v>6.15</v>
      </c>
      <c r="AA7" s="57">
        <f t="shared" si="6"/>
        <v>4.6100000000000003</v>
      </c>
      <c r="AB7" s="57">
        <f t="shared" si="6"/>
        <v>5.63</v>
      </c>
      <c r="AC7" s="57">
        <f t="shared" si="6"/>
        <v>6.33</v>
      </c>
      <c r="AD7" s="57">
        <f t="shared" si="6"/>
        <v>7.01</v>
      </c>
      <c r="AE7" s="57">
        <f t="shared" si="6"/>
        <v>8.6199999999999992</v>
      </c>
      <c r="AF7" s="57">
        <f t="shared" si="6"/>
        <v>11.5</v>
      </c>
      <c r="AG7" s="57">
        <f t="shared" si="6"/>
        <v>13.59</v>
      </c>
      <c r="AH7" s="57">
        <f t="shared" si="6"/>
        <v>13.96</v>
      </c>
      <c r="AI7" s="57">
        <f t="shared" ref="AI7:BN7" si="7">MIN(AI$9:AI$1483)</f>
        <v>14.22</v>
      </c>
      <c r="AJ7" s="57">
        <f t="shared" si="7"/>
        <v>14.68</v>
      </c>
      <c r="AK7" s="57">
        <f t="shared" si="7"/>
        <v>15.5</v>
      </c>
      <c r="AL7" s="57">
        <f t="shared" si="7"/>
        <v>15.55</v>
      </c>
      <c r="AM7" s="57">
        <f t="shared" si="7"/>
        <v>15.6</v>
      </c>
      <c r="AN7" s="57">
        <f t="shared" si="7"/>
        <v>18.86</v>
      </c>
      <c r="AO7" s="57">
        <f t="shared" si="7"/>
        <v>23.02</v>
      </c>
      <c r="AP7" s="57">
        <f t="shared" si="7"/>
        <v>26.24</v>
      </c>
      <c r="AQ7" s="57">
        <f t="shared" si="7"/>
        <v>33.6</v>
      </c>
      <c r="AR7" s="57">
        <f t="shared" si="7"/>
        <v>42.05</v>
      </c>
      <c r="AS7" s="57">
        <f t="shared" si="7"/>
        <v>51.3</v>
      </c>
      <c r="AT7" s="57">
        <f t="shared" si="7"/>
        <v>60</v>
      </c>
      <c r="AU7" s="57">
        <f t="shared" si="7"/>
        <v>66.8</v>
      </c>
      <c r="AV7" s="57">
        <f t="shared" si="7"/>
        <v>68.150000000000006</v>
      </c>
      <c r="AW7" s="57">
        <f t="shared" si="7"/>
        <v>62.43</v>
      </c>
      <c r="AX7" s="57">
        <f t="shared" si="7"/>
        <v>68.61</v>
      </c>
      <c r="AY7" s="57">
        <f t="shared" si="7"/>
        <v>69</v>
      </c>
      <c r="AZ7" s="57">
        <f t="shared" si="7"/>
        <v>69.31</v>
      </c>
      <c r="BA7" s="57">
        <f t="shared" si="7"/>
        <v>68.92</v>
      </c>
      <c r="BB7" s="57">
        <f t="shared" si="7"/>
        <v>72.42</v>
      </c>
      <c r="BC7" s="57">
        <f t="shared" si="7"/>
        <v>78</v>
      </c>
      <c r="BD7" s="57">
        <f t="shared" si="7"/>
        <v>52.5</v>
      </c>
      <c r="BE7" s="57">
        <f t="shared" si="7"/>
        <v>70.33</v>
      </c>
      <c r="BF7" s="57">
        <f t="shared" si="7"/>
        <v>71.61</v>
      </c>
      <c r="BG7" s="57">
        <f t="shared" si="7"/>
        <v>51.91</v>
      </c>
      <c r="BH7" s="57">
        <f t="shared" si="7"/>
        <v>46.8</v>
      </c>
      <c r="BI7" s="57">
        <f t="shared" si="7"/>
        <v>38.15</v>
      </c>
      <c r="BJ7" s="57">
        <f t="shared" si="7"/>
        <v>33.549999999999997</v>
      </c>
      <c r="BK7" s="57">
        <f t="shared" si="7"/>
        <v>23</v>
      </c>
      <c r="BL7" s="57">
        <f t="shared" si="7"/>
        <v>22.82</v>
      </c>
      <c r="BM7" s="57">
        <f t="shared" si="7"/>
        <v>24.73</v>
      </c>
      <c r="BN7" s="57">
        <f t="shared" si="7"/>
        <v>27.1</v>
      </c>
      <c r="BO7" s="57">
        <f t="shared" ref="BO7:CB7" si="8">MIN(BO$9:BO$1483)</f>
        <v>32.47</v>
      </c>
      <c r="BP7" s="57">
        <f t="shared" si="8"/>
        <v>17.7</v>
      </c>
      <c r="BQ7" s="57">
        <f t="shared" si="8"/>
        <v>20.46</v>
      </c>
      <c r="BR7" s="57">
        <f t="shared" si="8"/>
        <v>18.97</v>
      </c>
      <c r="BS7" s="57">
        <f t="shared" si="8"/>
        <v>15.7</v>
      </c>
      <c r="BT7" s="57">
        <f t="shared" si="8"/>
        <v>13.35</v>
      </c>
      <c r="BU7" s="57">
        <f t="shared" si="8"/>
        <v>16.04</v>
      </c>
      <c r="BV7" s="57">
        <f t="shared" si="8"/>
        <v>20.5</v>
      </c>
      <c r="BW7" s="57">
        <f t="shared" si="8"/>
        <v>16.149999999999999</v>
      </c>
      <c r="BX7" s="57">
        <f t="shared" si="8"/>
        <v>17.670000000000002</v>
      </c>
      <c r="BY7" s="57">
        <f t="shared" si="8"/>
        <v>7.68</v>
      </c>
      <c r="BZ7" s="57">
        <f t="shared" si="8"/>
        <v>18.260000000000002</v>
      </c>
      <c r="CA7" s="57">
        <f t="shared" si="8"/>
        <v>13.32</v>
      </c>
      <c r="CB7" s="57">
        <f t="shared" si="8"/>
        <v>12.3</v>
      </c>
      <c r="CC7" s="57">
        <f>MIN(CC$9:CC$1453)</f>
        <v>13.38</v>
      </c>
      <c r="CD7" s="57">
        <f>MIN(CD$9:CD$1453)</f>
        <v>16.21</v>
      </c>
      <c r="CE7" s="57">
        <f>MIN(CE$9:CE$1453)</f>
        <v>30.53</v>
      </c>
      <c r="CF7" s="57">
        <f>MIN(CF$9:CF$1453)</f>
        <v>37.79</v>
      </c>
      <c r="CG7" s="28"/>
      <c r="CH7" s="28"/>
      <c r="CI7" s="28"/>
      <c r="CJ7" s="28"/>
      <c r="CK7" s="28"/>
      <c r="CL7" s="28"/>
      <c r="CM7" s="28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</row>
    <row r="8" spans="1:106" ht="15" x14ac:dyDescent="0.2">
      <c r="A8" s="10"/>
      <c r="B8" s="55" t="s">
        <v>12</v>
      </c>
      <c r="C8" s="58">
        <f>C4</f>
        <v>43252</v>
      </c>
      <c r="D8" s="58">
        <f t="shared" ref="D8:CA8" si="9">D4</f>
        <v>43282</v>
      </c>
      <c r="E8" s="58">
        <f t="shared" si="9"/>
        <v>43313</v>
      </c>
      <c r="F8" s="58">
        <f t="shared" si="9"/>
        <v>43344</v>
      </c>
      <c r="G8" s="58">
        <f t="shared" si="9"/>
        <v>43374</v>
      </c>
      <c r="H8" s="58">
        <f t="shared" si="9"/>
        <v>43405</v>
      </c>
      <c r="I8" s="58">
        <f t="shared" si="9"/>
        <v>43435</v>
      </c>
      <c r="J8" s="58">
        <f t="shared" si="9"/>
        <v>43466</v>
      </c>
      <c r="K8" s="58">
        <f t="shared" ref="K8:P8" si="10">K4</f>
        <v>43497</v>
      </c>
      <c r="L8" s="58">
        <f t="shared" si="10"/>
        <v>43525</v>
      </c>
      <c r="M8" s="58">
        <f t="shared" si="10"/>
        <v>43556</v>
      </c>
      <c r="N8" s="58">
        <f t="shared" si="10"/>
        <v>43586</v>
      </c>
      <c r="O8" s="58">
        <f t="shared" si="10"/>
        <v>43617</v>
      </c>
      <c r="P8" s="58">
        <f t="shared" si="10"/>
        <v>43647</v>
      </c>
      <c r="Q8" s="58">
        <f t="shared" ref="Q8:V8" si="11">Q4</f>
        <v>43678</v>
      </c>
      <c r="R8" s="58">
        <f t="shared" si="11"/>
        <v>43709</v>
      </c>
      <c r="S8" s="58">
        <f t="shared" si="11"/>
        <v>43739</v>
      </c>
      <c r="T8" s="58">
        <f t="shared" si="11"/>
        <v>43770</v>
      </c>
      <c r="U8" s="58">
        <f t="shared" si="11"/>
        <v>43800</v>
      </c>
      <c r="V8" s="58">
        <f t="shared" si="11"/>
        <v>43831</v>
      </c>
      <c r="W8" s="58">
        <f t="shared" ref="W8:AB8" si="12">W4</f>
        <v>43862</v>
      </c>
      <c r="X8" s="58">
        <f t="shared" si="12"/>
        <v>43891</v>
      </c>
      <c r="Y8" s="58">
        <f t="shared" si="12"/>
        <v>43922</v>
      </c>
      <c r="Z8" s="58">
        <f t="shared" si="12"/>
        <v>43952</v>
      </c>
      <c r="AA8" s="58">
        <f t="shared" si="12"/>
        <v>43983</v>
      </c>
      <c r="AB8" s="58">
        <f t="shared" si="12"/>
        <v>44013</v>
      </c>
      <c r="AC8" s="58">
        <f t="shared" ref="AC8:AD8" si="13">AC4</f>
        <v>44044</v>
      </c>
      <c r="AD8" s="58">
        <f t="shared" si="13"/>
        <v>44075</v>
      </c>
      <c r="AE8" s="58">
        <f t="shared" ref="AE8:AF8" si="14">AE4</f>
        <v>44105</v>
      </c>
      <c r="AF8" s="58">
        <f t="shared" si="14"/>
        <v>44136</v>
      </c>
      <c r="AG8" s="58">
        <f t="shared" ref="AG8:AH8" si="15">AG4</f>
        <v>44166</v>
      </c>
      <c r="AH8" s="58">
        <f t="shared" si="15"/>
        <v>44197</v>
      </c>
      <c r="AI8" s="58">
        <f t="shared" ref="AI8:AJ8" si="16">AI4</f>
        <v>44228</v>
      </c>
      <c r="AJ8" s="58">
        <f t="shared" si="16"/>
        <v>44256</v>
      </c>
      <c r="AK8" s="58">
        <f t="shared" ref="AK8:AL8" si="17">AK4</f>
        <v>44287</v>
      </c>
      <c r="AL8" s="58">
        <f t="shared" si="17"/>
        <v>44317</v>
      </c>
      <c r="AM8" s="58">
        <f t="shared" ref="AM8:AN8" si="18">AM4</f>
        <v>44348</v>
      </c>
      <c r="AN8" s="58">
        <f t="shared" si="18"/>
        <v>44378</v>
      </c>
      <c r="AO8" s="58">
        <f t="shared" ref="AO8:AP8" si="19">AO4</f>
        <v>44409</v>
      </c>
      <c r="AP8" s="58">
        <f t="shared" si="19"/>
        <v>44440</v>
      </c>
      <c r="AQ8" s="58">
        <f t="shared" ref="AQ8:AR8" si="20">AQ4</f>
        <v>44470</v>
      </c>
      <c r="AR8" s="58">
        <f t="shared" si="20"/>
        <v>44501</v>
      </c>
      <c r="AS8" s="58">
        <f t="shared" ref="AS8:AT8" si="21">AS4</f>
        <v>44531</v>
      </c>
      <c r="AT8" s="58">
        <f t="shared" si="21"/>
        <v>44562</v>
      </c>
      <c r="AU8" s="58">
        <f t="shared" ref="AU8:AV8" si="22">AU4</f>
        <v>44593</v>
      </c>
      <c r="AV8" s="58">
        <f t="shared" si="22"/>
        <v>44621</v>
      </c>
      <c r="AW8" s="58">
        <f t="shared" ref="AW8:AX8" si="23">AW4</f>
        <v>44652</v>
      </c>
      <c r="AX8" s="58">
        <f t="shared" si="23"/>
        <v>44682</v>
      </c>
      <c r="AY8" s="58">
        <f t="shared" ref="AY8:AZ8" si="24">AY4</f>
        <v>44713</v>
      </c>
      <c r="AZ8" s="58">
        <f t="shared" si="24"/>
        <v>44743</v>
      </c>
      <c r="BA8" s="58">
        <f t="shared" ref="BA8:BB8" si="25">BA4</f>
        <v>44774</v>
      </c>
      <c r="BB8" s="58">
        <f t="shared" si="25"/>
        <v>44805</v>
      </c>
      <c r="BC8" s="58">
        <f t="shared" ref="BC8:BD8" si="26">BC4</f>
        <v>44835</v>
      </c>
      <c r="BD8" s="58">
        <f t="shared" si="26"/>
        <v>44866</v>
      </c>
      <c r="BE8" s="58">
        <f t="shared" ref="BE8:BF8" si="27">BE4</f>
        <v>44896</v>
      </c>
      <c r="BF8" s="58">
        <f t="shared" si="27"/>
        <v>44927</v>
      </c>
      <c r="BG8" s="58">
        <f t="shared" ref="BG8:BH8" si="28">BG4</f>
        <v>44958</v>
      </c>
      <c r="BH8" s="58">
        <f t="shared" si="28"/>
        <v>44986</v>
      </c>
      <c r="BI8" s="58">
        <f t="shared" ref="BI8:BJ8" si="29">BI4</f>
        <v>45017</v>
      </c>
      <c r="BJ8" s="58">
        <f t="shared" si="29"/>
        <v>45047</v>
      </c>
      <c r="BK8" s="58">
        <f t="shared" ref="BK8:BL8" si="30">BK4</f>
        <v>45078</v>
      </c>
      <c r="BL8" s="58">
        <f t="shared" si="30"/>
        <v>45108</v>
      </c>
      <c r="BM8" s="58">
        <f t="shared" ref="BM8:BN8" si="31">BM4</f>
        <v>45139</v>
      </c>
      <c r="BN8" s="58">
        <f t="shared" si="31"/>
        <v>45170</v>
      </c>
      <c r="BO8" s="58">
        <f t="shared" ref="BO8" si="32">BO4</f>
        <v>45200</v>
      </c>
      <c r="BP8" s="58" t="str">
        <f t="shared" si="9"/>
        <v>Q3-18</v>
      </c>
      <c r="BQ8" s="58" t="str">
        <f t="shared" si="9"/>
        <v>Q4-18</v>
      </c>
      <c r="BR8" s="58" t="str">
        <f t="shared" si="9"/>
        <v>Q1-19</v>
      </c>
      <c r="BS8" s="58" t="str">
        <f t="shared" si="9"/>
        <v>Q2-19</v>
      </c>
      <c r="BT8" s="58" t="str">
        <f t="shared" si="9"/>
        <v>Q3-19</v>
      </c>
      <c r="BU8" s="58" t="str">
        <f t="shared" si="9"/>
        <v>Q4-19</v>
      </c>
      <c r="BV8" s="58" t="str">
        <f t="shared" si="9"/>
        <v>Win-18</v>
      </c>
      <c r="BW8" s="58" t="str">
        <f t="shared" si="9"/>
        <v>Sum-19</v>
      </c>
      <c r="BX8" s="58" t="str">
        <f t="shared" si="9"/>
        <v>Win-19</v>
      </c>
      <c r="BY8" s="58" t="str">
        <f t="shared" si="9"/>
        <v>Sum-20</v>
      </c>
      <c r="BZ8" s="58" t="str">
        <f t="shared" si="9"/>
        <v>Y2019</v>
      </c>
      <c r="CA8" s="58" t="str">
        <f t="shared" si="9"/>
        <v>Y2020</v>
      </c>
      <c r="CB8" s="58" t="str">
        <f>CB4</f>
        <v>Y2021</v>
      </c>
      <c r="CC8" s="58" t="str">
        <f>CC4</f>
        <v>Y2022</v>
      </c>
      <c r="CD8" s="58" t="str">
        <f>CD4</f>
        <v>Y2023</v>
      </c>
      <c r="CE8" s="58" t="str">
        <f>CE4</f>
        <v>Y2024</v>
      </c>
      <c r="CF8" s="58" t="str">
        <f>CF4</f>
        <v>Y2025</v>
      </c>
      <c r="CG8" s="28"/>
      <c r="CH8" s="28"/>
      <c r="CI8" s="28"/>
      <c r="CJ8" s="28"/>
      <c r="CK8" s="28"/>
      <c r="CL8" s="28"/>
      <c r="CM8" s="28"/>
      <c r="CN8" s="10"/>
      <c r="CO8" s="10"/>
      <c r="CP8" s="10"/>
      <c r="CQ8" s="10"/>
      <c r="CR8" s="10"/>
      <c r="CS8" s="10"/>
      <c r="CT8" s="10"/>
      <c r="CU8" s="10"/>
      <c r="CV8" s="10" t="s">
        <v>163</v>
      </c>
      <c r="CW8" s="10"/>
      <c r="CX8" s="10"/>
      <c r="CY8" s="10"/>
      <c r="CZ8" s="10"/>
      <c r="DA8" s="10"/>
      <c r="DB8" s="10"/>
    </row>
    <row r="9" spans="1:106" s="41" customFormat="1" ht="15" x14ac:dyDescent="0.25">
      <c r="B9" s="107">
        <v>45125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>
        <v>27.71</v>
      </c>
      <c r="BN9" s="60">
        <v>29.59</v>
      </c>
      <c r="BO9" s="60">
        <v>34.770000000000003</v>
      </c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>
        <v>49.65</v>
      </c>
      <c r="CF9" s="60">
        <v>43.83</v>
      </c>
    </row>
    <row r="10" spans="1:106" s="41" customFormat="1" ht="15" x14ac:dyDescent="0.25">
      <c r="B10" s="107">
        <v>45124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>
        <v>25.78</v>
      </c>
      <c r="BN10" s="60">
        <v>27.68</v>
      </c>
      <c r="BO10" s="60">
        <v>32.47</v>
      </c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>
        <v>47.45</v>
      </c>
      <c r="CF10" s="60">
        <v>41.76</v>
      </c>
    </row>
    <row r="11" spans="1:106" s="41" customFormat="1" ht="15" x14ac:dyDescent="0.25">
      <c r="B11" s="108">
        <v>45121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>
        <v>25.21</v>
      </c>
      <c r="BN11" s="60">
        <v>28.07</v>
      </c>
      <c r="BO11" s="60">
        <v>32.75</v>
      </c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>
        <v>46.91</v>
      </c>
      <c r="CF11" s="60">
        <v>42.3</v>
      </c>
    </row>
    <row r="12" spans="1:106" s="41" customFormat="1" ht="15" x14ac:dyDescent="0.25">
      <c r="B12" s="59">
        <v>45120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>
        <v>26.9</v>
      </c>
      <c r="BN12" s="60">
        <v>28.65</v>
      </c>
      <c r="BO12" s="60">
        <v>32.880000000000003</v>
      </c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>
        <v>47.25</v>
      </c>
      <c r="CF12" s="60">
        <v>41.06</v>
      </c>
    </row>
    <row r="13" spans="1:106" s="41" customFormat="1" ht="15" x14ac:dyDescent="0.25">
      <c r="B13" s="59">
        <v>45119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>
        <v>26.98</v>
      </c>
      <c r="BN13" s="60">
        <v>28.65</v>
      </c>
      <c r="BO13" s="60">
        <v>33.25</v>
      </c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>
        <v>46.45</v>
      </c>
      <c r="CF13" s="60">
        <v>40.630000000000003</v>
      </c>
    </row>
    <row r="14" spans="1:106" s="41" customFormat="1" ht="15" x14ac:dyDescent="0.25">
      <c r="B14" s="59">
        <v>45118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>
        <v>28.63</v>
      </c>
      <c r="BN14" s="60">
        <v>30.58</v>
      </c>
      <c r="BO14" s="60">
        <v>33.090000000000003</v>
      </c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>
        <v>47.95</v>
      </c>
      <c r="CF14" s="60">
        <v>41.33</v>
      </c>
    </row>
    <row r="15" spans="1:106" s="41" customFormat="1" ht="15" x14ac:dyDescent="0.25">
      <c r="B15" s="59">
        <v>45117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>
        <v>29.35</v>
      </c>
      <c r="BN15" s="60">
        <v>31.41</v>
      </c>
      <c r="BO15" s="60">
        <v>34.5</v>
      </c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>
        <v>48.2</v>
      </c>
      <c r="CF15" s="60">
        <v>42.25</v>
      </c>
      <c r="CH15" s="42"/>
    </row>
    <row r="16" spans="1:106" s="41" customFormat="1" ht="15" x14ac:dyDescent="0.25">
      <c r="B16" s="59">
        <v>45114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>
        <v>32.630000000000003</v>
      </c>
      <c r="BN16" s="60">
        <v>34.35</v>
      </c>
      <c r="BO16" s="60">
        <v>38.5</v>
      </c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>
        <v>52.95</v>
      </c>
      <c r="CF16" s="60">
        <v>45.14</v>
      </c>
    </row>
    <row r="17" spans="2:86" s="41" customFormat="1" ht="15" x14ac:dyDescent="0.25">
      <c r="B17" s="59">
        <v>45113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>
        <v>32.11</v>
      </c>
      <c r="BN17" s="60">
        <v>33.58</v>
      </c>
      <c r="BO17" s="60">
        <v>36.03</v>
      </c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>
        <v>50.97</v>
      </c>
      <c r="CF17" s="60">
        <v>43.82</v>
      </c>
    </row>
    <row r="18" spans="2:86" s="41" customFormat="1" ht="15" x14ac:dyDescent="0.25">
      <c r="B18" s="59">
        <v>45112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>
        <v>34</v>
      </c>
      <c r="BN18" s="60">
        <v>34.43</v>
      </c>
      <c r="BO18" s="60">
        <v>37.25</v>
      </c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>
        <v>50.88</v>
      </c>
      <c r="CF18" s="60">
        <v>43.67</v>
      </c>
    </row>
    <row r="19" spans="2:86" s="41" customFormat="1" ht="15" x14ac:dyDescent="0.25">
      <c r="B19" s="59">
        <v>45111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>
        <v>34.5</v>
      </c>
      <c r="BN19" s="60">
        <v>34.1</v>
      </c>
      <c r="BO19" s="60">
        <v>37.03</v>
      </c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>
        <v>50.4</v>
      </c>
      <c r="CF19" s="60">
        <v>42.64</v>
      </c>
      <c r="CH19" s="42"/>
    </row>
    <row r="20" spans="2:86" s="41" customFormat="1" ht="15" x14ac:dyDescent="0.25">
      <c r="B20" s="59">
        <v>45110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>
        <v>33.07</v>
      </c>
      <c r="BN20" s="60">
        <v>36.700000000000003</v>
      </c>
      <c r="BO20" s="60">
        <v>35.68</v>
      </c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>
        <v>48.6</v>
      </c>
      <c r="CF20" s="60">
        <v>41.41</v>
      </c>
    </row>
    <row r="21" spans="2:86" s="41" customFormat="1" ht="15" x14ac:dyDescent="0.25">
      <c r="B21" s="111">
        <v>45107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>
        <v>35</v>
      </c>
      <c r="BM21" s="112">
        <v>35.15</v>
      </c>
      <c r="BN21" s="112">
        <v>38</v>
      </c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>
        <v>49.13</v>
      </c>
      <c r="CF21" s="112">
        <v>42.57</v>
      </c>
    </row>
    <row r="22" spans="2:86" s="41" customFormat="1" ht="15" x14ac:dyDescent="0.25">
      <c r="B22" s="111">
        <v>45106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>
        <v>34.369999999999997</v>
      </c>
      <c r="BM22" s="112">
        <v>33.42</v>
      </c>
      <c r="BN22" s="112">
        <v>34.83</v>
      </c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>
        <v>48.95</v>
      </c>
      <c r="CF22" s="112">
        <v>41.64</v>
      </c>
    </row>
    <row r="23" spans="2:86" s="41" customFormat="1" ht="15" x14ac:dyDescent="0.25">
      <c r="B23" s="59">
        <v>45105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>
        <v>32.89</v>
      </c>
      <c r="BM23" s="60">
        <v>34.450000000000003</v>
      </c>
      <c r="BN23" s="60">
        <v>36.83</v>
      </c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>
        <v>48.29</v>
      </c>
      <c r="CF23" s="60">
        <v>40.74</v>
      </c>
      <c r="CH23" s="42"/>
    </row>
    <row r="24" spans="2:86" s="41" customFormat="1" ht="15" x14ac:dyDescent="0.25">
      <c r="B24" s="59">
        <v>45104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>
        <v>33.549999999999997</v>
      </c>
      <c r="BM24" s="60">
        <v>33.71</v>
      </c>
      <c r="BN24" s="60">
        <v>34.76</v>
      </c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>
        <v>49.14</v>
      </c>
      <c r="CF24" s="60">
        <v>41.11</v>
      </c>
    </row>
    <row r="25" spans="2:86" s="41" customFormat="1" ht="15" x14ac:dyDescent="0.25">
      <c r="B25" s="59">
        <v>45103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>
        <v>30.9</v>
      </c>
      <c r="BM25" s="60">
        <v>31.71</v>
      </c>
      <c r="BN25" s="60">
        <v>33.93</v>
      </c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>
        <v>48.25</v>
      </c>
      <c r="CF25" s="60">
        <v>40.14</v>
      </c>
    </row>
    <row r="26" spans="2:86" s="41" customFormat="1" ht="15" x14ac:dyDescent="0.25">
      <c r="B26" s="111">
        <v>45100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>
        <v>32.5</v>
      </c>
      <c r="BM26" s="112">
        <v>32.5</v>
      </c>
      <c r="BN26" s="112">
        <v>34.5</v>
      </c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>
        <v>48.88</v>
      </c>
      <c r="CF26" s="112">
        <v>40.880000000000003</v>
      </c>
    </row>
    <row r="27" spans="2:86" s="41" customFormat="1" ht="15" x14ac:dyDescent="0.25">
      <c r="B27" s="111">
        <v>45099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>
        <v>33.340000000000003</v>
      </c>
      <c r="BM27" s="112">
        <v>37.5</v>
      </c>
      <c r="BN27" s="112">
        <v>37.200000000000003</v>
      </c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>
        <v>49.81</v>
      </c>
      <c r="CF27" s="112">
        <v>41.62</v>
      </c>
      <c r="CH27" s="42"/>
    </row>
    <row r="28" spans="2:86" s="41" customFormat="1" ht="15" x14ac:dyDescent="0.25">
      <c r="B28" s="111">
        <v>45098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>
        <v>36.630000000000003</v>
      </c>
      <c r="BM28" s="112">
        <v>38.25</v>
      </c>
      <c r="BN28" s="112">
        <v>41.8</v>
      </c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>
        <v>50.82</v>
      </c>
      <c r="CF28" s="112">
        <v>42.95</v>
      </c>
    </row>
    <row r="29" spans="2:86" s="41" customFormat="1" ht="15" x14ac:dyDescent="0.25">
      <c r="B29" s="111">
        <v>45097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>
        <v>37</v>
      </c>
      <c r="BM29" s="112">
        <v>39.4</v>
      </c>
      <c r="BN29" s="112">
        <v>39.5</v>
      </c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>
        <v>51.45</v>
      </c>
      <c r="CF29" s="112">
        <v>43.99</v>
      </c>
    </row>
    <row r="30" spans="2:86" s="41" customFormat="1" ht="15" x14ac:dyDescent="0.25">
      <c r="B30" s="59">
        <v>45096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>
        <v>33.58</v>
      </c>
      <c r="BM30" s="60">
        <v>34.75</v>
      </c>
      <c r="BN30" s="60">
        <v>36.020000000000003</v>
      </c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>
        <v>48.8</v>
      </c>
      <c r="CF30" s="60">
        <v>42.81</v>
      </c>
    </row>
    <row r="31" spans="2:86" s="41" customFormat="1" ht="15" x14ac:dyDescent="0.25">
      <c r="B31" s="111">
        <v>45093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>
        <v>33.5</v>
      </c>
      <c r="BM31" s="112">
        <v>36</v>
      </c>
      <c r="BN31" s="112">
        <v>37</v>
      </c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>
        <v>48.87</v>
      </c>
      <c r="CF31" s="112">
        <v>42.79</v>
      </c>
      <c r="CH31" s="42"/>
    </row>
    <row r="32" spans="2:86" s="41" customFormat="1" ht="15" x14ac:dyDescent="0.25">
      <c r="B32" s="111">
        <v>45092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>
        <v>41.75</v>
      </c>
      <c r="BM32" s="112">
        <v>40.119999999999997</v>
      </c>
      <c r="BN32" s="112">
        <v>46.5</v>
      </c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>
        <v>54.5</v>
      </c>
      <c r="CF32" s="112">
        <v>45.15</v>
      </c>
    </row>
    <row r="33" spans="2:86" s="41" customFormat="1" ht="15" x14ac:dyDescent="0.25">
      <c r="B33" s="111">
        <v>45091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>
        <v>36.5</v>
      </c>
      <c r="BM33" s="112">
        <v>39</v>
      </c>
      <c r="BN33" s="112">
        <v>38</v>
      </c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>
        <v>50.4</v>
      </c>
      <c r="CF33" s="112">
        <v>44.38</v>
      </c>
    </row>
    <row r="34" spans="2:86" s="41" customFormat="1" ht="15" x14ac:dyDescent="0.25">
      <c r="B34" s="111">
        <v>45090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>
        <v>34.26</v>
      </c>
      <c r="BM34" s="112">
        <v>35.5</v>
      </c>
      <c r="BN34" s="112">
        <v>36</v>
      </c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>
        <v>47.39</v>
      </c>
      <c r="CF34" s="112">
        <v>42.88</v>
      </c>
    </row>
    <row r="35" spans="2:86" s="41" customFormat="1" ht="15" x14ac:dyDescent="0.25">
      <c r="B35" s="111">
        <v>45089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>
        <v>29.82</v>
      </c>
      <c r="BM35" s="112">
        <v>32</v>
      </c>
      <c r="BN35" s="112">
        <v>33.450000000000003</v>
      </c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>
        <v>44.4</v>
      </c>
      <c r="CF35" s="112">
        <v>41.55</v>
      </c>
    </row>
    <row r="36" spans="2:86" s="41" customFormat="1" ht="15" x14ac:dyDescent="0.25">
      <c r="B36" s="111">
        <v>45086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>
        <v>29.55</v>
      </c>
      <c r="BM36" s="112">
        <v>30.5</v>
      </c>
      <c r="BN36" s="112">
        <v>30.5</v>
      </c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>
        <v>44.83</v>
      </c>
      <c r="CF36" s="112">
        <v>42.31</v>
      </c>
    </row>
    <row r="37" spans="2:86" s="41" customFormat="1" ht="15" x14ac:dyDescent="0.25">
      <c r="B37" s="111">
        <v>45085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>
        <v>26.5</v>
      </c>
      <c r="BM37" s="112">
        <v>27.42</v>
      </c>
      <c r="BN37" s="112">
        <v>29.08</v>
      </c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>
        <v>41.58</v>
      </c>
      <c r="CF37" s="112">
        <v>40.71</v>
      </c>
      <c r="CH37" s="42"/>
    </row>
    <row r="38" spans="2:86" s="41" customFormat="1" ht="15" x14ac:dyDescent="0.25">
      <c r="B38" s="111">
        <v>45084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>
        <v>25.68</v>
      </c>
      <c r="BM38" s="112">
        <v>26.17</v>
      </c>
      <c r="BN38" s="112">
        <v>28</v>
      </c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>
        <v>40.299999999999997</v>
      </c>
      <c r="CF38" s="112">
        <v>39.9</v>
      </c>
    </row>
    <row r="39" spans="2:86" s="41" customFormat="1" ht="15" x14ac:dyDescent="0.25">
      <c r="B39" s="111">
        <v>45083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>
        <v>25.55</v>
      </c>
      <c r="BM39" s="112">
        <v>27</v>
      </c>
      <c r="BN39" s="112">
        <v>32.49</v>
      </c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>
        <v>40.85</v>
      </c>
      <c r="CF39" s="112">
        <v>39.81</v>
      </c>
    </row>
    <row r="40" spans="2:86" s="41" customFormat="1" ht="15" x14ac:dyDescent="0.25">
      <c r="B40" s="111">
        <v>45082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>
        <v>27.98</v>
      </c>
      <c r="BM40" s="112">
        <v>28.6</v>
      </c>
      <c r="BN40" s="112">
        <v>31.45</v>
      </c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>
        <v>42.47</v>
      </c>
      <c r="CF40" s="112">
        <v>40.65</v>
      </c>
    </row>
    <row r="41" spans="2:86" s="41" customFormat="1" ht="15" x14ac:dyDescent="0.25">
      <c r="B41" s="111">
        <v>45079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>
        <v>23.24</v>
      </c>
      <c r="BM41" s="112">
        <v>24.73</v>
      </c>
      <c r="BN41" s="112">
        <v>27.1</v>
      </c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>
        <v>41.35</v>
      </c>
      <c r="CF41" s="112">
        <v>39.6</v>
      </c>
    </row>
    <row r="42" spans="2:86" s="41" customFormat="1" ht="15" x14ac:dyDescent="0.25">
      <c r="B42" s="111">
        <v>45078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>
        <v>22.82</v>
      </c>
      <c r="BM42" s="112">
        <v>25.35</v>
      </c>
      <c r="BN42" s="112">
        <v>27.65</v>
      </c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>
        <v>41.03</v>
      </c>
      <c r="CF42" s="112">
        <v>39.520000000000003</v>
      </c>
    </row>
    <row r="43" spans="2:86" s="41" customFormat="1" ht="15" x14ac:dyDescent="0.25">
      <c r="B43" s="111">
        <v>45077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>
        <v>26.01</v>
      </c>
      <c r="BL43" s="112">
        <v>27</v>
      </c>
      <c r="BM43" s="112">
        <v>27.72</v>
      </c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>
        <v>42.32</v>
      </c>
      <c r="CF43" s="112">
        <v>40.58</v>
      </c>
    </row>
    <row r="44" spans="2:86" s="41" customFormat="1" ht="15" x14ac:dyDescent="0.25">
      <c r="B44" s="111">
        <v>45076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>
        <v>25.04</v>
      </c>
      <c r="BL44" s="112">
        <v>25.14</v>
      </c>
      <c r="BM44" s="112">
        <v>25.98</v>
      </c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>
        <v>41.91</v>
      </c>
      <c r="CF44" s="112">
        <v>40.11</v>
      </c>
    </row>
    <row r="45" spans="2:86" s="41" customFormat="1" ht="15" x14ac:dyDescent="0.25">
      <c r="B45" s="111">
        <v>45075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>
        <v>25.68</v>
      </c>
      <c r="BL45" s="112">
        <v>24.73</v>
      </c>
      <c r="BM45" s="112">
        <v>25.01</v>
      </c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>
        <v>41.76</v>
      </c>
      <c r="CF45" s="112">
        <v>39.75</v>
      </c>
      <c r="CH45" s="42"/>
    </row>
    <row r="46" spans="2:86" s="41" customFormat="1" ht="15" x14ac:dyDescent="0.25">
      <c r="B46" s="111">
        <v>45072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>
        <v>23</v>
      </c>
      <c r="BL46" s="112">
        <v>24.78</v>
      </c>
      <c r="BM46" s="112">
        <v>25.04</v>
      </c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>
        <v>42.09</v>
      </c>
      <c r="CF46" s="112">
        <v>39.950000000000003</v>
      </c>
    </row>
    <row r="47" spans="2:86" s="41" customFormat="1" ht="15" x14ac:dyDescent="0.25">
      <c r="B47" s="111">
        <v>45071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>
        <v>24.43</v>
      </c>
      <c r="BL47" s="112">
        <v>25</v>
      </c>
      <c r="BM47" s="112">
        <v>25.34</v>
      </c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>
        <v>43.3</v>
      </c>
      <c r="CF47" s="112">
        <v>40.32</v>
      </c>
    </row>
    <row r="48" spans="2:86" s="41" customFormat="1" ht="15" x14ac:dyDescent="0.25">
      <c r="B48" s="111">
        <v>45070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>
        <v>26.2</v>
      </c>
      <c r="BL48" s="112">
        <v>26.95</v>
      </c>
      <c r="BM48" s="112">
        <v>27.51</v>
      </c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>
        <v>46.72</v>
      </c>
      <c r="CF48" s="112">
        <v>42.7</v>
      </c>
    </row>
    <row r="49" spans="2:86" s="41" customFormat="1" ht="15" x14ac:dyDescent="0.25">
      <c r="B49" s="111">
        <v>45069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>
        <v>27.04</v>
      </c>
      <c r="BL49" s="112">
        <v>26.98</v>
      </c>
      <c r="BM49" s="112">
        <v>28.51</v>
      </c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>
        <v>46.91</v>
      </c>
      <c r="CF49" s="112">
        <v>42.95</v>
      </c>
      <c r="CH49" s="42"/>
    </row>
    <row r="50" spans="2:86" s="41" customFormat="1" ht="15" x14ac:dyDescent="0.25">
      <c r="B50" s="111">
        <v>45068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>
        <v>27.22</v>
      </c>
      <c r="BL50" s="112">
        <v>27.97</v>
      </c>
      <c r="BM50" s="112">
        <v>29.16</v>
      </c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>
        <v>46.83</v>
      </c>
      <c r="CF50" s="112">
        <v>42.8</v>
      </c>
    </row>
    <row r="51" spans="2:86" s="41" customFormat="1" ht="15" x14ac:dyDescent="0.25">
      <c r="B51" s="111">
        <v>45065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>
        <v>26.9</v>
      </c>
      <c r="BL51" s="112">
        <v>27.59</v>
      </c>
      <c r="BM51" s="112">
        <v>28.49</v>
      </c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>
        <v>46.5</v>
      </c>
      <c r="CF51" s="112">
        <v>42.48</v>
      </c>
    </row>
    <row r="52" spans="2:86" s="41" customFormat="1" ht="15" x14ac:dyDescent="0.25">
      <c r="B52" s="111">
        <v>45064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>
        <v>26.9</v>
      </c>
      <c r="BL52" s="112">
        <v>27.23</v>
      </c>
      <c r="BM52" s="112">
        <v>28.13</v>
      </c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>
        <v>45.86</v>
      </c>
      <c r="CF52" s="112">
        <v>42.88</v>
      </c>
    </row>
    <row r="53" spans="2:86" s="41" customFormat="1" ht="15" x14ac:dyDescent="0.25">
      <c r="B53" s="111">
        <v>45063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>
        <v>28.35</v>
      </c>
      <c r="BL53" s="112">
        <v>29.16</v>
      </c>
      <c r="BM53" s="112">
        <v>30.24</v>
      </c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>
        <v>47.29</v>
      </c>
      <c r="CF53" s="112">
        <v>44.03</v>
      </c>
      <c r="CH53" s="42"/>
    </row>
    <row r="54" spans="2:86" s="41" customFormat="1" ht="15" x14ac:dyDescent="0.25">
      <c r="B54" s="111">
        <v>45062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>
        <v>28</v>
      </c>
      <c r="BL54" s="112">
        <v>28.75</v>
      </c>
      <c r="BM54" s="112">
        <v>29.57</v>
      </c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>
        <v>45.3</v>
      </c>
      <c r="CF54" s="112">
        <v>43.1</v>
      </c>
    </row>
    <row r="55" spans="2:86" s="41" customFormat="1" ht="15" x14ac:dyDescent="0.25">
      <c r="B55" s="111">
        <v>45061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>
        <v>27.65</v>
      </c>
      <c r="BL55" s="112">
        <v>29.22</v>
      </c>
      <c r="BM55" s="112">
        <v>30.04</v>
      </c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>
        <v>47.22</v>
      </c>
      <c r="CF55" s="112">
        <v>43.95</v>
      </c>
    </row>
    <row r="56" spans="2:86" s="41" customFormat="1" ht="15" x14ac:dyDescent="0.25">
      <c r="B56" s="111">
        <v>45058</v>
      </c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>
        <v>29.6</v>
      </c>
      <c r="BL56" s="112">
        <v>29.73</v>
      </c>
      <c r="BM56" s="112">
        <v>30.74</v>
      </c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>
        <v>50.37</v>
      </c>
      <c r="CF56" s="112">
        <v>45.17</v>
      </c>
    </row>
    <row r="57" spans="2:86" s="41" customFormat="1" ht="15" x14ac:dyDescent="0.25">
      <c r="B57" s="111">
        <v>45057</v>
      </c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>
        <v>30</v>
      </c>
      <c r="BL57" s="112">
        <v>31.5</v>
      </c>
      <c r="BM57" s="112">
        <v>33.08</v>
      </c>
      <c r="BN57" s="112"/>
      <c r="BO57" s="112"/>
      <c r="BP57" s="112"/>
      <c r="BQ57" s="112"/>
      <c r="BR57" s="112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>
        <v>52.33</v>
      </c>
      <c r="CF57" s="112">
        <v>46.24</v>
      </c>
      <c r="CH57" s="42"/>
    </row>
    <row r="58" spans="2:86" s="41" customFormat="1" ht="15" x14ac:dyDescent="0.25">
      <c r="B58" s="111">
        <v>45056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>
        <v>32.25</v>
      </c>
      <c r="BL58" s="112">
        <v>32.44</v>
      </c>
      <c r="BM58" s="112">
        <v>33.6</v>
      </c>
      <c r="BN58" s="112"/>
      <c r="BO58" s="112"/>
      <c r="BP58" s="112"/>
      <c r="BQ58" s="112"/>
      <c r="BR58" s="112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>
        <v>52.13</v>
      </c>
      <c r="CF58" s="112">
        <v>45.95</v>
      </c>
    </row>
    <row r="59" spans="2:86" s="41" customFormat="1" ht="15" x14ac:dyDescent="0.25">
      <c r="B59" s="111">
        <v>45055</v>
      </c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12"/>
      <c r="AO59" s="112"/>
      <c r="AP59" s="112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2"/>
      <c r="BC59" s="112"/>
      <c r="BD59" s="112"/>
      <c r="BE59" s="112"/>
      <c r="BF59" s="112"/>
      <c r="BG59" s="112"/>
      <c r="BH59" s="112"/>
      <c r="BI59" s="112"/>
      <c r="BJ59" s="112"/>
      <c r="BK59" s="112">
        <v>33.35</v>
      </c>
      <c r="BL59" s="112">
        <v>34</v>
      </c>
      <c r="BM59" s="112">
        <v>34.549999999999997</v>
      </c>
      <c r="BN59" s="112"/>
      <c r="BO59" s="112"/>
      <c r="BP59" s="112"/>
      <c r="BQ59" s="112"/>
      <c r="BR59" s="112"/>
      <c r="BS59" s="112"/>
      <c r="BT59" s="112"/>
      <c r="BU59" s="112"/>
      <c r="BV59" s="112"/>
      <c r="BW59" s="112"/>
      <c r="BX59" s="112"/>
      <c r="BY59" s="112"/>
      <c r="BZ59" s="112"/>
      <c r="CA59" s="112"/>
      <c r="CB59" s="112"/>
      <c r="CC59" s="112"/>
      <c r="CD59" s="112"/>
      <c r="CE59" s="112">
        <v>52.23</v>
      </c>
      <c r="CF59" s="112">
        <v>46.47</v>
      </c>
    </row>
    <row r="60" spans="2:86" s="41" customFormat="1" ht="15" x14ac:dyDescent="0.25">
      <c r="B60" s="111">
        <v>45054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>
        <v>34.1</v>
      </c>
      <c r="BL60" s="112">
        <v>34.409999999999997</v>
      </c>
      <c r="BM60" s="112">
        <v>35.53</v>
      </c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>
        <v>51.28</v>
      </c>
      <c r="CF60" s="112">
        <v>45.88</v>
      </c>
    </row>
    <row r="61" spans="2:86" s="41" customFormat="1" ht="15" x14ac:dyDescent="0.25">
      <c r="B61" s="111">
        <v>45051</v>
      </c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12"/>
      <c r="AO61" s="112"/>
      <c r="AP61" s="112"/>
      <c r="AQ61" s="112"/>
      <c r="AR61" s="112"/>
      <c r="AS61" s="112"/>
      <c r="AT61" s="112"/>
      <c r="AU61" s="112"/>
      <c r="AV61" s="112"/>
      <c r="AW61" s="112"/>
      <c r="AX61" s="112"/>
      <c r="AY61" s="112"/>
      <c r="AZ61" s="112"/>
      <c r="BA61" s="112"/>
      <c r="BB61" s="112"/>
      <c r="BC61" s="112"/>
      <c r="BD61" s="112"/>
      <c r="BE61" s="112"/>
      <c r="BF61" s="112"/>
      <c r="BG61" s="112"/>
      <c r="BH61" s="112"/>
      <c r="BI61" s="112"/>
      <c r="BJ61" s="112"/>
      <c r="BK61" s="112">
        <v>33.450000000000003</v>
      </c>
      <c r="BL61" s="112">
        <v>33.9</v>
      </c>
      <c r="BM61" s="112">
        <v>35.24</v>
      </c>
      <c r="BN61" s="112"/>
      <c r="BO61" s="112"/>
      <c r="BP61" s="112"/>
      <c r="BQ61" s="112"/>
      <c r="BR61" s="112"/>
      <c r="BS61" s="112"/>
      <c r="BT61" s="112"/>
      <c r="BU61" s="112"/>
      <c r="BV61" s="112"/>
      <c r="BW61" s="112"/>
      <c r="BX61" s="112"/>
      <c r="BY61" s="112"/>
      <c r="BZ61" s="112"/>
      <c r="CA61" s="112"/>
      <c r="CB61" s="112"/>
      <c r="CC61" s="112"/>
      <c r="CD61" s="112"/>
      <c r="CE61" s="112">
        <v>50.65</v>
      </c>
      <c r="CF61" s="112">
        <v>45.07</v>
      </c>
      <c r="CH61" s="42"/>
    </row>
    <row r="62" spans="2:86" s="41" customFormat="1" ht="15" x14ac:dyDescent="0.25">
      <c r="B62" s="113">
        <v>45050</v>
      </c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12"/>
      <c r="AR62" s="112"/>
      <c r="AS62" s="112"/>
      <c r="AT62" s="112"/>
      <c r="AU62" s="112"/>
      <c r="AV62" s="112"/>
      <c r="AW62" s="112"/>
      <c r="AX62" s="112"/>
      <c r="AY62" s="112"/>
      <c r="AZ62" s="112"/>
      <c r="BA62" s="112"/>
      <c r="BB62" s="112"/>
      <c r="BC62" s="112"/>
      <c r="BD62" s="112"/>
      <c r="BE62" s="112"/>
      <c r="BF62" s="112"/>
      <c r="BG62" s="112"/>
      <c r="BH62" s="112"/>
      <c r="BI62" s="112"/>
      <c r="BJ62" s="112"/>
      <c r="BK62" s="112">
        <v>33.36</v>
      </c>
      <c r="BL62" s="112">
        <v>33.549999999999997</v>
      </c>
      <c r="BM62" s="112">
        <v>34.51</v>
      </c>
      <c r="BN62" s="112"/>
      <c r="BO62" s="112"/>
      <c r="BP62" s="112"/>
      <c r="BQ62" s="112"/>
      <c r="BR62" s="112"/>
      <c r="BS62" s="112"/>
      <c r="BT62" s="112"/>
      <c r="BU62" s="112"/>
      <c r="BV62" s="112"/>
      <c r="BW62" s="112"/>
      <c r="BX62" s="112"/>
      <c r="BY62" s="112"/>
      <c r="BZ62" s="112"/>
      <c r="CA62" s="112"/>
      <c r="CB62" s="112"/>
      <c r="CC62" s="112"/>
      <c r="CD62" s="112"/>
      <c r="CE62" s="112">
        <v>50.24</v>
      </c>
      <c r="CF62" s="112">
        <v>44.47</v>
      </c>
    </row>
    <row r="63" spans="2:86" s="41" customFormat="1" ht="15" x14ac:dyDescent="0.25">
      <c r="B63" s="113">
        <v>45049</v>
      </c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>
        <v>33.85</v>
      </c>
      <c r="BL63" s="112">
        <v>34.619999999999997</v>
      </c>
      <c r="BM63" s="112">
        <v>35.46</v>
      </c>
      <c r="BN63" s="112"/>
      <c r="BO63" s="112"/>
      <c r="BP63" s="112"/>
      <c r="BQ63" s="112"/>
      <c r="BR63" s="112"/>
      <c r="BS63" s="112"/>
      <c r="BT63" s="112"/>
      <c r="BU63" s="112"/>
      <c r="BV63" s="112"/>
      <c r="BW63" s="112"/>
      <c r="BX63" s="112"/>
      <c r="BY63" s="112"/>
      <c r="BZ63" s="112"/>
      <c r="CA63" s="112"/>
      <c r="CB63" s="112"/>
      <c r="CC63" s="112"/>
      <c r="CD63" s="112"/>
      <c r="CE63" s="112">
        <v>51.07</v>
      </c>
      <c r="CF63" s="112">
        <v>45.05</v>
      </c>
    </row>
    <row r="64" spans="2:86" s="41" customFormat="1" ht="15" x14ac:dyDescent="0.25">
      <c r="B64" s="113">
        <v>45048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>
        <v>35.5</v>
      </c>
      <c r="BL64" s="112">
        <v>33.99</v>
      </c>
      <c r="BM64" s="112">
        <v>36.78</v>
      </c>
      <c r="BN64" s="112"/>
      <c r="BO64" s="112"/>
      <c r="BP64" s="112"/>
      <c r="BQ64" s="112"/>
      <c r="BR64" s="112"/>
      <c r="BS64" s="112"/>
      <c r="BT64" s="112"/>
      <c r="BU64" s="112"/>
      <c r="BV64" s="112"/>
      <c r="BW64" s="112"/>
      <c r="BX64" s="112"/>
      <c r="BY64" s="112"/>
      <c r="BZ64" s="112"/>
      <c r="CA64" s="112"/>
      <c r="CB64" s="112"/>
      <c r="CC64" s="112"/>
      <c r="CD64" s="112"/>
      <c r="CE64" s="112">
        <v>51.85</v>
      </c>
      <c r="CF64" s="112">
        <v>45.28</v>
      </c>
    </row>
    <row r="65" spans="2:86" s="41" customFormat="1" ht="15" x14ac:dyDescent="0.25">
      <c r="B65" s="113">
        <v>45044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>
        <v>33.549999999999997</v>
      </c>
      <c r="BK65" s="112">
        <v>34.64</v>
      </c>
      <c r="BL65" s="112">
        <v>36.93</v>
      </c>
      <c r="BM65" s="112"/>
      <c r="BN65" s="112"/>
      <c r="BO65" s="112"/>
      <c r="BP65" s="112"/>
      <c r="BQ65" s="112"/>
      <c r="BR65" s="112"/>
      <c r="BS65" s="112"/>
      <c r="BT65" s="112"/>
      <c r="BU65" s="112"/>
      <c r="BV65" s="112"/>
      <c r="BW65" s="112"/>
      <c r="BX65" s="112"/>
      <c r="BY65" s="112"/>
      <c r="BZ65" s="112"/>
      <c r="CA65" s="112"/>
      <c r="CB65" s="112"/>
      <c r="CC65" s="112"/>
      <c r="CD65" s="112"/>
      <c r="CE65" s="112">
        <v>52.41</v>
      </c>
      <c r="CF65" s="112">
        <v>46.11</v>
      </c>
    </row>
    <row r="66" spans="2:86" s="41" customFormat="1" ht="15" x14ac:dyDescent="0.25">
      <c r="B66" s="113">
        <v>45043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>
        <v>34.17</v>
      </c>
      <c r="BK66" s="112">
        <v>36.04</v>
      </c>
      <c r="BL66" s="112">
        <v>37.58</v>
      </c>
      <c r="BM66" s="112"/>
      <c r="BN66" s="112"/>
      <c r="BO66" s="112"/>
      <c r="BP66" s="112"/>
      <c r="BQ66" s="112"/>
      <c r="BR66" s="112"/>
      <c r="BS66" s="112"/>
      <c r="BT66" s="112"/>
      <c r="BU66" s="112"/>
      <c r="BV66" s="112"/>
      <c r="BW66" s="112"/>
      <c r="BX66" s="112"/>
      <c r="BY66" s="112"/>
      <c r="BZ66" s="112"/>
      <c r="CA66" s="112"/>
      <c r="CB66" s="112"/>
      <c r="CC66" s="112"/>
      <c r="CD66" s="112"/>
      <c r="CE66" s="112">
        <v>52.98</v>
      </c>
      <c r="CF66" s="112">
        <v>46.5</v>
      </c>
    </row>
    <row r="67" spans="2:86" s="41" customFormat="1" ht="15" x14ac:dyDescent="0.25">
      <c r="B67" s="113">
        <v>45042</v>
      </c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>
        <v>34.119999999999997</v>
      </c>
      <c r="BK67" s="112">
        <v>35.700000000000003</v>
      </c>
      <c r="BL67" s="112">
        <v>37.39</v>
      </c>
      <c r="BM67" s="112"/>
      <c r="BN67" s="112"/>
      <c r="BO67" s="112"/>
      <c r="BP67" s="112"/>
      <c r="BQ67" s="112"/>
      <c r="BR67" s="112"/>
      <c r="BS67" s="112"/>
      <c r="BT67" s="112"/>
      <c r="BU67" s="112"/>
      <c r="BV67" s="112"/>
      <c r="BW67" s="112"/>
      <c r="BX67" s="112"/>
      <c r="BY67" s="112"/>
      <c r="BZ67" s="112"/>
      <c r="CA67" s="112"/>
      <c r="CB67" s="112"/>
      <c r="CC67" s="112"/>
      <c r="CD67" s="112"/>
      <c r="CE67" s="112">
        <v>50.79</v>
      </c>
      <c r="CF67" s="112">
        <v>44.93</v>
      </c>
      <c r="CH67" s="42"/>
    </row>
    <row r="68" spans="2:86" s="41" customFormat="1" ht="15" x14ac:dyDescent="0.25">
      <c r="B68" s="113">
        <v>45041</v>
      </c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>
        <v>34.5</v>
      </c>
      <c r="BK68" s="112">
        <v>36.299999999999997</v>
      </c>
      <c r="BL68" s="112">
        <v>37.270000000000003</v>
      </c>
      <c r="BM68" s="112"/>
      <c r="BN68" s="112"/>
      <c r="BO68" s="112"/>
      <c r="BP68" s="112"/>
      <c r="BQ68" s="112"/>
      <c r="BR68" s="112"/>
      <c r="BS68" s="112"/>
      <c r="BT68" s="112"/>
      <c r="BU68" s="112"/>
      <c r="BV68" s="112"/>
      <c r="BW68" s="112"/>
      <c r="BX68" s="112"/>
      <c r="BY68" s="112"/>
      <c r="BZ68" s="112"/>
      <c r="CA68" s="112"/>
      <c r="CB68" s="112"/>
      <c r="CC68" s="112"/>
      <c r="CD68" s="112"/>
      <c r="CE68" s="112">
        <v>50.63</v>
      </c>
      <c r="CF68" s="112">
        <v>44.63</v>
      </c>
    </row>
    <row r="69" spans="2:86" s="41" customFormat="1" ht="15" x14ac:dyDescent="0.25">
      <c r="B69" s="113">
        <v>45040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>
        <v>34.85</v>
      </c>
      <c r="BK69" s="112">
        <v>35.75</v>
      </c>
      <c r="BL69" s="112">
        <v>38.33</v>
      </c>
      <c r="BM69" s="112"/>
      <c r="BN69" s="112"/>
      <c r="BO69" s="112"/>
      <c r="BP69" s="112"/>
      <c r="BQ69" s="112"/>
      <c r="BR69" s="112"/>
      <c r="BS69" s="112"/>
      <c r="BT69" s="112"/>
      <c r="BU69" s="112"/>
      <c r="BV69" s="112"/>
      <c r="BW69" s="112"/>
      <c r="BX69" s="112"/>
      <c r="BY69" s="112"/>
      <c r="BZ69" s="112"/>
      <c r="CA69" s="112"/>
      <c r="CB69" s="112"/>
      <c r="CC69" s="112"/>
      <c r="CD69" s="112"/>
      <c r="CE69" s="112">
        <v>50.18</v>
      </c>
      <c r="CF69" s="112">
        <v>44.04</v>
      </c>
    </row>
    <row r="70" spans="2:86" s="41" customFormat="1" ht="15" x14ac:dyDescent="0.25">
      <c r="B70" s="113">
        <v>45037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>
        <v>35.950000000000003</v>
      </c>
      <c r="BK70" s="112">
        <v>36.85</v>
      </c>
      <c r="BL70" s="112">
        <v>36.5</v>
      </c>
      <c r="BM70" s="112"/>
      <c r="BN70" s="112"/>
      <c r="BO70" s="112"/>
      <c r="BP70" s="112"/>
      <c r="BQ70" s="112"/>
      <c r="BR70" s="112"/>
      <c r="BS70" s="112"/>
      <c r="BT70" s="112"/>
      <c r="BU70" s="112"/>
      <c r="BV70" s="112"/>
      <c r="BW70" s="112"/>
      <c r="BX70" s="112"/>
      <c r="BY70" s="112"/>
      <c r="BZ70" s="112"/>
      <c r="CA70" s="112"/>
      <c r="CB70" s="112"/>
      <c r="CC70" s="112"/>
      <c r="CD70" s="112"/>
      <c r="CE70" s="112">
        <v>50.65</v>
      </c>
      <c r="CF70" s="112">
        <v>44.36</v>
      </c>
    </row>
    <row r="71" spans="2:86" s="41" customFormat="1" ht="15" x14ac:dyDescent="0.25">
      <c r="B71" s="113">
        <v>45036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>
        <v>36</v>
      </c>
      <c r="BK71" s="112">
        <v>37.06</v>
      </c>
      <c r="BL71" s="112">
        <v>37.75</v>
      </c>
      <c r="BM71" s="112"/>
      <c r="BN71" s="112"/>
      <c r="BO71" s="112"/>
      <c r="BP71" s="112"/>
      <c r="BQ71" s="112"/>
      <c r="BR71" s="112"/>
      <c r="BS71" s="112"/>
      <c r="BT71" s="112"/>
      <c r="BU71" s="112"/>
      <c r="BV71" s="112"/>
      <c r="BW71" s="112"/>
      <c r="BX71" s="112"/>
      <c r="BY71" s="112"/>
      <c r="BZ71" s="112"/>
      <c r="CA71" s="112"/>
      <c r="CB71" s="112"/>
      <c r="CC71" s="112"/>
      <c r="CD71" s="112"/>
      <c r="CE71" s="112">
        <v>50.7</v>
      </c>
      <c r="CF71" s="112">
        <v>44.5</v>
      </c>
    </row>
    <row r="72" spans="2:86" s="41" customFormat="1" ht="15" x14ac:dyDescent="0.25">
      <c r="B72" s="113">
        <v>45035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  <c r="BI72" s="112"/>
      <c r="BJ72" s="112">
        <v>35.200000000000003</v>
      </c>
      <c r="BK72" s="112">
        <v>37</v>
      </c>
      <c r="BL72" s="112">
        <v>37.450000000000003</v>
      </c>
      <c r="BM72" s="112"/>
      <c r="BN72" s="112"/>
      <c r="BO72" s="112"/>
      <c r="BP72" s="112"/>
      <c r="BQ72" s="112"/>
      <c r="BR72" s="112"/>
      <c r="BS72" s="112"/>
      <c r="BT72" s="112"/>
      <c r="BU72" s="112"/>
      <c r="BV72" s="112"/>
      <c r="BW72" s="112"/>
      <c r="BX72" s="112"/>
      <c r="BY72" s="112"/>
      <c r="BZ72" s="112"/>
      <c r="CA72" s="112"/>
      <c r="CB72" s="112"/>
      <c r="CC72" s="112"/>
      <c r="CD72" s="112"/>
      <c r="CE72" s="112">
        <v>51.25</v>
      </c>
      <c r="CF72" s="112">
        <v>44.68</v>
      </c>
      <c r="CH72" s="42"/>
    </row>
    <row r="73" spans="2:86" s="41" customFormat="1" ht="15" x14ac:dyDescent="0.25">
      <c r="B73" s="113">
        <v>45034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  <c r="BI73" s="112"/>
      <c r="BJ73" s="112">
        <v>37.54</v>
      </c>
      <c r="BK73" s="112">
        <v>38.700000000000003</v>
      </c>
      <c r="BL73" s="112">
        <v>43.9</v>
      </c>
      <c r="BM73" s="112"/>
      <c r="BN73" s="112"/>
      <c r="BO73" s="112"/>
      <c r="BP73" s="112"/>
      <c r="BQ73" s="112"/>
      <c r="BR73" s="112"/>
      <c r="BS73" s="112"/>
      <c r="BT73" s="112"/>
      <c r="BU73" s="112"/>
      <c r="BV73" s="112"/>
      <c r="BW73" s="112"/>
      <c r="BX73" s="112"/>
      <c r="BY73" s="112"/>
      <c r="BZ73" s="112"/>
      <c r="CA73" s="112"/>
      <c r="CB73" s="112"/>
      <c r="CC73" s="112"/>
      <c r="CD73" s="112"/>
      <c r="CE73" s="112">
        <v>52.53</v>
      </c>
      <c r="CF73" s="112">
        <v>45.52</v>
      </c>
      <c r="CH73" s="42"/>
    </row>
    <row r="74" spans="2:86" s="41" customFormat="1" ht="15" x14ac:dyDescent="0.25">
      <c r="B74" s="113">
        <v>45033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  <c r="BH74" s="112"/>
      <c r="BI74" s="112"/>
      <c r="BJ74" s="112">
        <v>36.49</v>
      </c>
      <c r="BK74" s="112">
        <v>37.200000000000003</v>
      </c>
      <c r="BL74" s="112">
        <v>42.85</v>
      </c>
      <c r="BM74" s="112"/>
      <c r="BN74" s="112"/>
      <c r="BO74" s="112"/>
      <c r="BP74" s="112"/>
      <c r="BQ74" s="112"/>
      <c r="BR74" s="112"/>
      <c r="BS74" s="112"/>
      <c r="BT74" s="112"/>
      <c r="BU74" s="112"/>
      <c r="BV74" s="112"/>
      <c r="BW74" s="112"/>
      <c r="BX74" s="112"/>
      <c r="BY74" s="112"/>
      <c r="BZ74" s="112"/>
      <c r="CA74" s="112"/>
      <c r="CB74" s="112"/>
      <c r="CC74" s="112"/>
      <c r="CD74" s="112"/>
      <c r="CE74" s="112">
        <v>51.77</v>
      </c>
      <c r="CF74" s="112">
        <v>45.01</v>
      </c>
    </row>
    <row r="75" spans="2:86" s="41" customFormat="1" ht="15" x14ac:dyDescent="0.25">
      <c r="B75" s="113">
        <v>45030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>
        <v>36.6</v>
      </c>
      <c r="BK75" s="112">
        <v>36.99</v>
      </c>
      <c r="BL75" s="112">
        <v>42.95</v>
      </c>
      <c r="BM75" s="112"/>
      <c r="BN75" s="112"/>
      <c r="BO75" s="112"/>
      <c r="BP75" s="112"/>
      <c r="BQ75" s="112"/>
      <c r="BR75" s="112"/>
      <c r="BS75" s="112"/>
      <c r="BT75" s="112"/>
      <c r="BU75" s="112"/>
      <c r="BV75" s="112"/>
      <c r="BW75" s="112"/>
      <c r="BX75" s="112"/>
      <c r="BY75" s="112"/>
      <c r="BZ75" s="112"/>
      <c r="CA75" s="112"/>
      <c r="CB75" s="112"/>
      <c r="CC75" s="112"/>
      <c r="CD75" s="112"/>
      <c r="CE75" s="112">
        <v>51.25</v>
      </c>
      <c r="CF75" s="112">
        <v>44.7</v>
      </c>
      <c r="CH75" s="43" t="s">
        <v>194</v>
      </c>
    </row>
    <row r="76" spans="2:86" s="41" customFormat="1" ht="15" x14ac:dyDescent="0.25">
      <c r="B76" s="113">
        <v>45029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>
        <v>36.97</v>
      </c>
      <c r="BK76" s="112">
        <v>38.43</v>
      </c>
      <c r="BL76" s="112">
        <v>42.83</v>
      </c>
      <c r="BM76" s="112"/>
      <c r="BN76" s="112"/>
      <c r="BO76" s="112"/>
      <c r="BP76" s="112"/>
      <c r="BQ76" s="112"/>
      <c r="BR76" s="112"/>
      <c r="BS76" s="112"/>
      <c r="BT76" s="112"/>
      <c r="BU76" s="112"/>
      <c r="BV76" s="112"/>
      <c r="BW76" s="112"/>
      <c r="BX76" s="112"/>
      <c r="BY76" s="112"/>
      <c r="BZ76" s="112"/>
      <c r="CA76" s="112"/>
      <c r="CB76" s="112"/>
      <c r="CC76" s="112"/>
      <c r="CD76" s="112"/>
      <c r="CE76" s="112">
        <v>52.35</v>
      </c>
      <c r="CF76" s="112">
        <v>44.93</v>
      </c>
    </row>
    <row r="77" spans="2:86" s="41" customFormat="1" ht="15" x14ac:dyDescent="0.25">
      <c r="B77" s="113">
        <v>45028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>
        <v>37.200000000000003</v>
      </c>
      <c r="BK77" s="112">
        <v>38.6</v>
      </c>
      <c r="BL77" s="112">
        <v>43.73</v>
      </c>
      <c r="BM77" s="112"/>
      <c r="BN77" s="112"/>
      <c r="BO77" s="112"/>
      <c r="BP77" s="112"/>
      <c r="BQ77" s="112"/>
      <c r="BR77" s="112"/>
      <c r="BS77" s="112"/>
      <c r="BT77" s="112"/>
      <c r="BU77" s="112"/>
      <c r="BV77" s="112"/>
      <c r="BW77" s="112"/>
      <c r="BX77" s="112"/>
      <c r="BY77" s="112"/>
      <c r="BZ77" s="112"/>
      <c r="CA77" s="112"/>
      <c r="CB77" s="112"/>
      <c r="CC77" s="112"/>
      <c r="CD77" s="112"/>
      <c r="CE77" s="112">
        <v>53.16</v>
      </c>
      <c r="CF77" s="112">
        <v>45.44</v>
      </c>
    </row>
    <row r="78" spans="2:86" s="41" customFormat="1" ht="15" x14ac:dyDescent="0.25">
      <c r="B78" s="111">
        <v>45027</v>
      </c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>
        <v>37.82</v>
      </c>
      <c r="BK78" s="112">
        <v>39.130000000000003</v>
      </c>
      <c r="BL78" s="112">
        <v>43.55</v>
      </c>
      <c r="BM78" s="112"/>
      <c r="BN78" s="112"/>
      <c r="BO78" s="112"/>
      <c r="BP78" s="112"/>
      <c r="BQ78" s="112"/>
      <c r="BR78" s="112"/>
      <c r="BS78" s="112"/>
      <c r="BT78" s="112"/>
      <c r="BU78" s="112"/>
      <c r="BV78" s="112"/>
      <c r="BW78" s="112"/>
      <c r="BX78" s="112"/>
      <c r="BY78" s="112"/>
      <c r="BZ78" s="112"/>
      <c r="CA78" s="112"/>
      <c r="CB78" s="112"/>
      <c r="CC78" s="112"/>
      <c r="CD78" s="112"/>
      <c r="CE78" s="112">
        <v>52.44</v>
      </c>
      <c r="CF78" s="112">
        <v>44.79</v>
      </c>
      <c r="CH78" s="42"/>
    </row>
    <row r="79" spans="2:86" s="41" customFormat="1" ht="15" x14ac:dyDescent="0.25">
      <c r="B79" s="111">
        <v>45022</v>
      </c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>
        <v>38.380000000000003</v>
      </c>
      <c r="BK79" s="112">
        <v>38.43</v>
      </c>
      <c r="BL79" s="112">
        <v>39.700000000000003</v>
      </c>
      <c r="BM79" s="112"/>
      <c r="BN79" s="112"/>
      <c r="BO79" s="112"/>
      <c r="BP79" s="112"/>
      <c r="BQ79" s="112"/>
      <c r="BR79" s="112"/>
      <c r="BS79" s="112"/>
      <c r="BT79" s="112"/>
      <c r="BU79" s="112"/>
      <c r="BV79" s="112"/>
      <c r="BW79" s="112"/>
      <c r="BX79" s="112"/>
      <c r="BY79" s="112"/>
      <c r="BZ79" s="112"/>
      <c r="CA79" s="112"/>
      <c r="CB79" s="112"/>
      <c r="CC79" s="112"/>
      <c r="CD79" s="112"/>
      <c r="CE79" s="112">
        <v>50.19</v>
      </c>
      <c r="CF79" s="112">
        <v>43.11</v>
      </c>
    </row>
    <row r="80" spans="2:86" s="41" customFormat="1" ht="15" x14ac:dyDescent="0.25">
      <c r="B80" s="111">
        <v>45021</v>
      </c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>
        <v>40.5</v>
      </c>
      <c r="BK80" s="112">
        <v>42.75</v>
      </c>
      <c r="BL80" s="112">
        <v>41.32</v>
      </c>
      <c r="BM80" s="112"/>
      <c r="BN80" s="112"/>
      <c r="BO80" s="112"/>
      <c r="BP80" s="112"/>
      <c r="BQ80" s="112"/>
      <c r="BR80" s="112"/>
      <c r="BS80" s="112"/>
      <c r="BT80" s="112"/>
      <c r="BU80" s="112"/>
      <c r="BV80" s="112"/>
      <c r="BW80" s="112"/>
      <c r="BX80" s="112"/>
      <c r="BY80" s="112"/>
      <c r="BZ80" s="112"/>
      <c r="CA80" s="112"/>
      <c r="CB80" s="112"/>
      <c r="CC80" s="112"/>
      <c r="CD80" s="112"/>
      <c r="CE80" s="112">
        <v>51.29</v>
      </c>
      <c r="CF80" s="112">
        <v>43.87</v>
      </c>
    </row>
    <row r="81" spans="2:86" s="41" customFormat="1" ht="15" x14ac:dyDescent="0.25">
      <c r="B81" s="111">
        <v>45020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>
        <v>40</v>
      </c>
      <c r="BK81" s="112">
        <v>43.1</v>
      </c>
      <c r="BL81" s="112">
        <v>43.5</v>
      </c>
      <c r="BM81" s="112"/>
      <c r="BN81" s="112"/>
      <c r="BO81" s="112"/>
      <c r="BP81" s="112"/>
      <c r="BQ81" s="112"/>
      <c r="BR81" s="112"/>
      <c r="BS81" s="112"/>
      <c r="BT81" s="112"/>
      <c r="BU81" s="112"/>
      <c r="BV81" s="112"/>
      <c r="BW81" s="112"/>
      <c r="BX81" s="112"/>
      <c r="BY81" s="112"/>
      <c r="BZ81" s="112"/>
      <c r="CA81" s="112"/>
      <c r="CB81" s="112"/>
      <c r="CC81" s="112"/>
      <c r="CD81" s="112"/>
      <c r="CE81" s="112">
        <v>54.58</v>
      </c>
      <c r="CF81" s="112">
        <v>45.92</v>
      </c>
    </row>
    <row r="82" spans="2:86" s="41" customFormat="1" ht="15" x14ac:dyDescent="0.25">
      <c r="B82" s="111">
        <v>45019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>
        <v>44.31</v>
      </c>
      <c r="BK82" s="112">
        <v>44.96</v>
      </c>
      <c r="BL82" s="112">
        <v>46.56</v>
      </c>
      <c r="BM82" s="112"/>
      <c r="BN82" s="112"/>
      <c r="BO82" s="112"/>
      <c r="BP82" s="112"/>
      <c r="BQ82" s="112"/>
      <c r="BR82" s="112"/>
      <c r="BS82" s="112"/>
      <c r="BT82" s="112"/>
      <c r="BU82" s="112"/>
      <c r="BV82" s="112"/>
      <c r="BW82" s="112"/>
      <c r="BX82" s="112"/>
      <c r="BY82" s="112"/>
      <c r="BZ82" s="112"/>
      <c r="CA82" s="112"/>
      <c r="CB82" s="112"/>
      <c r="CC82" s="112"/>
      <c r="CD82" s="112"/>
      <c r="CE82" s="112">
        <v>55.9</v>
      </c>
      <c r="CF82" s="112">
        <v>47.3</v>
      </c>
    </row>
    <row r="83" spans="2:86" s="41" customFormat="1" ht="15" x14ac:dyDescent="0.25">
      <c r="B83" s="108">
        <v>45016</v>
      </c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>
        <v>41.6</v>
      </c>
      <c r="BJ83" s="60">
        <v>41.58</v>
      </c>
      <c r="BK83" s="60">
        <v>43.19</v>
      </c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>
        <v>53.12</v>
      </c>
      <c r="CF83" s="60">
        <v>44.25</v>
      </c>
      <c r="CH83" s="42"/>
    </row>
    <row r="84" spans="2:86" s="41" customFormat="1" ht="15" x14ac:dyDescent="0.25">
      <c r="B84" s="108">
        <v>45015</v>
      </c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>
        <v>38.15</v>
      </c>
      <c r="BJ84" s="60">
        <v>38.5</v>
      </c>
      <c r="BK84" s="60">
        <v>44.11</v>
      </c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>
        <v>49.47</v>
      </c>
      <c r="CF84" s="60">
        <v>41.19</v>
      </c>
    </row>
    <row r="85" spans="2:86" s="41" customFormat="1" ht="15" x14ac:dyDescent="0.25">
      <c r="B85" s="108">
        <v>45014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>
        <v>39.450000000000003</v>
      </c>
      <c r="BJ85" s="60">
        <v>40.5</v>
      </c>
      <c r="BK85" s="60">
        <v>41.28</v>
      </c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>
        <v>47.68</v>
      </c>
      <c r="CF85" s="60">
        <v>39.76</v>
      </c>
    </row>
    <row r="86" spans="2:86" s="41" customFormat="1" ht="15" x14ac:dyDescent="0.25">
      <c r="B86" s="108">
        <v>45013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>
        <v>40.56</v>
      </c>
      <c r="BJ86" s="60">
        <v>40.6</v>
      </c>
      <c r="BK86" s="60">
        <v>40.5</v>
      </c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>
        <v>48.22</v>
      </c>
      <c r="CF86" s="60">
        <v>39.79</v>
      </c>
    </row>
    <row r="87" spans="2:86" s="41" customFormat="1" ht="15" x14ac:dyDescent="0.25">
      <c r="B87" s="108">
        <v>45012</v>
      </c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>
        <v>40.479999999999997</v>
      </c>
      <c r="BJ87" s="60">
        <v>40.14</v>
      </c>
      <c r="BK87" s="60">
        <v>40.83</v>
      </c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>
        <v>48.16</v>
      </c>
      <c r="CF87" s="60">
        <v>39.72</v>
      </c>
    </row>
    <row r="88" spans="2:86" s="41" customFormat="1" ht="15" x14ac:dyDescent="0.25">
      <c r="B88" s="108">
        <v>45009</v>
      </c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>
        <v>40.75</v>
      </c>
      <c r="BJ88" s="60">
        <v>39.29</v>
      </c>
      <c r="BK88" s="60">
        <v>40</v>
      </c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>
        <v>47.33</v>
      </c>
      <c r="CF88" s="60">
        <v>39.18</v>
      </c>
    </row>
    <row r="89" spans="2:86" s="41" customFormat="1" ht="15" x14ac:dyDescent="0.25">
      <c r="B89" s="108">
        <v>45008</v>
      </c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>
        <v>41.5</v>
      </c>
      <c r="BJ89" s="60">
        <v>41.96</v>
      </c>
      <c r="BK89" s="60">
        <v>42.54</v>
      </c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>
        <v>48.78</v>
      </c>
      <c r="CF89" s="60">
        <v>39.79</v>
      </c>
    </row>
    <row r="90" spans="2:86" s="41" customFormat="1" ht="15" x14ac:dyDescent="0.25">
      <c r="B90" s="108">
        <v>45007</v>
      </c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>
        <v>39</v>
      </c>
      <c r="BJ90" s="60">
        <v>38.799999999999997</v>
      </c>
      <c r="BK90" s="60">
        <v>39.78</v>
      </c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>
        <v>46.32</v>
      </c>
      <c r="CF90" s="60">
        <v>38.4</v>
      </c>
    </row>
    <row r="91" spans="2:86" s="41" customFormat="1" ht="15" x14ac:dyDescent="0.25">
      <c r="B91" s="108">
        <v>45006</v>
      </c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>
        <v>40.340000000000003</v>
      </c>
      <c r="BJ91" s="60">
        <v>41.61</v>
      </c>
      <c r="BK91" s="60">
        <v>42.49</v>
      </c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>
        <v>47.95</v>
      </c>
      <c r="CF91" s="60">
        <v>39.49</v>
      </c>
    </row>
    <row r="92" spans="2:86" s="41" customFormat="1" ht="15" x14ac:dyDescent="0.25">
      <c r="B92" s="108">
        <v>45005</v>
      </c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>
        <v>39.5</v>
      </c>
      <c r="BJ92" s="60">
        <v>37.479999999999997</v>
      </c>
      <c r="BK92" s="60">
        <v>37.880000000000003</v>
      </c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>
        <v>45.16</v>
      </c>
      <c r="CF92" s="60">
        <v>37.79</v>
      </c>
    </row>
    <row r="93" spans="2:86" s="41" customFormat="1" ht="15" x14ac:dyDescent="0.25">
      <c r="B93" s="108">
        <v>45002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>
        <v>41.68</v>
      </c>
      <c r="BJ93" s="60">
        <v>41.62</v>
      </c>
      <c r="BK93" s="60">
        <v>42.11</v>
      </c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>
        <v>47.9</v>
      </c>
      <c r="CF93" s="60">
        <v>39.24</v>
      </c>
      <c r="CH93" s="42"/>
    </row>
    <row r="94" spans="2:86" s="41" customFormat="1" ht="15" x14ac:dyDescent="0.25">
      <c r="B94" s="108">
        <v>45001</v>
      </c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>
        <v>41.6</v>
      </c>
      <c r="BJ94" s="60">
        <v>43.85</v>
      </c>
      <c r="BK94" s="60">
        <v>44.25</v>
      </c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>
        <v>48.55</v>
      </c>
      <c r="CF94" s="60">
        <v>39.72</v>
      </c>
    </row>
    <row r="95" spans="2:86" s="41" customFormat="1" ht="15" x14ac:dyDescent="0.25">
      <c r="B95" s="108">
        <v>45000</v>
      </c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>
        <v>42.05</v>
      </c>
      <c r="BJ95" s="60">
        <v>42.19</v>
      </c>
      <c r="BK95" s="60">
        <v>42.77</v>
      </c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>
        <v>46.7</v>
      </c>
      <c r="CF95" s="60">
        <v>39.049999999999997</v>
      </c>
    </row>
    <row r="96" spans="2:86" s="41" customFormat="1" ht="15" x14ac:dyDescent="0.25">
      <c r="B96" s="59">
        <v>44999</v>
      </c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>
        <v>43.68</v>
      </c>
      <c r="BJ96" s="60">
        <v>46</v>
      </c>
      <c r="BK96" s="60">
        <v>37.96</v>
      </c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>
        <v>53</v>
      </c>
      <c r="CF96" s="60">
        <v>39.630000000000003</v>
      </c>
    </row>
    <row r="97" spans="2:86" s="41" customFormat="1" ht="15" x14ac:dyDescent="0.25">
      <c r="B97" s="59">
        <v>44998</v>
      </c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>
        <v>47.5</v>
      </c>
      <c r="BJ97" s="60">
        <v>47.92</v>
      </c>
      <c r="BK97" s="60">
        <v>48.21</v>
      </c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>
        <v>52.7</v>
      </c>
      <c r="CF97" s="60">
        <v>43.32</v>
      </c>
    </row>
    <row r="98" spans="2:86" s="41" customFormat="1" ht="15" x14ac:dyDescent="0.25">
      <c r="B98" s="59">
        <v>44995</v>
      </c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>
        <v>45.6</v>
      </c>
      <c r="BJ98" s="60">
        <v>53.73</v>
      </c>
      <c r="BK98" s="60">
        <v>54.91</v>
      </c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>
        <v>54.54</v>
      </c>
      <c r="CF98" s="60">
        <v>43.71</v>
      </c>
    </row>
    <row r="99" spans="2:86" s="41" customFormat="1" ht="15" x14ac:dyDescent="0.25">
      <c r="B99" s="59">
        <v>44994</v>
      </c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>
        <v>42.28</v>
      </c>
      <c r="BJ99" s="60">
        <v>42</v>
      </c>
      <c r="BK99" s="60">
        <v>46.06</v>
      </c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>
        <v>47.75</v>
      </c>
      <c r="CF99" s="60">
        <v>39.5</v>
      </c>
    </row>
    <row r="100" spans="2:86" s="41" customFormat="1" ht="15" x14ac:dyDescent="0.25">
      <c r="B100" s="59">
        <v>44993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>
        <v>42</v>
      </c>
      <c r="BJ100" s="60">
        <v>42.24</v>
      </c>
      <c r="BK100" s="60">
        <v>42.12</v>
      </c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>
        <v>45.8</v>
      </c>
      <c r="CF100" s="60">
        <v>38.450000000000003</v>
      </c>
    </row>
    <row r="101" spans="2:86" s="41" customFormat="1" ht="15" x14ac:dyDescent="0.25">
      <c r="B101" s="59">
        <v>44992</v>
      </c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>
        <v>42.4</v>
      </c>
      <c r="BJ101" s="60">
        <v>41.35</v>
      </c>
      <c r="BK101" s="60">
        <v>45.48</v>
      </c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>
        <v>46.26</v>
      </c>
      <c r="CF101" s="60">
        <v>38.61</v>
      </c>
    </row>
    <row r="102" spans="2:86" s="41" customFormat="1" ht="15" x14ac:dyDescent="0.25">
      <c r="B102" s="59">
        <v>44991</v>
      </c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>
        <v>41.91</v>
      </c>
      <c r="BJ102" s="60">
        <v>41.06</v>
      </c>
      <c r="BK102" s="60">
        <v>41.5</v>
      </c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>
        <v>45.97</v>
      </c>
      <c r="CF102" s="60">
        <v>38.97</v>
      </c>
    </row>
    <row r="103" spans="2:86" s="41" customFormat="1" ht="15" x14ac:dyDescent="0.25">
      <c r="B103" s="59">
        <v>37683</v>
      </c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>
        <v>44.95</v>
      </c>
      <c r="BJ103" s="60">
        <v>46.35</v>
      </c>
      <c r="BK103" s="60">
        <v>46.69</v>
      </c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>
        <v>48.16</v>
      </c>
      <c r="CF103" s="60">
        <v>40.6</v>
      </c>
    </row>
    <row r="104" spans="2:86" s="41" customFormat="1" ht="15" x14ac:dyDescent="0.25">
      <c r="B104" s="59">
        <v>37682</v>
      </c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>
        <v>46.13</v>
      </c>
      <c r="BJ104" s="60">
        <v>44.49</v>
      </c>
      <c r="BK104" s="60">
        <v>45.08</v>
      </c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>
        <v>50</v>
      </c>
      <c r="CF104" s="60">
        <v>41.92</v>
      </c>
    </row>
    <row r="105" spans="2:86" s="41" customFormat="1" ht="15" x14ac:dyDescent="0.25">
      <c r="B105" s="59">
        <v>37681</v>
      </c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>
        <v>46.35</v>
      </c>
      <c r="BJ105" s="60">
        <v>44.1</v>
      </c>
      <c r="BK105" s="60">
        <v>44.82</v>
      </c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>
        <v>50.25</v>
      </c>
      <c r="CF105" s="60">
        <v>42.3</v>
      </c>
      <c r="CH105" s="42"/>
    </row>
    <row r="106" spans="2:86" s="41" customFormat="1" ht="15" x14ac:dyDescent="0.25">
      <c r="B106" s="59">
        <v>37680</v>
      </c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>
        <v>46.8</v>
      </c>
      <c r="BI106" s="60">
        <v>46</v>
      </c>
      <c r="BJ106" s="60">
        <v>44.9</v>
      </c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>
        <v>50.68</v>
      </c>
      <c r="CF106" s="60">
        <v>43.16</v>
      </c>
      <c r="CH106" s="42"/>
    </row>
    <row r="107" spans="2:86" s="41" customFormat="1" ht="15" x14ac:dyDescent="0.25">
      <c r="B107" s="59">
        <v>37679</v>
      </c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>
        <v>48.1</v>
      </c>
      <c r="BI107" s="60">
        <v>47.72</v>
      </c>
      <c r="BJ107" s="60">
        <v>45.68</v>
      </c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>
        <v>51.22</v>
      </c>
      <c r="CF107" s="60">
        <v>43.29</v>
      </c>
    </row>
    <row r="108" spans="2:86" s="41" customFormat="1" ht="15" x14ac:dyDescent="0.25">
      <c r="B108" s="59">
        <v>44981</v>
      </c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>
        <v>50.3</v>
      </c>
      <c r="BI108" s="60">
        <v>49.92</v>
      </c>
      <c r="BJ108" s="60">
        <v>50.1</v>
      </c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>
        <v>54.6</v>
      </c>
      <c r="CF108" s="60">
        <v>45.45</v>
      </c>
    </row>
    <row r="109" spans="2:86" s="41" customFormat="1" ht="15" x14ac:dyDescent="0.25">
      <c r="B109" s="59">
        <v>44980</v>
      </c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>
        <v>49</v>
      </c>
      <c r="BI109" s="60">
        <v>48.65</v>
      </c>
      <c r="BJ109" s="60">
        <v>48.77</v>
      </c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>
        <v>53.35</v>
      </c>
      <c r="CF109" s="60">
        <v>44.68</v>
      </c>
      <c r="CH109" s="43"/>
    </row>
    <row r="110" spans="2:86" s="41" customFormat="1" ht="15" x14ac:dyDescent="0.25">
      <c r="B110" s="59">
        <v>44979</v>
      </c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>
        <v>48.17</v>
      </c>
      <c r="BI110" s="60">
        <v>49.3</v>
      </c>
      <c r="BJ110" s="60">
        <v>47.87</v>
      </c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>
        <v>52.57</v>
      </c>
      <c r="CF110" s="60">
        <v>43.81</v>
      </c>
    </row>
    <row r="111" spans="2:86" s="41" customFormat="1" ht="15" x14ac:dyDescent="0.25">
      <c r="B111" s="59">
        <v>44978</v>
      </c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>
        <v>47.24</v>
      </c>
      <c r="BI111" s="60">
        <v>46.14</v>
      </c>
      <c r="BJ111" s="60">
        <v>46.3</v>
      </c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>
        <v>51.29</v>
      </c>
      <c r="CF111" s="60">
        <v>42.9</v>
      </c>
    </row>
    <row r="112" spans="2:86" s="41" customFormat="1" ht="15" x14ac:dyDescent="0.25">
      <c r="B112" s="59">
        <v>44977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>
        <v>47.8</v>
      </c>
      <c r="BI112" s="60">
        <v>47.44</v>
      </c>
      <c r="BJ112" s="60">
        <v>47.52</v>
      </c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>
        <v>52.38</v>
      </c>
      <c r="CF112" s="60">
        <v>43.7</v>
      </c>
    </row>
    <row r="113" spans="2:86" s="41" customFormat="1" ht="15" x14ac:dyDescent="0.25">
      <c r="B113" s="59">
        <v>44974</v>
      </c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>
        <v>47.75</v>
      </c>
      <c r="BI113" s="60">
        <v>46.35</v>
      </c>
      <c r="BJ113" s="60">
        <v>46.55</v>
      </c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>
        <v>52.7</v>
      </c>
      <c r="CF113" s="60">
        <v>44.1</v>
      </c>
      <c r="CH113" s="42"/>
    </row>
    <row r="114" spans="2:86" s="41" customFormat="1" ht="15" x14ac:dyDescent="0.25">
      <c r="B114" s="59">
        <v>44973</v>
      </c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>
        <v>50.15</v>
      </c>
      <c r="BI114" s="60">
        <v>49.33</v>
      </c>
      <c r="BJ114" s="60">
        <v>49.67</v>
      </c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>
        <v>54.8</v>
      </c>
      <c r="CF114" s="60">
        <v>45.6</v>
      </c>
    </row>
    <row r="115" spans="2:86" s="41" customFormat="1" ht="15" x14ac:dyDescent="0.25">
      <c r="B115" s="59">
        <v>44972</v>
      </c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>
        <v>52</v>
      </c>
      <c r="BI115" s="60">
        <v>51</v>
      </c>
      <c r="BJ115" s="60">
        <v>51.59</v>
      </c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>
        <v>56.07</v>
      </c>
      <c r="CF115" s="60">
        <v>46.07</v>
      </c>
    </row>
    <row r="116" spans="2:86" s="41" customFormat="1" ht="15" x14ac:dyDescent="0.25">
      <c r="B116" s="59">
        <v>44971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>
        <v>50</v>
      </c>
      <c r="BI116" s="60">
        <v>49.09</v>
      </c>
      <c r="BJ116" s="60">
        <v>49.29</v>
      </c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>
        <v>55.26</v>
      </c>
      <c r="CF116" s="60">
        <v>45.79</v>
      </c>
    </row>
    <row r="117" spans="2:86" s="41" customFormat="1" ht="15" x14ac:dyDescent="0.25">
      <c r="B117" s="59">
        <v>44970</v>
      </c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>
        <v>49.16</v>
      </c>
      <c r="BI117" s="60">
        <v>50.17</v>
      </c>
      <c r="BJ117" s="60">
        <v>48.69</v>
      </c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>
        <v>55.2</v>
      </c>
      <c r="CF117" s="60">
        <v>45.85</v>
      </c>
    </row>
    <row r="118" spans="2:86" s="41" customFormat="1" ht="15" x14ac:dyDescent="0.25">
      <c r="B118" s="59">
        <v>44967</v>
      </c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>
        <v>50.4</v>
      </c>
      <c r="BI118" s="60">
        <v>49.58</v>
      </c>
      <c r="BJ118" s="60">
        <v>50.53</v>
      </c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>
        <v>56.62</v>
      </c>
      <c r="CF118" s="60">
        <v>46.3</v>
      </c>
    </row>
    <row r="119" spans="2:86" s="41" customFormat="1" ht="15" x14ac:dyDescent="0.25">
      <c r="B119" s="59">
        <v>44966</v>
      </c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>
        <v>51.16</v>
      </c>
      <c r="BI119" s="60">
        <v>49.2</v>
      </c>
      <c r="BJ119" s="60">
        <v>50.69</v>
      </c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>
        <v>56.44</v>
      </c>
      <c r="CF119" s="60">
        <v>46.26</v>
      </c>
    </row>
    <row r="120" spans="2:86" s="41" customFormat="1" ht="15" x14ac:dyDescent="0.25">
      <c r="B120" s="59">
        <v>44965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>
        <v>50.3</v>
      </c>
      <c r="BI120" s="60">
        <v>50.24</v>
      </c>
      <c r="BJ120" s="60">
        <v>51.69</v>
      </c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>
        <v>57.65</v>
      </c>
      <c r="CF120" s="60">
        <v>47.31</v>
      </c>
      <c r="CH120" s="42"/>
    </row>
    <row r="121" spans="2:86" s="41" customFormat="1" ht="15" x14ac:dyDescent="0.25">
      <c r="B121" s="59">
        <v>44964</v>
      </c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>
        <v>52.24</v>
      </c>
      <c r="BI121" s="60">
        <v>56</v>
      </c>
      <c r="BJ121" s="60">
        <v>53.22</v>
      </c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>
        <v>58.99</v>
      </c>
      <c r="CF121" s="60">
        <v>48</v>
      </c>
      <c r="CH121" s="42"/>
    </row>
    <row r="122" spans="2:86" s="41" customFormat="1" ht="15" x14ac:dyDescent="0.25">
      <c r="B122" s="59">
        <v>44963</v>
      </c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>
        <v>54.94</v>
      </c>
      <c r="BI122" s="60">
        <v>54.07</v>
      </c>
      <c r="BJ122" s="60">
        <v>55.41</v>
      </c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>
        <v>60.09</v>
      </c>
      <c r="CF122" s="60">
        <v>48.62</v>
      </c>
    </row>
    <row r="123" spans="2:86" s="41" customFormat="1" ht="15" x14ac:dyDescent="0.25">
      <c r="B123" s="59">
        <v>44960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>
        <v>56</v>
      </c>
      <c r="BI123" s="60">
        <v>53.97</v>
      </c>
      <c r="BJ123" s="60">
        <v>55.36</v>
      </c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>
        <v>60.15</v>
      </c>
      <c r="CF123" s="60">
        <v>48.11</v>
      </c>
    </row>
    <row r="124" spans="2:86" s="41" customFormat="1" ht="15" x14ac:dyDescent="0.25">
      <c r="B124" s="59">
        <v>44959</v>
      </c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>
        <v>55.35</v>
      </c>
      <c r="BI124" s="60">
        <v>53.8</v>
      </c>
      <c r="BJ124" s="60">
        <v>55.21</v>
      </c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>
        <v>60.21</v>
      </c>
      <c r="CF124" s="60">
        <v>48.25</v>
      </c>
    </row>
    <row r="125" spans="2:86" s="41" customFormat="1" ht="15" x14ac:dyDescent="0.25">
      <c r="B125" s="59">
        <v>44958</v>
      </c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>
        <v>57.3</v>
      </c>
      <c r="BI125" s="60">
        <v>55.45</v>
      </c>
      <c r="BJ125" s="60">
        <v>56.83</v>
      </c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>
        <v>61.06</v>
      </c>
      <c r="CF125" s="60">
        <v>48.15</v>
      </c>
      <c r="CG125" s="28"/>
    </row>
    <row r="126" spans="2:86" s="28" customFormat="1" ht="15" x14ac:dyDescent="0.25">
      <c r="B126" s="59">
        <v>44999</v>
      </c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>
        <v>43.68</v>
      </c>
      <c r="BJ126" s="60">
        <v>46</v>
      </c>
      <c r="BK126" s="60">
        <v>37.96</v>
      </c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>
        <v>53</v>
      </c>
      <c r="CF126" s="60">
        <v>39.630000000000003</v>
      </c>
    </row>
    <row r="127" spans="2:86" s="28" customFormat="1" ht="15" x14ac:dyDescent="0.25">
      <c r="B127" s="59">
        <v>44998</v>
      </c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>
        <v>47.5</v>
      </c>
      <c r="BJ127" s="60">
        <v>47.92</v>
      </c>
      <c r="BK127" s="60">
        <v>48.21</v>
      </c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>
        <v>52.7</v>
      </c>
      <c r="CF127" s="60">
        <v>43.32</v>
      </c>
    </row>
    <row r="128" spans="2:86" s="28" customFormat="1" ht="15" x14ac:dyDescent="0.25">
      <c r="B128" s="59">
        <v>44995</v>
      </c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>
        <v>45.6</v>
      </c>
      <c r="BJ128" s="60">
        <v>53.73</v>
      </c>
      <c r="BK128" s="60">
        <v>54.91</v>
      </c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>
        <v>54.54</v>
      </c>
      <c r="CF128" s="60">
        <v>43.71</v>
      </c>
    </row>
    <row r="129" spans="2:86" s="28" customFormat="1" ht="15" x14ac:dyDescent="0.25">
      <c r="B129" s="59">
        <v>44994</v>
      </c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>
        <v>42.28</v>
      </c>
      <c r="BJ129" s="60">
        <v>42</v>
      </c>
      <c r="BK129" s="60">
        <v>46.06</v>
      </c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>
        <v>47.75</v>
      </c>
      <c r="CF129" s="60">
        <v>39.5</v>
      </c>
    </row>
    <row r="130" spans="2:86" s="28" customFormat="1" ht="15" x14ac:dyDescent="0.25">
      <c r="B130" s="59">
        <v>44993</v>
      </c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>
        <v>42</v>
      </c>
      <c r="BJ130" s="60">
        <v>42.24</v>
      </c>
      <c r="BK130" s="60">
        <v>42.12</v>
      </c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>
        <v>45.8</v>
      </c>
      <c r="CF130" s="60">
        <v>38.450000000000003</v>
      </c>
    </row>
    <row r="131" spans="2:86" s="28" customFormat="1" ht="15" x14ac:dyDescent="0.25">
      <c r="B131" s="59">
        <v>44992</v>
      </c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>
        <v>42.4</v>
      </c>
      <c r="BJ131" s="60">
        <v>41.35</v>
      </c>
      <c r="BK131" s="60">
        <v>45.48</v>
      </c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>
        <v>46.26</v>
      </c>
      <c r="CF131" s="60">
        <v>38.61</v>
      </c>
    </row>
    <row r="132" spans="2:86" s="28" customFormat="1" ht="15" x14ac:dyDescent="0.25">
      <c r="B132" s="59">
        <v>44991</v>
      </c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>
        <v>41.91</v>
      </c>
      <c r="BJ132" s="60">
        <v>41.06</v>
      </c>
      <c r="BK132" s="60">
        <v>41.5</v>
      </c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>
        <v>45.97</v>
      </c>
      <c r="CF132" s="60">
        <v>38.97</v>
      </c>
      <c r="CH132" s="43"/>
    </row>
    <row r="133" spans="2:86" s="28" customFormat="1" ht="15" x14ac:dyDescent="0.25">
      <c r="B133" s="59">
        <v>37683</v>
      </c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>
        <v>44.95</v>
      </c>
      <c r="BJ133" s="60">
        <v>46.35</v>
      </c>
      <c r="BK133" s="60">
        <v>46.69</v>
      </c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>
        <v>48.16</v>
      </c>
      <c r="CF133" s="60">
        <v>40.6</v>
      </c>
    </row>
    <row r="134" spans="2:86" s="28" customFormat="1" ht="15" x14ac:dyDescent="0.25">
      <c r="B134" s="59">
        <v>37682</v>
      </c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>
        <v>46.13</v>
      </c>
      <c r="BJ134" s="60">
        <v>44.49</v>
      </c>
      <c r="BK134" s="60">
        <v>45.08</v>
      </c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>
        <v>50</v>
      </c>
      <c r="CF134" s="60">
        <v>41.92</v>
      </c>
    </row>
    <row r="135" spans="2:86" s="28" customFormat="1" ht="15" x14ac:dyDescent="0.25">
      <c r="B135" s="59">
        <v>37681</v>
      </c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>
        <v>46.35</v>
      </c>
      <c r="BJ135" s="60">
        <v>44.1</v>
      </c>
      <c r="BK135" s="60">
        <v>44.82</v>
      </c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>
        <v>50.25</v>
      </c>
      <c r="CF135" s="60">
        <v>42.3</v>
      </c>
      <c r="CH135" s="43"/>
    </row>
    <row r="136" spans="2:86" s="28" customFormat="1" ht="15" x14ac:dyDescent="0.25">
      <c r="B136" s="59">
        <v>37680</v>
      </c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>
        <v>46.8</v>
      </c>
      <c r="BI136" s="60">
        <v>46</v>
      </c>
      <c r="BJ136" s="60">
        <v>44.9</v>
      </c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>
        <v>50.68</v>
      </c>
      <c r="CF136" s="60">
        <v>43.16</v>
      </c>
    </row>
    <row r="137" spans="2:86" s="28" customFormat="1" ht="15" x14ac:dyDescent="0.25">
      <c r="B137" s="59">
        <v>37679</v>
      </c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>
        <v>48.1</v>
      </c>
      <c r="BI137" s="60">
        <v>47.72</v>
      </c>
      <c r="BJ137" s="60">
        <v>45.68</v>
      </c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>
        <v>51.22</v>
      </c>
      <c r="CF137" s="60">
        <v>43.29</v>
      </c>
    </row>
    <row r="138" spans="2:86" s="28" customFormat="1" ht="15" x14ac:dyDescent="0.25">
      <c r="B138" s="59">
        <v>44981</v>
      </c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>
        <v>50.3</v>
      </c>
      <c r="BI138" s="60">
        <v>49.92</v>
      </c>
      <c r="BJ138" s="60">
        <v>50.1</v>
      </c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>
        <v>54.6</v>
      </c>
      <c r="CF138" s="60">
        <v>45.45</v>
      </c>
    </row>
    <row r="139" spans="2:86" s="28" customFormat="1" ht="15" x14ac:dyDescent="0.25">
      <c r="B139" s="59">
        <v>44980</v>
      </c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>
        <v>49</v>
      </c>
      <c r="BI139" s="60">
        <v>48.65</v>
      </c>
      <c r="BJ139" s="60">
        <v>48.77</v>
      </c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>
        <v>53.35</v>
      </c>
      <c r="CF139" s="60">
        <v>44.68</v>
      </c>
    </row>
    <row r="140" spans="2:86" s="28" customFormat="1" ht="15" x14ac:dyDescent="0.25">
      <c r="B140" s="59">
        <v>44979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>
        <v>48.17</v>
      </c>
      <c r="BI140" s="60">
        <v>49.3</v>
      </c>
      <c r="BJ140" s="60">
        <v>47.87</v>
      </c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>
        <v>52.57</v>
      </c>
      <c r="CF140" s="60">
        <v>43.81</v>
      </c>
    </row>
    <row r="141" spans="2:86" s="28" customFormat="1" ht="15" x14ac:dyDescent="0.25">
      <c r="B141" s="59">
        <v>44978</v>
      </c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>
        <v>47.24</v>
      </c>
      <c r="BI141" s="60">
        <v>46.14</v>
      </c>
      <c r="BJ141" s="60">
        <v>46.3</v>
      </c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>
        <v>51.29</v>
      </c>
      <c r="CF141" s="60">
        <v>42.9</v>
      </c>
      <c r="CH141" s="43"/>
    </row>
    <row r="142" spans="2:86" s="28" customFormat="1" ht="15" x14ac:dyDescent="0.25">
      <c r="B142" s="59">
        <v>44977</v>
      </c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>
        <v>47.8</v>
      </c>
      <c r="BI142" s="60">
        <v>47.44</v>
      </c>
      <c r="BJ142" s="60">
        <v>47.52</v>
      </c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>
        <v>52.38</v>
      </c>
      <c r="CF142" s="60">
        <v>43.7</v>
      </c>
    </row>
    <row r="143" spans="2:86" s="28" customFormat="1" ht="15" x14ac:dyDescent="0.25">
      <c r="B143" s="59">
        <v>44974</v>
      </c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>
        <v>47.75</v>
      </c>
      <c r="BI143" s="60">
        <v>46.35</v>
      </c>
      <c r="BJ143" s="60">
        <v>46.55</v>
      </c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>
        <v>52.7</v>
      </c>
      <c r="CF143" s="60">
        <v>44.1</v>
      </c>
    </row>
    <row r="144" spans="2:86" s="28" customFormat="1" ht="15" x14ac:dyDescent="0.25">
      <c r="B144" s="59">
        <v>44973</v>
      </c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>
        <v>50.15</v>
      </c>
      <c r="BI144" s="60">
        <v>49.33</v>
      </c>
      <c r="BJ144" s="60">
        <v>49.67</v>
      </c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>
        <v>54.8</v>
      </c>
      <c r="CF144" s="60">
        <v>45.6</v>
      </c>
    </row>
    <row r="145" spans="2:86" s="28" customFormat="1" ht="15" x14ac:dyDescent="0.25">
      <c r="B145" s="59">
        <v>44972</v>
      </c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>
        <v>52</v>
      </c>
      <c r="BI145" s="60">
        <v>51</v>
      </c>
      <c r="BJ145" s="60">
        <v>51.59</v>
      </c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>
        <v>56.07</v>
      </c>
      <c r="CF145" s="60">
        <v>46.07</v>
      </c>
    </row>
    <row r="146" spans="2:86" s="28" customFormat="1" ht="15" x14ac:dyDescent="0.25">
      <c r="B146" s="59">
        <v>44971</v>
      </c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>
        <v>50</v>
      </c>
      <c r="BI146" s="60">
        <v>49.09</v>
      </c>
      <c r="BJ146" s="60">
        <v>49.29</v>
      </c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>
        <v>55.26</v>
      </c>
      <c r="CF146" s="60">
        <v>45.79</v>
      </c>
    </row>
    <row r="147" spans="2:86" s="28" customFormat="1" ht="15" x14ac:dyDescent="0.25">
      <c r="B147" s="59">
        <v>44970</v>
      </c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>
        <v>49.16</v>
      </c>
      <c r="BI147" s="60">
        <v>50.17</v>
      </c>
      <c r="BJ147" s="60">
        <v>48.69</v>
      </c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>
        <v>55.2</v>
      </c>
      <c r="CF147" s="60">
        <v>45.85</v>
      </c>
      <c r="CH147" s="43"/>
    </row>
    <row r="148" spans="2:86" s="28" customFormat="1" ht="15" x14ac:dyDescent="0.25">
      <c r="B148" s="59">
        <v>44967</v>
      </c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>
        <v>50.4</v>
      </c>
      <c r="BI148" s="60">
        <v>49.58</v>
      </c>
      <c r="BJ148" s="60">
        <v>50.53</v>
      </c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>
        <v>56.62</v>
      </c>
      <c r="CF148" s="60">
        <v>46.3</v>
      </c>
      <c r="CH148" s="43"/>
    </row>
    <row r="149" spans="2:86" s="28" customFormat="1" ht="15" x14ac:dyDescent="0.25">
      <c r="B149" s="59">
        <v>44966</v>
      </c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>
        <v>51.16</v>
      </c>
      <c r="BI149" s="60">
        <v>49.2</v>
      </c>
      <c r="BJ149" s="60">
        <v>50.69</v>
      </c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>
        <v>56.44</v>
      </c>
      <c r="CF149" s="60">
        <v>46.26</v>
      </c>
      <c r="CH149" s="43"/>
    </row>
    <row r="150" spans="2:86" s="28" customFormat="1" ht="15" x14ac:dyDescent="0.25">
      <c r="B150" s="59">
        <v>44965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>
        <v>50.3</v>
      </c>
      <c r="BI150" s="60">
        <v>50.24</v>
      </c>
      <c r="BJ150" s="60">
        <v>51.69</v>
      </c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>
        <v>57.65</v>
      </c>
      <c r="CF150" s="60">
        <v>47.31</v>
      </c>
    </row>
    <row r="151" spans="2:86" s="28" customFormat="1" ht="15" x14ac:dyDescent="0.25">
      <c r="B151" s="59">
        <v>44964</v>
      </c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>
        <v>52.24</v>
      </c>
      <c r="BI151" s="60">
        <v>56</v>
      </c>
      <c r="BJ151" s="60">
        <v>53.22</v>
      </c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>
        <v>58.99</v>
      </c>
      <c r="CF151" s="60">
        <v>48</v>
      </c>
    </row>
    <row r="152" spans="2:86" s="28" customFormat="1" ht="15" x14ac:dyDescent="0.25">
      <c r="B152" s="59">
        <v>44963</v>
      </c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>
        <v>54.94</v>
      </c>
      <c r="BI152" s="60">
        <v>54.07</v>
      </c>
      <c r="BJ152" s="60">
        <v>55.41</v>
      </c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>
        <v>60.09</v>
      </c>
      <c r="CF152" s="60">
        <v>48.62</v>
      </c>
    </row>
    <row r="153" spans="2:86" s="28" customFormat="1" ht="15" x14ac:dyDescent="0.25">
      <c r="B153" s="59">
        <v>44960</v>
      </c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>
        <v>56</v>
      </c>
      <c r="BI153" s="60">
        <v>53.97</v>
      </c>
      <c r="BJ153" s="60">
        <v>55.36</v>
      </c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>
        <v>60.15</v>
      </c>
      <c r="CF153" s="60">
        <v>48.11</v>
      </c>
    </row>
    <row r="154" spans="2:86" s="28" customFormat="1" ht="15" x14ac:dyDescent="0.25">
      <c r="B154" s="59">
        <v>44959</v>
      </c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>
        <v>55.35</v>
      </c>
      <c r="BI154" s="60">
        <v>53.8</v>
      </c>
      <c r="BJ154" s="60">
        <v>55.21</v>
      </c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>
        <v>60.21</v>
      </c>
      <c r="CF154" s="60">
        <v>48.25</v>
      </c>
    </row>
    <row r="155" spans="2:86" s="28" customFormat="1" ht="15" x14ac:dyDescent="0.25">
      <c r="B155" s="59">
        <v>44958</v>
      </c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>
        <v>57.3</v>
      </c>
      <c r="BI155" s="60">
        <v>55.45</v>
      </c>
      <c r="BJ155" s="60">
        <v>56.83</v>
      </c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>
        <v>61.06</v>
      </c>
      <c r="CF155" s="60">
        <v>48.15</v>
      </c>
    </row>
    <row r="156" spans="2:86" s="28" customFormat="1" ht="15" x14ac:dyDescent="0.25">
      <c r="B156" s="59">
        <v>44957</v>
      </c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>
        <v>55.06</v>
      </c>
      <c r="BH156" s="60">
        <v>54.1</v>
      </c>
      <c r="BI156" s="60">
        <v>53.27</v>
      </c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>
        <v>59.07</v>
      </c>
      <c r="CF156" s="60">
        <v>47.12</v>
      </c>
    </row>
    <row r="157" spans="2:86" s="28" customFormat="1" ht="15" x14ac:dyDescent="0.25">
      <c r="B157" s="59">
        <v>44956</v>
      </c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>
        <v>52</v>
      </c>
      <c r="BH157" s="60">
        <v>52.4</v>
      </c>
      <c r="BI157" s="60">
        <v>51.26</v>
      </c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>
        <v>57.95</v>
      </c>
      <c r="CF157" s="60">
        <v>46.75</v>
      </c>
    </row>
    <row r="158" spans="2:86" s="28" customFormat="1" ht="15" x14ac:dyDescent="0.25">
      <c r="B158" s="59">
        <v>44953</v>
      </c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>
        <v>52.14</v>
      </c>
      <c r="BH158" s="60">
        <v>52.2</v>
      </c>
      <c r="BI158" s="60">
        <v>50.9</v>
      </c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>
        <v>57.26</v>
      </c>
      <c r="CF158" s="60">
        <v>45.84</v>
      </c>
    </row>
    <row r="159" spans="2:86" s="28" customFormat="1" ht="15" x14ac:dyDescent="0.25">
      <c r="B159" s="59">
        <v>44952</v>
      </c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>
        <v>52</v>
      </c>
      <c r="BH159" s="60">
        <v>54.61</v>
      </c>
      <c r="BI159" s="60">
        <v>51.02</v>
      </c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>
        <v>56.95</v>
      </c>
      <c r="CF159" s="60">
        <v>45.63</v>
      </c>
    </row>
    <row r="160" spans="2:86" s="28" customFormat="1" ht="15" x14ac:dyDescent="0.25">
      <c r="B160" s="59">
        <v>44951</v>
      </c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>
        <v>51.91</v>
      </c>
      <c r="BH160" s="60">
        <v>51.45</v>
      </c>
      <c r="BI160" s="60">
        <v>52.82</v>
      </c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>
        <v>56.91</v>
      </c>
      <c r="CF160" s="60">
        <v>45.03</v>
      </c>
      <c r="CH160" s="43"/>
    </row>
    <row r="161" spans="2:86" s="28" customFormat="1" ht="15" x14ac:dyDescent="0.25">
      <c r="B161" s="59">
        <v>44950</v>
      </c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>
        <v>55.4</v>
      </c>
      <c r="BH161" s="60">
        <v>60.4</v>
      </c>
      <c r="BI161" s="60">
        <v>54.21</v>
      </c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>
        <v>58.59</v>
      </c>
      <c r="CF161" s="60">
        <v>45.15</v>
      </c>
    </row>
    <row r="162" spans="2:86" s="28" customFormat="1" ht="15" x14ac:dyDescent="0.25">
      <c r="B162" s="59">
        <v>44949</v>
      </c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>
        <v>60</v>
      </c>
      <c r="BH162" s="60">
        <v>63.5</v>
      </c>
      <c r="BI162" s="60">
        <v>62.4</v>
      </c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>
        <v>65.19</v>
      </c>
      <c r="CF162" s="60">
        <v>47.74</v>
      </c>
    </row>
    <row r="163" spans="2:86" s="28" customFormat="1" ht="15" x14ac:dyDescent="0.25">
      <c r="B163" s="59">
        <v>44946</v>
      </c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>
        <v>63.5</v>
      </c>
      <c r="BH163" s="60">
        <v>60</v>
      </c>
      <c r="BI163" s="60">
        <v>62.83</v>
      </c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>
        <v>65.349999999999994</v>
      </c>
      <c r="CF163" s="60">
        <v>48.56</v>
      </c>
      <c r="CH163" s="43"/>
    </row>
    <row r="164" spans="2:86" s="28" customFormat="1" ht="15" x14ac:dyDescent="0.25">
      <c r="B164" s="59">
        <v>44945</v>
      </c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>
        <v>57.8</v>
      </c>
      <c r="BH164" s="60">
        <v>58.15</v>
      </c>
      <c r="BI164" s="60">
        <v>58.54</v>
      </c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>
        <v>60.68</v>
      </c>
      <c r="CF164" s="60">
        <v>46.7</v>
      </c>
    </row>
    <row r="165" spans="2:86" s="28" customFormat="1" ht="15" x14ac:dyDescent="0.25">
      <c r="B165" s="59">
        <v>44944</v>
      </c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>
        <v>58.96</v>
      </c>
      <c r="BH165" s="60">
        <v>59.85</v>
      </c>
      <c r="BI165" s="60">
        <v>56.8</v>
      </c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>
        <v>60.05</v>
      </c>
      <c r="CF165" s="60">
        <v>46.67</v>
      </c>
    </row>
    <row r="166" spans="2:86" s="28" customFormat="1" ht="15" x14ac:dyDescent="0.25">
      <c r="B166" s="59">
        <v>44943</v>
      </c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>
        <v>52.5</v>
      </c>
      <c r="BH166" s="60">
        <v>53</v>
      </c>
      <c r="BI166" s="60">
        <v>55.38</v>
      </c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>
        <v>57.5</v>
      </c>
      <c r="CF166" s="60">
        <v>45.71</v>
      </c>
      <c r="CH166" s="43"/>
    </row>
    <row r="167" spans="2:86" s="28" customFormat="1" ht="15" x14ac:dyDescent="0.25">
      <c r="B167" s="59">
        <v>44942</v>
      </c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>
        <v>52</v>
      </c>
      <c r="BH167" s="60">
        <v>60.04</v>
      </c>
      <c r="BI167" s="60">
        <v>51.07</v>
      </c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>
        <v>54.9</v>
      </c>
      <c r="CF167" s="60">
        <v>45.5</v>
      </c>
    </row>
    <row r="168" spans="2:86" s="28" customFormat="1" ht="15" x14ac:dyDescent="0.25">
      <c r="B168" s="59">
        <v>44939</v>
      </c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>
        <v>60.5</v>
      </c>
      <c r="BH168" s="60">
        <v>63.25</v>
      </c>
      <c r="BI168" s="60">
        <v>59.87</v>
      </c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>
        <v>61.41</v>
      </c>
      <c r="CF168" s="60">
        <v>49.6</v>
      </c>
    </row>
    <row r="169" spans="2:86" s="28" customFormat="1" ht="15" x14ac:dyDescent="0.25">
      <c r="B169" s="59">
        <v>44938</v>
      </c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>
        <v>63.32</v>
      </c>
      <c r="BH169" s="60">
        <v>64.25</v>
      </c>
      <c r="BI169" s="60">
        <v>62.76</v>
      </c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>
        <v>64.5</v>
      </c>
      <c r="CF169" s="60">
        <v>53.7</v>
      </c>
    </row>
    <row r="170" spans="2:86" s="28" customFormat="1" ht="15" x14ac:dyDescent="0.25">
      <c r="B170" s="59">
        <v>44937</v>
      </c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>
        <v>61.9</v>
      </c>
      <c r="BH170" s="60">
        <v>64.67</v>
      </c>
      <c r="BI170" s="60">
        <v>66</v>
      </c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>
        <v>61.39</v>
      </c>
      <c r="CF170" s="60">
        <v>48.28</v>
      </c>
    </row>
    <row r="171" spans="2:86" s="28" customFormat="1" ht="15" x14ac:dyDescent="0.25">
      <c r="B171" s="59">
        <v>44936</v>
      </c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>
        <v>66.06</v>
      </c>
      <c r="BH171" s="60">
        <v>68</v>
      </c>
      <c r="BI171" s="60">
        <v>65.36</v>
      </c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>
        <v>64.180000000000007</v>
      </c>
      <c r="CF171" s="60">
        <v>50.12</v>
      </c>
    </row>
    <row r="172" spans="2:86" s="28" customFormat="1" ht="15" x14ac:dyDescent="0.25">
      <c r="B172" s="59">
        <v>44935</v>
      </c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>
        <v>69.63</v>
      </c>
      <c r="BH172" s="60">
        <v>67</v>
      </c>
      <c r="BI172" s="60">
        <v>69.22</v>
      </c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>
        <v>66.64</v>
      </c>
      <c r="CF172" s="60">
        <v>51.25</v>
      </c>
      <c r="CH172" s="43"/>
    </row>
    <row r="173" spans="2:86" s="28" customFormat="1" ht="15" x14ac:dyDescent="0.25">
      <c r="B173" s="59">
        <v>44932</v>
      </c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>
        <v>70</v>
      </c>
      <c r="BH173" s="60">
        <v>65.739999999999995</v>
      </c>
      <c r="BI173" s="60">
        <v>64.03</v>
      </c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>
        <v>62.75</v>
      </c>
      <c r="CF173" s="60">
        <v>48.61</v>
      </c>
      <c r="CH173" s="43"/>
    </row>
    <row r="174" spans="2:86" s="28" customFormat="1" ht="15" x14ac:dyDescent="0.25">
      <c r="B174" s="59">
        <v>44931</v>
      </c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>
        <v>66.5</v>
      </c>
      <c r="BH174" s="60">
        <v>68.19</v>
      </c>
      <c r="BI174" s="60">
        <v>65.94</v>
      </c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>
        <v>63.86</v>
      </c>
      <c r="CF174" s="60">
        <v>49.71</v>
      </c>
    </row>
    <row r="175" spans="2:86" s="28" customFormat="1" ht="15" x14ac:dyDescent="0.25">
      <c r="B175" s="59">
        <v>44930</v>
      </c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>
        <v>62.65</v>
      </c>
      <c r="BH175" s="60">
        <v>63.14</v>
      </c>
      <c r="BI175" s="60">
        <v>59.14</v>
      </c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>
        <v>59.22</v>
      </c>
      <c r="CF175" s="60">
        <v>47.42</v>
      </c>
      <c r="CH175" s="43"/>
    </row>
    <row r="176" spans="2:86" s="28" customFormat="1" ht="15" x14ac:dyDescent="0.25">
      <c r="B176" s="59">
        <v>44929</v>
      </c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>
        <v>69</v>
      </c>
      <c r="BH176" s="60">
        <v>69.19</v>
      </c>
      <c r="BI176" s="60">
        <v>66.430000000000007</v>
      </c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>
        <v>62.25</v>
      </c>
      <c r="CF176" s="60">
        <v>47.2</v>
      </c>
    </row>
    <row r="177" spans="2:86" s="28" customFormat="1" ht="15" x14ac:dyDescent="0.25">
      <c r="B177" s="59">
        <v>44928</v>
      </c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>
        <v>70</v>
      </c>
      <c r="BH177" s="60">
        <v>74.900000000000006</v>
      </c>
      <c r="BI177" s="60">
        <v>75.540000000000006</v>
      </c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>
        <v>70.58</v>
      </c>
      <c r="CF177" s="60">
        <v>48.33</v>
      </c>
    </row>
    <row r="178" spans="2:86" s="28" customFormat="1" ht="15" x14ac:dyDescent="0.25">
      <c r="B178" s="59">
        <v>44925</v>
      </c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>
        <v>71.61</v>
      </c>
      <c r="BG178" s="60">
        <v>72.55</v>
      </c>
      <c r="BH178" s="60">
        <v>70</v>
      </c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>
        <v>63.54</v>
      </c>
      <c r="CF178" s="60"/>
    </row>
    <row r="179" spans="2:86" s="28" customFormat="1" ht="15" x14ac:dyDescent="0.25">
      <c r="B179" s="59">
        <v>44924</v>
      </c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>
        <v>78.33</v>
      </c>
      <c r="BG179" s="60">
        <v>82.38</v>
      </c>
      <c r="BH179" s="60">
        <v>78.94</v>
      </c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>
        <v>79.42</v>
      </c>
      <c r="CE179" s="60">
        <v>69.28</v>
      </c>
      <c r="CF179" s="60"/>
      <c r="CH179" s="43"/>
    </row>
    <row r="180" spans="2:86" s="28" customFormat="1" ht="15" x14ac:dyDescent="0.25">
      <c r="B180" s="59">
        <v>44923</v>
      </c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>
        <v>76.739999999999995</v>
      </c>
      <c r="BG180" s="60">
        <v>79.12</v>
      </c>
      <c r="BH180" s="60">
        <v>81.150000000000006</v>
      </c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>
        <v>74.760000000000005</v>
      </c>
      <c r="CE180" s="60">
        <v>67.040000000000006</v>
      </c>
      <c r="CF180" s="60"/>
      <c r="CH180" s="43"/>
    </row>
    <row r="181" spans="2:86" s="28" customFormat="1" ht="15" x14ac:dyDescent="0.25">
      <c r="B181" s="59">
        <v>44922</v>
      </c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>
        <v>76.5</v>
      </c>
      <c r="BG181" s="60">
        <v>71.87</v>
      </c>
      <c r="BH181" s="60">
        <v>71.47</v>
      </c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>
        <v>73.27</v>
      </c>
      <c r="CE181" s="60">
        <v>66.3</v>
      </c>
      <c r="CF181" s="60"/>
    </row>
    <row r="182" spans="2:86" s="28" customFormat="1" ht="15" x14ac:dyDescent="0.25">
      <c r="B182" s="59">
        <v>44918</v>
      </c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>
        <v>77.849999999999994</v>
      </c>
      <c r="BG182" s="60">
        <v>80.59</v>
      </c>
      <c r="BH182" s="60">
        <v>81.62</v>
      </c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>
        <v>76.73</v>
      </c>
      <c r="CE182" s="60">
        <v>68.27</v>
      </c>
      <c r="CF182" s="60"/>
    </row>
    <row r="183" spans="2:86" s="28" customFormat="1" ht="15" x14ac:dyDescent="0.25">
      <c r="B183" s="59">
        <v>44917</v>
      </c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>
        <v>82.7</v>
      </c>
      <c r="BG183" s="60">
        <v>85.53</v>
      </c>
      <c r="BH183" s="60">
        <v>85.85</v>
      </c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>
        <v>82.87</v>
      </c>
      <c r="CE183" s="60">
        <v>69.78</v>
      </c>
      <c r="CF183" s="60"/>
    </row>
    <row r="184" spans="2:86" s="28" customFormat="1" ht="15" x14ac:dyDescent="0.25">
      <c r="B184" s="59">
        <v>44916</v>
      </c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>
        <v>88.55</v>
      </c>
      <c r="BG184" s="60">
        <v>88.4</v>
      </c>
      <c r="BH184" s="60">
        <v>110.34</v>
      </c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>
        <v>94.05</v>
      </c>
      <c r="CE184" s="60">
        <v>71.819999999999993</v>
      </c>
      <c r="CF184" s="60"/>
    </row>
    <row r="185" spans="2:86" s="28" customFormat="1" ht="15" x14ac:dyDescent="0.25">
      <c r="B185" s="59">
        <v>44915</v>
      </c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>
        <v>96.3</v>
      </c>
      <c r="BG185" s="60">
        <v>94</v>
      </c>
      <c r="BH185" s="60">
        <v>99.69</v>
      </c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>
        <v>94.7</v>
      </c>
      <c r="CE185" s="60">
        <v>73.81</v>
      </c>
      <c r="CF185" s="60"/>
      <c r="CH185" s="43"/>
    </row>
    <row r="186" spans="2:86" s="28" customFormat="1" ht="15" x14ac:dyDescent="0.25">
      <c r="B186" s="59">
        <v>44914</v>
      </c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>
        <v>96.46</v>
      </c>
      <c r="BG186" s="60">
        <v>97.5</v>
      </c>
      <c r="BH186" s="60">
        <v>105.52</v>
      </c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>
        <v>96.93</v>
      </c>
      <c r="CE186" s="60">
        <v>75.42</v>
      </c>
      <c r="CF186" s="60"/>
    </row>
    <row r="187" spans="2:86" s="28" customFormat="1" ht="15" x14ac:dyDescent="0.25">
      <c r="B187" s="59">
        <v>44911</v>
      </c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>
        <v>108</v>
      </c>
      <c r="BG187" s="60">
        <v>99.16</v>
      </c>
      <c r="BH187" s="60">
        <v>99.18</v>
      </c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>
        <v>101.68</v>
      </c>
      <c r="CE187" s="60">
        <v>78.489999999999995</v>
      </c>
      <c r="CF187" s="60"/>
    </row>
    <row r="188" spans="2:86" s="28" customFormat="1" ht="15" x14ac:dyDescent="0.25">
      <c r="B188" s="59">
        <v>44910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>
        <v>117.75</v>
      </c>
      <c r="BG188" s="60">
        <v>114</v>
      </c>
      <c r="BH188" s="60">
        <v>120.99</v>
      </c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>
        <v>117.14</v>
      </c>
      <c r="CE188" s="60">
        <v>87.86</v>
      </c>
      <c r="CF188" s="60"/>
    </row>
    <row r="189" spans="2:86" s="28" customFormat="1" ht="15" x14ac:dyDescent="0.25">
      <c r="B189" s="59">
        <v>44909</v>
      </c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>
        <v>113.75</v>
      </c>
      <c r="BG189" s="60">
        <v>110</v>
      </c>
      <c r="BH189" s="60">
        <v>114.96</v>
      </c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>
        <v>113.2</v>
      </c>
      <c r="CE189" s="60">
        <v>84.5</v>
      </c>
      <c r="CF189" s="60"/>
    </row>
    <row r="190" spans="2:86" s="28" customFormat="1" ht="15" x14ac:dyDescent="0.25">
      <c r="B190" s="59">
        <v>44908</v>
      </c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>
        <v>119.25</v>
      </c>
      <c r="BG190" s="60">
        <v>117.75</v>
      </c>
      <c r="BH190" s="60">
        <v>116.97</v>
      </c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>
        <v>118.29</v>
      </c>
      <c r="CE190" s="60">
        <v>86.97</v>
      </c>
      <c r="CF190" s="60"/>
    </row>
    <row r="191" spans="2:86" s="28" customFormat="1" ht="15" x14ac:dyDescent="0.25">
      <c r="B191" s="59">
        <v>44907</v>
      </c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>
        <v>119.71</v>
      </c>
      <c r="BG191" s="60">
        <v>118</v>
      </c>
      <c r="BH191" s="60">
        <v>122.1</v>
      </c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>
        <v>118.18</v>
      </c>
      <c r="CE191" s="60">
        <v>86.8</v>
      </c>
      <c r="CF191" s="60"/>
      <c r="CH191" s="43"/>
    </row>
    <row r="192" spans="2:86" s="28" customFormat="1" ht="15" x14ac:dyDescent="0.25">
      <c r="B192" s="59">
        <v>44904</v>
      </c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>
        <v>125</v>
      </c>
      <c r="BG192" s="60">
        <v>118.85</v>
      </c>
      <c r="BH192" s="60">
        <v>118.97</v>
      </c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>
        <v>121.49</v>
      </c>
      <c r="CE192" s="60">
        <v>87.43</v>
      </c>
      <c r="CF192" s="60"/>
    </row>
    <row r="193" spans="2:86" s="28" customFormat="1" ht="15" x14ac:dyDescent="0.25">
      <c r="B193" s="59">
        <v>44903</v>
      </c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>
        <v>122.09</v>
      </c>
      <c r="BG193" s="60">
        <v>113.86</v>
      </c>
      <c r="BH193" s="60">
        <v>118.8</v>
      </c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>
        <v>118.71</v>
      </c>
      <c r="CE193" s="60">
        <v>84.52</v>
      </c>
      <c r="CF193" s="60"/>
      <c r="CH193" s="43"/>
    </row>
    <row r="194" spans="2:86" s="28" customFormat="1" ht="15" x14ac:dyDescent="0.25">
      <c r="B194" s="59">
        <v>44902</v>
      </c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>
        <v>125.13</v>
      </c>
      <c r="BG194" s="60">
        <v>127</v>
      </c>
      <c r="BH194" s="60">
        <v>134.58000000000001</v>
      </c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>
        <v>128.47</v>
      </c>
      <c r="CE194" s="60">
        <v>87.54</v>
      </c>
      <c r="CF194" s="60"/>
    </row>
    <row r="195" spans="2:86" s="28" customFormat="1" ht="15" x14ac:dyDescent="0.25">
      <c r="B195" s="59">
        <v>44901</v>
      </c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>
        <v>120.7</v>
      </c>
      <c r="BG195" s="60">
        <v>98.63</v>
      </c>
      <c r="BH195" s="60">
        <v>124.54</v>
      </c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>
        <v>116.59</v>
      </c>
      <c r="CE195" s="60">
        <v>85.41</v>
      </c>
      <c r="CF195" s="60"/>
    </row>
    <row r="196" spans="2:86" s="28" customFormat="1" ht="15" x14ac:dyDescent="0.25">
      <c r="B196" s="59">
        <v>44900</v>
      </c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>
        <v>115.47</v>
      </c>
      <c r="BG196" s="60">
        <v>97.34</v>
      </c>
      <c r="BH196" s="60">
        <v>120</v>
      </c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>
        <v>113.2</v>
      </c>
      <c r="CE196" s="60">
        <v>83.62</v>
      </c>
      <c r="CF196" s="60"/>
    </row>
    <row r="197" spans="2:86" s="28" customFormat="1" ht="15" x14ac:dyDescent="0.25">
      <c r="B197" s="59">
        <v>44897</v>
      </c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>
        <v>108.07</v>
      </c>
      <c r="BG197" s="60">
        <v>109.5</v>
      </c>
      <c r="BH197" s="60">
        <v>106.57</v>
      </c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>
        <v>114.81</v>
      </c>
      <c r="CE197" s="60">
        <v>84.04</v>
      </c>
      <c r="CF197" s="60"/>
      <c r="CH197" s="43"/>
    </row>
    <row r="198" spans="2:86" s="28" customFormat="1" ht="15" x14ac:dyDescent="0.25">
      <c r="B198" s="59">
        <v>44896</v>
      </c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>
        <v>116.14</v>
      </c>
      <c r="BG198" s="60">
        <v>116.14</v>
      </c>
      <c r="BH198" s="60">
        <v>119.22</v>
      </c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>
        <v>117.5</v>
      </c>
      <c r="CE198" s="60">
        <v>90.6</v>
      </c>
      <c r="CF198" s="60"/>
    </row>
    <row r="199" spans="2:86" s="28" customFormat="1" ht="15" x14ac:dyDescent="0.25">
      <c r="B199" s="59">
        <v>44895</v>
      </c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>
        <v>121.5</v>
      </c>
      <c r="BF199" s="60">
        <v>119.4</v>
      </c>
      <c r="BG199" s="60">
        <v>118.96</v>
      </c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>
        <v>121.34</v>
      </c>
      <c r="CE199" s="60">
        <v>84.13</v>
      </c>
      <c r="CF199" s="60"/>
    </row>
    <row r="200" spans="2:86" s="28" customFormat="1" ht="15" x14ac:dyDescent="0.25">
      <c r="B200" s="59">
        <v>44894</v>
      </c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>
        <v>102.25</v>
      </c>
      <c r="BF200" s="60">
        <v>107.6</v>
      </c>
      <c r="BG200" s="60">
        <v>104.35</v>
      </c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>
        <v>111.5</v>
      </c>
      <c r="CE200" s="60">
        <v>79.58</v>
      </c>
      <c r="CF200" s="60"/>
      <c r="CH200" s="43"/>
    </row>
    <row r="201" spans="2:86" s="28" customFormat="1" ht="15" x14ac:dyDescent="0.25">
      <c r="B201" s="59">
        <v>44893</v>
      </c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>
        <v>93.31</v>
      </c>
      <c r="BF201" s="60">
        <v>97.45</v>
      </c>
      <c r="BG201" s="60">
        <v>99.5</v>
      </c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>
        <v>103.27</v>
      </c>
      <c r="CE201" s="60">
        <v>76.150000000000006</v>
      </c>
      <c r="CF201" s="60"/>
    </row>
    <row r="202" spans="2:86" s="28" customFormat="1" ht="15" x14ac:dyDescent="0.25">
      <c r="B202" s="59">
        <v>44890</v>
      </c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>
        <v>92</v>
      </c>
      <c r="BF202" s="60">
        <v>97</v>
      </c>
      <c r="BG202" s="60">
        <v>99.27</v>
      </c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>
        <v>104.21</v>
      </c>
      <c r="CE202" s="60">
        <v>78.650000000000006</v>
      </c>
      <c r="CF202" s="60"/>
    </row>
    <row r="203" spans="2:86" s="28" customFormat="1" ht="15" x14ac:dyDescent="0.25">
      <c r="B203" s="59">
        <v>44889</v>
      </c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>
        <v>90.54</v>
      </c>
      <c r="BF203" s="60">
        <v>94</v>
      </c>
      <c r="BG203" s="60">
        <v>97</v>
      </c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>
        <v>103.79</v>
      </c>
      <c r="CE203" s="60">
        <v>77.48</v>
      </c>
      <c r="CF203" s="60"/>
      <c r="CH203" s="43"/>
    </row>
    <row r="204" spans="2:86" s="28" customFormat="1" ht="15" x14ac:dyDescent="0.25">
      <c r="B204" s="59">
        <v>44888</v>
      </c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>
        <v>82</v>
      </c>
      <c r="BF204" s="60">
        <v>90</v>
      </c>
      <c r="BG204" s="60">
        <v>104.43</v>
      </c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>
        <v>113.25</v>
      </c>
      <c r="CE204" s="60">
        <v>81.87</v>
      </c>
      <c r="CF204" s="60"/>
    </row>
    <row r="205" spans="2:86" s="28" customFormat="1" ht="15" x14ac:dyDescent="0.25">
      <c r="B205" s="59">
        <v>44887</v>
      </c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>
        <v>75</v>
      </c>
      <c r="BF205" s="60">
        <v>92.81</v>
      </c>
      <c r="BG205" s="60">
        <v>99.52</v>
      </c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>
        <v>107.31</v>
      </c>
      <c r="CE205" s="60">
        <v>80.489999999999995</v>
      </c>
      <c r="CF205" s="60"/>
    </row>
    <row r="206" spans="2:86" s="28" customFormat="1" ht="15" x14ac:dyDescent="0.25">
      <c r="B206" s="59">
        <v>44886</v>
      </c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>
        <v>74.87</v>
      </c>
      <c r="BF206" s="60">
        <v>89</v>
      </c>
      <c r="BG206" s="60">
        <v>94.28</v>
      </c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>
        <v>103.03</v>
      </c>
      <c r="CE206" s="60">
        <v>79.75</v>
      </c>
      <c r="CF206" s="60"/>
    </row>
    <row r="207" spans="2:86" s="28" customFormat="1" ht="15" x14ac:dyDescent="0.25">
      <c r="B207" s="59">
        <v>44883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>
        <v>76.8</v>
      </c>
      <c r="BF207" s="60">
        <v>82.02</v>
      </c>
      <c r="BG207" s="60">
        <v>91</v>
      </c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>
        <v>99.45</v>
      </c>
      <c r="CE207" s="60">
        <v>80.34</v>
      </c>
      <c r="CF207" s="60"/>
    </row>
    <row r="208" spans="2:86" s="28" customFormat="1" ht="15" x14ac:dyDescent="0.25">
      <c r="B208" s="59">
        <v>44882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>
        <v>70.33</v>
      </c>
      <c r="BF208" s="60">
        <v>91.44</v>
      </c>
      <c r="BG208" s="60">
        <v>91.8</v>
      </c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>
        <v>101.32</v>
      </c>
      <c r="CE208" s="60">
        <v>79.400000000000006</v>
      </c>
      <c r="CF208" s="60"/>
    </row>
    <row r="209" spans="2:86" s="28" customFormat="1" ht="15" x14ac:dyDescent="0.25">
      <c r="B209" s="59">
        <v>44881</v>
      </c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>
        <v>74.5</v>
      </c>
      <c r="BF209" s="60">
        <v>88.78</v>
      </c>
      <c r="BG209" s="60">
        <v>92.11</v>
      </c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>
        <v>102.43</v>
      </c>
      <c r="CE209" s="60">
        <v>78</v>
      </c>
      <c r="CF209" s="60"/>
      <c r="CH209" s="43"/>
    </row>
    <row r="210" spans="2:86" s="28" customFormat="1" ht="15" x14ac:dyDescent="0.25">
      <c r="B210" s="59">
        <v>44880</v>
      </c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>
        <v>74.099999999999994</v>
      </c>
      <c r="BF210" s="60">
        <v>93.6</v>
      </c>
      <c r="BG210" s="60">
        <v>99.49</v>
      </c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>
        <v>106.28</v>
      </c>
      <c r="CE210" s="60">
        <v>83.46</v>
      </c>
      <c r="CF210" s="60"/>
    </row>
    <row r="211" spans="2:86" s="28" customFormat="1" ht="15" x14ac:dyDescent="0.25">
      <c r="B211" s="59">
        <v>44879</v>
      </c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>
        <v>72.28</v>
      </c>
      <c r="BF211" s="60">
        <v>100</v>
      </c>
      <c r="BG211" s="60">
        <v>93.11</v>
      </c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>
        <v>99.61</v>
      </c>
      <c r="CE211" s="60">
        <v>85</v>
      </c>
      <c r="CF211" s="60"/>
    </row>
    <row r="212" spans="2:86" s="28" customFormat="1" ht="15" x14ac:dyDescent="0.25">
      <c r="B212" s="59">
        <v>44876</v>
      </c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>
        <v>71</v>
      </c>
      <c r="BF212" s="60">
        <v>80.400000000000006</v>
      </c>
      <c r="BG212" s="60">
        <v>83.14</v>
      </c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>
        <v>100.01</v>
      </c>
      <c r="CE212" s="60">
        <v>70.38</v>
      </c>
      <c r="CF212" s="60"/>
      <c r="CH212" s="43"/>
    </row>
    <row r="213" spans="2:86" s="28" customFormat="1" ht="15" x14ac:dyDescent="0.25">
      <c r="B213" s="59">
        <v>44875</v>
      </c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>
        <v>87</v>
      </c>
      <c r="BF213" s="60">
        <v>98</v>
      </c>
      <c r="BG213" s="60">
        <v>97.51</v>
      </c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>
        <v>97.43</v>
      </c>
      <c r="CE213" s="60">
        <v>78.83</v>
      </c>
      <c r="CF213" s="60"/>
    </row>
    <row r="214" spans="2:86" s="28" customFormat="1" ht="15" x14ac:dyDescent="0.25">
      <c r="B214" s="59">
        <v>44874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>
        <v>86</v>
      </c>
      <c r="BF214" s="60">
        <v>95.49</v>
      </c>
      <c r="BG214" s="60">
        <v>97.68</v>
      </c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>
        <v>96.98</v>
      </c>
      <c r="CE214" s="60">
        <v>78.010000000000005</v>
      </c>
      <c r="CF214" s="60"/>
    </row>
    <row r="215" spans="2:86" s="28" customFormat="1" ht="15" x14ac:dyDescent="0.25">
      <c r="B215" s="59">
        <v>44873</v>
      </c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>
        <v>89</v>
      </c>
      <c r="BF215" s="60">
        <v>97.3</v>
      </c>
      <c r="BG215" s="60">
        <v>96.7</v>
      </c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>
        <v>102.72</v>
      </c>
      <c r="CE215" s="60">
        <v>81.33</v>
      </c>
      <c r="CF215" s="60"/>
    </row>
    <row r="216" spans="2:86" s="28" customFormat="1" ht="15" x14ac:dyDescent="0.25">
      <c r="B216" s="59">
        <v>44872</v>
      </c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>
        <v>89.7</v>
      </c>
      <c r="BF216" s="60">
        <v>94.12</v>
      </c>
      <c r="BG216" s="60">
        <v>99.41</v>
      </c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>
        <v>93.13</v>
      </c>
      <c r="CE216" s="60">
        <v>79.5</v>
      </c>
      <c r="CF216" s="60"/>
    </row>
    <row r="217" spans="2:86" s="28" customFormat="1" ht="15" x14ac:dyDescent="0.25">
      <c r="B217" s="59">
        <v>44869</v>
      </c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>
        <v>95.85</v>
      </c>
      <c r="BF217" s="60">
        <v>98.61</v>
      </c>
      <c r="BG217" s="60">
        <v>102.94</v>
      </c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>
        <v>92.88</v>
      </c>
      <c r="CE217" s="60">
        <v>79.16</v>
      </c>
      <c r="CF217" s="60"/>
      <c r="CG217" s="41"/>
      <c r="CH217" s="43"/>
    </row>
    <row r="218" spans="2:86" s="41" customFormat="1" ht="15" x14ac:dyDescent="0.25">
      <c r="B218" s="59">
        <v>44868</v>
      </c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>
        <v>103</v>
      </c>
      <c r="BF218" s="60">
        <v>98.68</v>
      </c>
      <c r="BG218" s="60">
        <v>104.2</v>
      </c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>
        <v>101.81</v>
      </c>
      <c r="CE218" s="60">
        <v>87.44</v>
      </c>
      <c r="CF218" s="60"/>
      <c r="CH218" s="42"/>
    </row>
    <row r="219" spans="2:86" s="41" customFormat="1" ht="15" x14ac:dyDescent="0.25">
      <c r="B219" s="59">
        <v>44867</v>
      </c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>
        <v>102.5</v>
      </c>
      <c r="BF219" s="60">
        <v>98.81</v>
      </c>
      <c r="BG219" s="60">
        <v>104.71</v>
      </c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>
        <v>97.14</v>
      </c>
      <c r="CE219" s="60">
        <v>88.84</v>
      </c>
      <c r="CF219" s="60"/>
    </row>
    <row r="220" spans="2:86" s="41" customFormat="1" ht="15" x14ac:dyDescent="0.25">
      <c r="B220" s="59">
        <v>44866</v>
      </c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>
        <v>83.19</v>
      </c>
      <c r="BF220" s="60">
        <v>89.42</v>
      </c>
      <c r="BG220" s="60">
        <v>95.12</v>
      </c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>
        <v>88.95</v>
      </c>
      <c r="CE220" s="60">
        <v>84.88</v>
      </c>
      <c r="CF220" s="60"/>
      <c r="CH220" s="36"/>
    </row>
    <row r="221" spans="2:86" s="41" customFormat="1" ht="15" x14ac:dyDescent="0.25">
      <c r="B221" s="59">
        <v>44865</v>
      </c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>
        <v>70.56</v>
      </c>
      <c r="BE221" s="60">
        <v>89.35</v>
      </c>
      <c r="BF221" s="60">
        <v>100.27</v>
      </c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>
        <v>95.49</v>
      </c>
      <c r="CE221" s="60">
        <v>88.12</v>
      </c>
      <c r="CF221" s="60"/>
    </row>
    <row r="222" spans="2:86" s="41" customFormat="1" ht="15" x14ac:dyDescent="0.25">
      <c r="B222" s="59">
        <v>44862</v>
      </c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>
        <v>85.5</v>
      </c>
      <c r="BE222" s="60">
        <v>115</v>
      </c>
      <c r="BF222" s="60">
        <v>114.03</v>
      </c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>
        <v>107.91</v>
      </c>
      <c r="CE222" s="60">
        <v>93.85</v>
      </c>
      <c r="CF222" s="60"/>
    </row>
    <row r="223" spans="2:86" s="41" customFormat="1" ht="15" x14ac:dyDescent="0.25">
      <c r="B223" s="59">
        <v>44861</v>
      </c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>
        <v>79</v>
      </c>
      <c r="BE223" s="60">
        <v>102.16</v>
      </c>
      <c r="BF223" s="60">
        <v>111.7</v>
      </c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>
        <v>105.47</v>
      </c>
      <c r="CE223" s="60">
        <v>90.52</v>
      </c>
      <c r="CF223" s="60"/>
      <c r="CH223" s="36"/>
    </row>
    <row r="224" spans="2:86" s="41" customFormat="1" ht="15" x14ac:dyDescent="0.25">
      <c r="B224" s="59">
        <v>44860</v>
      </c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>
        <v>63.33</v>
      </c>
      <c r="BE224" s="60">
        <v>92</v>
      </c>
      <c r="BF224" s="60">
        <v>110.32</v>
      </c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>
        <v>103.53</v>
      </c>
      <c r="CE224" s="60">
        <v>89.23</v>
      </c>
      <c r="CF224" s="60"/>
      <c r="CH224" s="42"/>
    </row>
    <row r="225" spans="2:86" s="41" customFormat="1" ht="15" x14ac:dyDescent="0.25">
      <c r="B225" s="59">
        <v>44859</v>
      </c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>
        <v>58</v>
      </c>
      <c r="BE225" s="60">
        <v>95.11</v>
      </c>
      <c r="BF225" s="60">
        <v>108.13</v>
      </c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>
        <v>105.8</v>
      </c>
      <c r="CE225" s="60">
        <v>92.07</v>
      </c>
      <c r="CF225" s="60"/>
      <c r="CH225" s="36"/>
    </row>
    <row r="226" spans="2:86" s="41" customFormat="1" ht="15" x14ac:dyDescent="0.25">
      <c r="B226" s="59">
        <v>44858</v>
      </c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>
        <v>52.5</v>
      </c>
      <c r="BE226" s="60">
        <v>95.78</v>
      </c>
      <c r="BF226" s="60">
        <v>110.5</v>
      </c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>
        <v>108.96</v>
      </c>
      <c r="CE226" s="60">
        <v>93.03</v>
      </c>
      <c r="CF226" s="60"/>
    </row>
    <row r="227" spans="2:86" s="41" customFormat="1" ht="15" x14ac:dyDescent="0.25">
      <c r="B227" s="59">
        <v>44855</v>
      </c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>
        <v>60</v>
      </c>
      <c r="BE227" s="60">
        <v>101.57</v>
      </c>
      <c r="BF227" s="60">
        <v>109.8</v>
      </c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>
        <v>116.28</v>
      </c>
      <c r="CE227" s="60">
        <v>98.29</v>
      </c>
      <c r="CF227" s="60"/>
      <c r="CH227" s="36"/>
    </row>
    <row r="228" spans="2:86" s="41" customFormat="1" ht="15" x14ac:dyDescent="0.25">
      <c r="B228" s="59">
        <v>44854</v>
      </c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>
        <v>74</v>
      </c>
      <c r="BE228" s="60">
        <v>110</v>
      </c>
      <c r="BF228" s="60">
        <v>117.08</v>
      </c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>
        <v>122.76</v>
      </c>
      <c r="CE228" s="60">
        <v>102.96</v>
      </c>
      <c r="CF228" s="60"/>
    </row>
    <row r="229" spans="2:86" s="41" customFormat="1" ht="15" x14ac:dyDescent="0.25">
      <c r="B229" s="59">
        <v>44853</v>
      </c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>
        <v>64.599999999999994</v>
      </c>
      <c r="BE229" s="60">
        <v>96.6</v>
      </c>
      <c r="BF229" s="60">
        <v>103.99</v>
      </c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>
        <v>108.93</v>
      </c>
      <c r="CE229" s="60">
        <v>101.21</v>
      </c>
      <c r="CF229" s="60"/>
    </row>
    <row r="230" spans="2:86" s="41" customFormat="1" ht="15" x14ac:dyDescent="0.25">
      <c r="B230" s="59">
        <v>44852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>
        <v>60</v>
      </c>
      <c r="BE230" s="60">
        <v>103.76</v>
      </c>
      <c r="BF230" s="60">
        <v>107.61</v>
      </c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>
        <v>111.78</v>
      </c>
      <c r="CE230" s="60">
        <v>101.8</v>
      </c>
      <c r="CF230" s="60"/>
      <c r="CH230" s="42"/>
    </row>
    <row r="231" spans="2:86" s="41" customFormat="1" ht="15" x14ac:dyDescent="0.25">
      <c r="B231" s="59">
        <v>44851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>
        <v>69</v>
      </c>
      <c r="BE231" s="60">
        <v>103.9</v>
      </c>
      <c r="BF231" s="60">
        <v>112.84</v>
      </c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>
        <v>119.71</v>
      </c>
      <c r="CE231" s="60">
        <v>106.22</v>
      </c>
      <c r="CF231" s="60"/>
    </row>
    <row r="232" spans="2:86" s="41" customFormat="1" ht="15" x14ac:dyDescent="0.25">
      <c r="B232" s="59">
        <v>44848</v>
      </c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>
        <v>83</v>
      </c>
      <c r="BE232" s="60">
        <v>108</v>
      </c>
      <c r="BF232" s="60">
        <v>114.02</v>
      </c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>
        <v>133</v>
      </c>
      <c r="CE232" s="60">
        <v>107.97</v>
      </c>
      <c r="CF232" s="60"/>
    </row>
    <row r="233" spans="2:86" s="41" customFormat="1" ht="15" x14ac:dyDescent="0.25">
      <c r="B233" s="59">
        <v>44847</v>
      </c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>
        <v>101.8</v>
      </c>
      <c r="BE233" s="60">
        <v>116.5</v>
      </c>
      <c r="BF233" s="60">
        <v>125.91</v>
      </c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>
        <v>127.9</v>
      </c>
      <c r="CE233" s="60">
        <v>127.52</v>
      </c>
      <c r="CF233" s="60"/>
      <c r="CH233" s="42"/>
    </row>
    <row r="234" spans="2:86" s="41" customFormat="1" ht="15" x14ac:dyDescent="0.25">
      <c r="B234" s="59">
        <v>44846</v>
      </c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>
        <v>100.19</v>
      </c>
      <c r="BE234" s="60">
        <v>120.32</v>
      </c>
      <c r="BF234" s="60">
        <v>126.23</v>
      </c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>
        <v>136.56</v>
      </c>
      <c r="CE234" s="60">
        <v>132.05000000000001</v>
      </c>
      <c r="CF234" s="60"/>
      <c r="CH234" s="36"/>
    </row>
    <row r="235" spans="2:86" s="41" customFormat="1" ht="15" x14ac:dyDescent="0.25">
      <c r="B235" s="59">
        <v>44845</v>
      </c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>
        <v>93</v>
      </c>
      <c r="BE235" s="60">
        <v>120</v>
      </c>
      <c r="BF235" s="60">
        <v>126.14</v>
      </c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>
        <v>141.13</v>
      </c>
      <c r="CE235" s="60">
        <v>134.16999999999999</v>
      </c>
      <c r="CF235" s="60"/>
    </row>
    <row r="236" spans="2:86" s="41" customFormat="1" ht="15" x14ac:dyDescent="0.25">
      <c r="B236" s="59">
        <v>44844</v>
      </c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>
        <v>96</v>
      </c>
      <c r="BE236" s="60">
        <v>115.03</v>
      </c>
      <c r="BF236" s="60">
        <v>123.51</v>
      </c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>
        <v>136.35</v>
      </c>
      <c r="CE236" s="60">
        <v>130.44</v>
      </c>
      <c r="CF236" s="60"/>
    </row>
    <row r="237" spans="2:86" s="41" customFormat="1" ht="15" x14ac:dyDescent="0.25">
      <c r="B237" s="59">
        <v>44841</v>
      </c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>
        <v>90</v>
      </c>
      <c r="BE237" s="60">
        <v>115</v>
      </c>
      <c r="BF237" s="60">
        <v>119.89</v>
      </c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>
        <v>134.80000000000001</v>
      </c>
      <c r="CE237" s="60">
        <v>125.13</v>
      </c>
      <c r="CF237" s="60"/>
    </row>
    <row r="238" spans="2:86" s="41" customFormat="1" ht="15" x14ac:dyDescent="0.25">
      <c r="B238" s="59">
        <v>44840</v>
      </c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>
        <v>112.71</v>
      </c>
      <c r="BE238" s="60">
        <v>127.07</v>
      </c>
      <c r="BF238" s="60">
        <v>131.63999999999999</v>
      </c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>
        <v>145.08000000000001</v>
      </c>
      <c r="CE238" s="60">
        <v>130.19999999999999</v>
      </c>
      <c r="CF238" s="60"/>
    </row>
    <row r="239" spans="2:86" s="41" customFormat="1" ht="15" x14ac:dyDescent="0.25">
      <c r="B239" s="59">
        <v>44839</v>
      </c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>
        <v>105</v>
      </c>
      <c r="BE239" s="60">
        <v>129.21</v>
      </c>
      <c r="BF239" s="60">
        <v>130.79</v>
      </c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>
        <v>143.28</v>
      </c>
      <c r="CE239" s="60">
        <v>117.98</v>
      </c>
      <c r="CF239" s="60"/>
      <c r="CH239" s="42"/>
    </row>
    <row r="240" spans="2:86" s="41" customFormat="1" ht="15" x14ac:dyDescent="0.25">
      <c r="B240" s="59">
        <v>44838</v>
      </c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>
        <v>105.9</v>
      </c>
      <c r="BE240" s="60">
        <v>118.99</v>
      </c>
      <c r="BF240" s="60">
        <v>121.53</v>
      </c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>
        <v>131.88</v>
      </c>
      <c r="CE240" s="60">
        <v>100.74</v>
      </c>
      <c r="CF240" s="60"/>
    </row>
    <row r="241" spans="2:86" s="41" customFormat="1" ht="15" x14ac:dyDescent="0.25">
      <c r="B241" s="59">
        <v>44837</v>
      </c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>
        <v>97</v>
      </c>
      <c r="BE241" s="60">
        <v>101.44</v>
      </c>
      <c r="BF241" s="60">
        <v>114.13</v>
      </c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>
        <v>133.82</v>
      </c>
      <c r="CE241" s="60">
        <v>101.01</v>
      </c>
      <c r="CF241" s="60"/>
    </row>
    <row r="242" spans="2:86" s="41" customFormat="1" ht="15" x14ac:dyDescent="0.25">
      <c r="B242" s="59">
        <v>44834</v>
      </c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>
        <v>78</v>
      </c>
      <c r="BD242" s="60">
        <v>94.8</v>
      </c>
      <c r="BE242" s="60">
        <v>107.23</v>
      </c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>
        <v>142.66999999999999</v>
      </c>
      <c r="CE242" s="60">
        <v>109.5</v>
      </c>
      <c r="CF242" s="60"/>
      <c r="CH242" s="36"/>
    </row>
    <row r="243" spans="2:86" s="41" customFormat="1" ht="15" x14ac:dyDescent="0.25">
      <c r="B243" s="59">
        <v>44833</v>
      </c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>
        <v>92</v>
      </c>
      <c r="BD243" s="60">
        <v>112.18</v>
      </c>
      <c r="BE243" s="60">
        <v>119.9</v>
      </c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>
        <v>150</v>
      </c>
      <c r="CE243" s="60">
        <v>113.01</v>
      </c>
      <c r="CF243" s="60"/>
    </row>
    <row r="244" spans="2:86" s="41" customFormat="1" ht="15" x14ac:dyDescent="0.25">
      <c r="B244" s="59">
        <v>44832</v>
      </c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>
        <v>105</v>
      </c>
      <c r="BD244" s="60">
        <v>132.26</v>
      </c>
      <c r="BE244" s="60">
        <v>136.57</v>
      </c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>
        <v>170.95</v>
      </c>
      <c r="CE244" s="60">
        <v>119.51</v>
      </c>
      <c r="CF244" s="60"/>
      <c r="CH244" s="42"/>
    </row>
    <row r="245" spans="2:86" s="41" customFormat="1" ht="15" x14ac:dyDescent="0.25">
      <c r="B245" s="59">
        <v>44831</v>
      </c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>
        <v>112</v>
      </c>
      <c r="BD245" s="60">
        <v>125.31</v>
      </c>
      <c r="BE245" s="60">
        <v>136.61000000000001</v>
      </c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>
        <v>163.13999999999999</v>
      </c>
      <c r="CE245" s="60">
        <v>115.82</v>
      </c>
      <c r="CF245" s="60"/>
    </row>
    <row r="246" spans="2:86" s="41" customFormat="1" ht="15" x14ac:dyDescent="0.25">
      <c r="B246" s="59">
        <v>44830</v>
      </c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>
        <v>100</v>
      </c>
      <c r="BD246" s="60">
        <v>133.97999999999999</v>
      </c>
      <c r="BE246" s="60">
        <v>145</v>
      </c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>
        <v>156.03</v>
      </c>
      <c r="CE246" s="60">
        <v>110.81</v>
      </c>
      <c r="CF246" s="60"/>
    </row>
    <row r="247" spans="2:86" s="41" customFormat="1" ht="15" x14ac:dyDescent="0.25">
      <c r="B247" s="59">
        <v>44827</v>
      </c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>
        <v>116.5</v>
      </c>
      <c r="BD247" s="60">
        <v>142.56</v>
      </c>
      <c r="BE247" s="60">
        <v>150.53</v>
      </c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>
        <v>161.22999999999999</v>
      </c>
      <c r="CE247" s="60">
        <v>110.08</v>
      </c>
      <c r="CF247" s="60"/>
      <c r="CH247" s="42"/>
    </row>
    <row r="248" spans="2:86" s="41" customFormat="1" ht="15" x14ac:dyDescent="0.25">
      <c r="B248" s="59">
        <v>44826</v>
      </c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>
        <v>116.5</v>
      </c>
      <c r="BD248" s="60">
        <v>147.65</v>
      </c>
      <c r="BE248" s="60">
        <v>157.52000000000001</v>
      </c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>
        <v>161.05000000000001</v>
      </c>
      <c r="CE248" s="60">
        <v>111.12</v>
      </c>
      <c r="CF248" s="60"/>
      <c r="CH248" s="36"/>
    </row>
    <row r="249" spans="2:86" s="41" customFormat="1" ht="15" x14ac:dyDescent="0.25">
      <c r="B249" s="59">
        <v>44825</v>
      </c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>
        <v>125</v>
      </c>
      <c r="BD249" s="60">
        <v>148.80000000000001</v>
      </c>
      <c r="BE249" s="60">
        <v>157.72999999999999</v>
      </c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>
        <v>163.33000000000001</v>
      </c>
      <c r="CE249" s="60">
        <v>109.53</v>
      </c>
      <c r="CF249" s="60"/>
    </row>
    <row r="250" spans="2:86" s="41" customFormat="1" ht="15" x14ac:dyDescent="0.25">
      <c r="B250" s="59">
        <v>44824</v>
      </c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>
        <v>134.26</v>
      </c>
      <c r="BD250" s="60">
        <v>150.61000000000001</v>
      </c>
      <c r="BE250" s="60">
        <v>155.97</v>
      </c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>
        <v>162.09</v>
      </c>
      <c r="CE250" s="60">
        <v>107.21</v>
      </c>
      <c r="CF250" s="60"/>
    </row>
    <row r="251" spans="2:86" s="41" customFormat="1" ht="15" x14ac:dyDescent="0.25">
      <c r="B251" s="59">
        <v>44823</v>
      </c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>
        <v>130.26</v>
      </c>
      <c r="BD251" s="60">
        <v>141.04</v>
      </c>
      <c r="BE251" s="60">
        <v>148.18</v>
      </c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>
        <v>152.99</v>
      </c>
      <c r="CE251" s="60">
        <v>104.89</v>
      </c>
      <c r="CF251" s="60"/>
      <c r="CG251" s="28"/>
    </row>
    <row r="252" spans="2:86" s="28" customFormat="1" ht="15" x14ac:dyDescent="0.25">
      <c r="B252" s="59">
        <v>44820</v>
      </c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>
        <v>135.79</v>
      </c>
      <c r="BD252" s="60">
        <v>145.15</v>
      </c>
      <c r="BE252" s="60">
        <v>151.75</v>
      </c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>
        <v>156.22</v>
      </c>
      <c r="CE252" s="60">
        <v>105.68</v>
      </c>
      <c r="CF252" s="60"/>
      <c r="CH252" s="36"/>
    </row>
    <row r="253" spans="2:86" s="28" customFormat="1" ht="15" x14ac:dyDescent="0.25">
      <c r="B253" s="59">
        <v>44819</v>
      </c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>
        <v>151.05000000000001</v>
      </c>
      <c r="BD253" s="60">
        <v>167.52</v>
      </c>
      <c r="BE253" s="60">
        <v>181.48</v>
      </c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>
        <v>180.59</v>
      </c>
      <c r="CE253" s="60">
        <v>115.58</v>
      </c>
      <c r="CF253" s="60"/>
    </row>
    <row r="254" spans="2:86" s="28" customFormat="1" ht="15" x14ac:dyDescent="0.25">
      <c r="B254" s="59">
        <v>44818</v>
      </c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>
        <v>171</v>
      </c>
      <c r="BD254" s="60">
        <v>157.96</v>
      </c>
      <c r="BE254" s="60">
        <v>174.06</v>
      </c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>
        <v>174.5</v>
      </c>
      <c r="CE254" s="60">
        <v>110.61</v>
      </c>
      <c r="CF254" s="60"/>
    </row>
    <row r="255" spans="2:86" s="28" customFormat="1" ht="15" x14ac:dyDescent="0.25">
      <c r="B255" s="59">
        <v>44817</v>
      </c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>
        <v>154.5</v>
      </c>
      <c r="BD255" s="60">
        <v>140.21</v>
      </c>
      <c r="BE255" s="60">
        <v>155.74</v>
      </c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>
        <v>156.71</v>
      </c>
      <c r="CE255" s="60">
        <v>108.57</v>
      </c>
      <c r="CF255" s="60"/>
      <c r="CH255" s="36"/>
    </row>
    <row r="256" spans="2:86" s="28" customFormat="1" ht="15" x14ac:dyDescent="0.25">
      <c r="B256" s="59">
        <v>44816</v>
      </c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>
        <v>136.5</v>
      </c>
      <c r="BD256" s="60">
        <v>149.47999999999999</v>
      </c>
      <c r="BE256" s="60">
        <v>167.15</v>
      </c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>
        <v>154.58000000000001</v>
      </c>
      <c r="CE256" s="60">
        <v>109.54</v>
      </c>
      <c r="CF256" s="60"/>
    </row>
    <row r="257" spans="2:86" s="28" customFormat="1" ht="15" x14ac:dyDescent="0.25">
      <c r="B257" s="59">
        <v>44813</v>
      </c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>
        <v>130</v>
      </c>
      <c r="BD257" s="60">
        <v>155.91</v>
      </c>
      <c r="BE257" s="60">
        <v>176.47</v>
      </c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>
        <v>162.37</v>
      </c>
      <c r="CE257" s="60">
        <v>116.51</v>
      </c>
      <c r="CF257" s="60"/>
    </row>
    <row r="258" spans="2:86" s="28" customFormat="1" ht="15" x14ac:dyDescent="0.25">
      <c r="B258" s="59">
        <v>44812</v>
      </c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>
        <v>135</v>
      </c>
      <c r="BD258" s="60">
        <v>165.18</v>
      </c>
      <c r="BE258" s="60">
        <v>200.94</v>
      </c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>
        <v>155</v>
      </c>
      <c r="CE258" s="60">
        <v>126.34</v>
      </c>
      <c r="CF258" s="60"/>
    </row>
    <row r="259" spans="2:86" s="28" customFormat="1" ht="15" x14ac:dyDescent="0.25">
      <c r="B259" s="59">
        <v>44811</v>
      </c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>
        <v>126.2</v>
      </c>
      <c r="BD259" s="60">
        <v>149.05000000000001</v>
      </c>
      <c r="BE259" s="60">
        <v>184.04</v>
      </c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>
        <v>170.33</v>
      </c>
      <c r="CE259" s="60">
        <v>120.26</v>
      </c>
      <c r="CF259" s="60"/>
    </row>
    <row r="260" spans="2:86" s="28" customFormat="1" ht="15" x14ac:dyDescent="0.25">
      <c r="B260" s="59">
        <v>44810</v>
      </c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>
        <v>143</v>
      </c>
      <c r="BD260" s="60">
        <v>176.31</v>
      </c>
      <c r="BE260" s="60">
        <v>214.22</v>
      </c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>
        <v>186.35</v>
      </c>
      <c r="CE260" s="60">
        <v>123.47</v>
      </c>
      <c r="CF260" s="60"/>
    </row>
    <row r="261" spans="2:86" s="28" customFormat="1" ht="15" x14ac:dyDescent="0.25">
      <c r="B261" s="59">
        <v>44809</v>
      </c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>
        <v>145</v>
      </c>
      <c r="BD261" s="60">
        <v>184.86</v>
      </c>
      <c r="BE261" s="60">
        <v>220.43</v>
      </c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>
        <v>183.08</v>
      </c>
      <c r="CE261" s="60">
        <v>115.33</v>
      </c>
      <c r="CF261" s="60"/>
      <c r="CH261" s="36"/>
    </row>
    <row r="262" spans="2:86" s="28" customFormat="1" ht="15" x14ac:dyDescent="0.25">
      <c r="B262" s="59">
        <v>44806</v>
      </c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>
        <v>122.3</v>
      </c>
      <c r="BD262" s="60">
        <v>188.39</v>
      </c>
      <c r="BE262" s="60">
        <v>204.04</v>
      </c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>
        <v>164.47</v>
      </c>
      <c r="CE262" s="60">
        <v>103.15</v>
      </c>
      <c r="CF262" s="60"/>
      <c r="CG262" s="41"/>
    </row>
    <row r="263" spans="2:86" s="41" customFormat="1" ht="15" x14ac:dyDescent="0.25">
      <c r="B263" s="59">
        <v>44805</v>
      </c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>
        <v>172</v>
      </c>
      <c r="BD263" s="60">
        <v>203.7</v>
      </c>
      <c r="BE263" s="60">
        <v>219.81</v>
      </c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>
        <v>177.89</v>
      </c>
      <c r="CE263" s="60">
        <v>114.46</v>
      </c>
      <c r="CF263" s="60"/>
    </row>
    <row r="264" spans="2:86" s="41" customFormat="1" ht="15" x14ac:dyDescent="0.25">
      <c r="B264" s="59">
        <v>44804</v>
      </c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>
        <v>167</v>
      </c>
      <c r="BC264" s="60">
        <v>191.91</v>
      </c>
      <c r="BD264" s="60">
        <v>199.42</v>
      </c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>
        <v>174.78</v>
      </c>
      <c r="CE264" s="60">
        <v>118.15</v>
      </c>
      <c r="CF264" s="60"/>
      <c r="CH264" s="42"/>
    </row>
    <row r="265" spans="2:86" s="41" customFormat="1" ht="15" x14ac:dyDescent="0.25">
      <c r="B265" s="59">
        <v>44803</v>
      </c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>
        <v>200</v>
      </c>
      <c r="BC265" s="60">
        <v>216.44</v>
      </c>
      <c r="BD265" s="60">
        <v>225.74</v>
      </c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>
        <v>210.5</v>
      </c>
      <c r="CE265" s="60">
        <v>141</v>
      </c>
      <c r="CF265" s="60"/>
    </row>
    <row r="266" spans="2:86" s="41" customFormat="1" ht="15" x14ac:dyDescent="0.25">
      <c r="B266" s="59">
        <v>44802</v>
      </c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>
        <v>233</v>
      </c>
      <c r="BC266" s="60">
        <v>230.43</v>
      </c>
      <c r="BD266" s="60">
        <v>237.41</v>
      </c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>
        <v>243.29</v>
      </c>
      <c r="CE266" s="60">
        <v>163.5</v>
      </c>
      <c r="CF266" s="60"/>
    </row>
    <row r="267" spans="2:86" s="41" customFormat="1" ht="15" x14ac:dyDescent="0.25">
      <c r="B267" s="59">
        <v>44799</v>
      </c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>
        <v>230</v>
      </c>
      <c r="BC267" s="60">
        <v>284.52</v>
      </c>
      <c r="BD267" s="60">
        <v>289.89999999999998</v>
      </c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>
        <v>291.54000000000002</v>
      </c>
      <c r="CE267" s="60">
        <v>193.06</v>
      </c>
      <c r="CF267" s="60"/>
    </row>
    <row r="268" spans="2:86" s="41" customFormat="1" ht="15" x14ac:dyDescent="0.25">
      <c r="B268" s="59">
        <v>44798</v>
      </c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>
        <v>230.76</v>
      </c>
      <c r="BC268" s="60">
        <v>264.98</v>
      </c>
      <c r="BD268" s="60">
        <v>273.14999999999998</v>
      </c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>
        <v>269.56</v>
      </c>
      <c r="CE268" s="60">
        <v>184.11</v>
      </c>
      <c r="CF268" s="60"/>
    </row>
    <row r="269" spans="2:86" s="41" customFormat="1" ht="15" x14ac:dyDescent="0.25">
      <c r="B269" s="59">
        <v>44797</v>
      </c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>
        <v>212.5</v>
      </c>
      <c r="BC269" s="60">
        <v>239.05</v>
      </c>
      <c r="BD269" s="60">
        <v>248.36</v>
      </c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>
        <v>247.47</v>
      </c>
      <c r="CE269" s="60">
        <v>173.76</v>
      </c>
      <c r="CF269" s="60"/>
      <c r="CH269" s="36"/>
    </row>
    <row r="270" spans="2:86" s="41" customFormat="1" ht="15" x14ac:dyDescent="0.25">
      <c r="B270" s="59">
        <v>44796</v>
      </c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>
        <v>195</v>
      </c>
      <c r="BC270" s="60">
        <v>215.96</v>
      </c>
      <c r="BD270" s="60">
        <v>226.38</v>
      </c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>
        <v>229.14</v>
      </c>
      <c r="CE270" s="60">
        <v>168.45</v>
      </c>
      <c r="CF270" s="60"/>
      <c r="CH270" s="42"/>
    </row>
    <row r="271" spans="2:86" s="41" customFormat="1" ht="15" x14ac:dyDescent="0.25">
      <c r="B271" s="59">
        <v>44795</v>
      </c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>
        <v>214</v>
      </c>
      <c r="BC271" s="60">
        <v>225.16</v>
      </c>
      <c r="BD271" s="60">
        <v>245.87</v>
      </c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>
        <v>236.33</v>
      </c>
      <c r="CE271" s="60">
        <v>176</v>
      </c>
      <c r="CF271" s="60"/>
      <c r="CG271" s="28"/>
    </row>
    <row r="272" spans="2:86" s="28" customFormat="1" ht="15" x14ac:dyDescent="0.25">
      <c r="B272" s="59">
        <v>44792</v>
      </c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>
        <v>184</v>
      </c>
      <c r="BC272" s="60">
        <v>200</v>
      </c>
      <c r="BD272" s="60">
        <v>215.41</v>
      </c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>
        <v>214.92</v>
      </c>
      <c r="CE272" s="60">
        <v>158.9</v>
      </c>
      <c r="CF272" s="60"/>
    </row>
    <row r="273" spans="2:86" s="28" customFormat="1" ht="15" x14ac:dyDescent="0.25">
      <c r="B273" s="59">
        <v>44791</v>
      </c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>
        <v>167.38</v>
      </c>
      <c r="BC273" s="60">
        <v>193.9</v>
      </c>
      <c r="BD273" s="60">
        <v>200</v>
      </c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>
        <v>209.42</v>
      </c>
      <c r="CE273" s="60">
        <v>146.88</v>
      </c>
      <c r="CF273" s="60"/>
    </row>
    <row r="274" spans="2:86" s="28" customFormat="1" ht="15" x14ac:dyDescent="0.25">
      <c r="B274" s="59">
        <v>44790</v>
      </c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>
        <v>160.80000000000001</v>
      </c>
      <c r="BC274" s="60">
        <v>179.72</v>
      </c>
      <c r="BD274" s="60">
        <v>197.21</v>
      </c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>
        <v>195.26</v>
      </c>
      <c r="CE274" s="60">
        <v>135.88999999999999</v>
      </c>
      <c r="CF274" s="60"/>
    </row>
    <row r="275" spans="2:86" s="28" customFormat="1" ht="15" x14ac:dyDescent="0.25">
      <c r="B275" s="59">
        <v>44789</v>
      </c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>
        <v>162.77000000000001</v>
      </c>
      <c r="BC275" s="60">
        <v>180.66</v>
      </c>
      <c r="BD275" s="60">
        <v>198.56</v>
      </c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>
        <v>194.61</v>
      </c>
      <c r="CE275" s="60">
        <v>134.5</v>
      </c>
      <c r="CF275" s="60"/>
    </row>
    <row r="276" spans="2:86" s="28" customFormat="1" ht="15" x14ac:dyDescent="0.25">
      <c r="B276" s="59">
        <v>44788</v>
      </c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>
        <v>149.35</v>
      </c>
      <c r="BC276" s="60">
        <v>179.08</v>
      </c>
      <c r="BD276" s="60">
        <v>191.23</v>
      </c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>
        <v>188.27</v>
      </c>
      <c r="CE276" s="60">
        <v>129.37</v>
      </c>
      <c r="CF276" s="60"/>
      <c r="CH276" s="36"/>
    </row>
    <row r="277" spans="2:86" s="28" customFormat="1" ht="15" x14ac:dyDescent="0.25">
      <c r="B277" s="59">
        <v>44785</v>
      </c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>
        <v>145</v>
      </c>
      <c r="BC277" s="60">
        <v>165.44</v>
      </c>
      <c r="BD277" s="60">
        <v>178.13</v>
      </c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>
        <v>178.01</v>
      </c>
      <c r="CE277" s="60">
        <v>124.29</v>
      </c>
      <c r="CF277" s="60"/>
      <c r="CH277" s="43"/>
    </row>
    <row r="278" spans="2:86" s="28" customFormat="1" ht="15" x14ac:dyDescent="0.25">
      <c r="B278" s="59">
        <v>44784</v>
      </c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>
        <v>152.55000000000001</v>
      </c>
      <c r="BC278" s="60">
        <v>167.41</v>
      </c>
      <c r="BD278" s="60">
        <v>179.85</v>
      </c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>
        <v>178.16</v>
      </c>
      <c r="CE278" s="60">
        <v>123.25</v>
      </c>
      <c r="CF278" s="60"/>
    </row>
    <row r="279" spans="2:86" s="28" customFormat="1" ht="15" x14ac:dyDescent="0.25">
      <c r="B279" s="59">
        <v>44783</v>
      </c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>
        <v>146</v>
      </c>
      <c r="BC279" s="60">
        <v>163.5</v>
      </c>
      <c r="BD279" s="60">
        <v>174.87</v>
      </c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>
        <v>167.33</v>
      </c>
      <c r="CE279" s="60">
        <v>114.69</v>
      </c>
      <c r="CF279" s="60"/>
    </row>
    <row r="280" spans="2:86" s="28" customFormat="1" ht="15" x14ac:dyDescent="0.25">
      <c r="B280" s="59">
        <v>44782</v>
      </c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>
        <v>139.35</v>
      </c>
      <c r="BC280" s="60">
        <v>152.19999999999999</v>
      </c>
      <c r="BD280" s="60">
        <v>160.07</v>
      </c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>
        <v>150.99</v>
      </c>
      <c r="CE280" s="60">
        <v>101.5</v>
      </c>
      <c r="CF280" s="60"/>
    </row>
    <row r="281" spans="2:86" s="28" customFormat="1" ht="15" x14ac:dyDescent="0.25">
      <c r="B281" s="59">
        <v>44781</v>
      </c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>
        <v>135.44999999999999</v>
      </c>
      <c r="BC281" s="60">
        <v>155</v>
      </c>
      <c r="BD281" s="60">
        <v>163.82</v>
      </c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>
        <v>149.78</v>
      </c>
      <c r="CE281" s="60">
        <v>99.43</v>
      </c>
      <c r="CF281" s="60"/>
    </row>
    <row r="282" spans="2:86" s="28" customFormat="1" ht="15" x14ac:dyDescent="0.25">
      <c r="B282" s="59">
        <v>44778</v>
      </c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>
        <v>139.9</v>
      </c>
      <c r="BC282" s="60">
        <v>158.06</v>
      </c>
      <c r="BD282" s="60">
        <v>166.83</v>
      </c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>
        <v>148.68</v>
      </c>
      <c r="CE282" s="60">
        <v>99</v>
      </c>
      <c r="CF282" s="60"/>
    </row>
    <row r="283" spans="2:86" s="28" customFormat="1" ht="15" x14ac:dyDescent="0.25">
      <c r="B283" s="59">
        <v>44777</v>
      </c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>
        <v>142.85</v>
      </c>
      <c r="BC283" s="60">
        <v>160.47999999999999</v>
      </c>
      <c r="BD283" s="60">
        <v>169.77</v>
      </c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>
        <v>147.55000000000001</v>
      </c>
      <c r="CE283" s="60">
        <v>96.89</v>
      </c>
      <c r="CF283" s="60"/>
      <c r="CG283" s="41"/>
    </row>
    <row r="284" spans="2:86" s="41" customFormat="1" ht="15" x14ac:dyDescent="0.25">
      <c r="B284" s="59">
        <v>44776</v>
      </c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>
        <v>144.9</v>
      </c>
      <c r="BC284" s="60">
        <v>160.56</v>
      </c>
      <c r="BD284" s="60">
        <v>169.85</v>
      </c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>
        <v>148.02000000000001</v>
      </c>
      <c r="CE284" s="60">
        <v>97.02</v>
      </c>
      <c r="CF284" s="60"/>
      <c r="CH284" s="36"/>
    </row>
    <row r="285" spans="2:86" s="41" customFormat="1" ht="15" x14ac:dyDescent="0.25">
      <c r="B285" s="59">
        <v>44775</v>
      </c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>
        <v>145.27000000000001</v>
      </c>
      <c r="BC285" s="60">
        <v>171.25</v>
      </c>
      <c r="BD285" s="60">
        <v>180.5</v>
      </c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>
        <v>148.56</v>
      </c>
      <c r="CE285" s="60">
        <v>96.1</v>
      </c>
      <c r="CF285" s="60"/>
    </row>
    <row r="286" spans="2:86" s="41" customFormat="1" ht="15" x14ac:dyDescent="0.25">
      <c r="B286" s="59">
        <v>44774</v>
      </c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>
        <v>136</v>
      </c>
      <c r="BC286" s="60">
        <v>182.86</v>
      </c>
      <c r="BD286" s="60">
        <v>183.76</v>
      </c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>
        <v>144.47999999999999</v>
      </c>
      <c r="CE286" s="60">
        <v>93.44</v>
      </c>
      <c r="CF286" s="60"/>
    </row>
    <row r="287" spans="2:86" s="41" customFormat="1" ht="15" x14ac:dyDescent="0.25">
      <c r="B287" s="59">
        <v>44771</v>
      </c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>
        <v>120</v>
      </c>
      <c r="BB287" s="60">
        <v>142.91999999999999</v>
      </c>
      <c r="BC287" s="60">
        <v>173.5</v>
      </c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>
        <v>141.81</v>
      </c>
      <c r="CE287" s="60">
        <v>88.18</v>
      </c>
      <c r="CF287" s="60"/>
    </row>
    <row r="288" spans="2:86" s="41" customFormat="1" ht="15" x14ac:dyDescent="0.25">
      <c r="B288" s="59">
        <v>44770</v>
      </c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>
        <v>141.19999999999999</v>
      </c>
      <c r="BB288" s="60">
        <v>150.81</v>
      </c>
      <c r="BC288" s="60">
        <v>175.35</v>
      </c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>
        <v>142</v>
      </c>
      <c r="CE288" s="60">
        <v>85.93</v>
      </c>
      <c r="CF288" s="60"/>
      <c r="CG288" s="28"/>
      <c r="CH288" s="36"/>
    </row>
    <row r="289" spans="2:91" s="10" customFormat="1" ht="15" x14ac:dyDescent="0.25">
      <c r="B289" s="59">
        <v>44769</v>
      </c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>
        <v>148</v>
      </c>
      <c r="BB289" s="60">
        <v>150</v>
      </c>
      <c r="BC289" s="60">
        <v>181.99</v>
      </c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>
        <v>138.19999999999999</v>
      </c>
      <c r="CE289" s="60">
        <v>86.58</v>
      </c>
      <c r="CF289" s="60"/>
      <c r="CG289" s="28"/>
      <c r="CH289" s="28"/>
      <c r="CI289" s="28"/>
      <c r="CJ289" s="28"/>
      <c r="CK289" s="28"/>
      <c r="CL289" s="28"/>
      <c r="CM289" s="28"/>
    </row>
    <row r="290" spans="2:91" s="10" customFormat="1" ht="15" x14ac:dyDescent="0.25">
      <c r="B290" s="59">
        <v>44768</v>
      </c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>
        <v>140.65</v>
      </c>
      <c r="BB290" s="60">
        <v>150</v>
      </c>
      <c r="BC290" s="60">
        <v>177.91</v>
      </c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>
        <v>141.22</v>
      </c>
      <c r="CE290" s="60">
        <v>91.21</v>
      </c>
      <c r="CF290" s="60"/>
      <c r="CG290" s="28"/>
      <c r="CH290" s="28"/>
      <c r="CI290" s="28"/>
      <c r="CJ290" s="28"/>
      <c r="CK290" s="28"/>
      <c r="CL290" s="28"/>
      <c r="CM290" s="28"/>
    </row>
    <row r="291" spans="2:91" s="10" customFormat="1" ht="15" x14ac:dyDescent="0.25">
      <c r="B291" s="59">
        <v>44767</v>
      </c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>
        <v>135</v>
      </c>
      <c r="BB291" s="60">
        <v>151.94</v>
      </c>
      <c r="BC291" s="60">
        <v>154.9</v>
      </c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>
        <v>128.52000000000001</v>
      </c>
      <c r="CE291" s="60">
        <v>81.22</v>
      </c>
      <c r="CF291" s="60"/>
      <c r="CG291" s="28"/>
      <c r="CH291" s="28"/>
      <c r="CI291" s="28"/>
      <c r="CJ291" s="28"/>
      <c r="CK291" s="28"/>
      <c r="CL291" s="28"/>
      <c r="CM291" s="28"/>
    </row>
    <row r="292" spans="2:91" s="10" customFormat="1" ht="15" x14ac:dyDescent="0.25">
      <c r="B292" s="59">
        <v>44764</v>
      </c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>
        <v>130.30000000000001</v>
      </c>
      <c r="BB292" s="60">
        <v>132.22</v>
      </c>
      <c r="BC292" s="60">
        <v>138.55000000000001</v>
      </c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>
        <v>120.57</v>
      </c>
      <c r="CE292" s="60">
        <v>79.17</v>
      </c>
      <c r="CF292" s="60"/>
      <c r="CG292" s="28"/>
      <c r="CH292" s="28"/>
      <c r="CI292" s="28"/>
      <c r="CJ292" s="28"/>
      <c r="CK292" s="28"/>
      <c r="CL292" s="28"/>
      <c r="CM292" s="28"/>
    </row>
    <row r="293" spans="2:91" s="10" customFormat="1" ht="15" x14ac:dyDescent="0.25">
      <c r="B293" s="59">
        <v>44763</v>
      </c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>
        <v>128</v>
      </c>
      <c r="BB293" s="60">
        <v>125</v>
      </c>
      <c r="BC293" s="60">
        <v>134.08000000000001</v>
      </c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>
        <v>115.99</v>
      </c>
      <c r="CE293" s="60">
        <v>76.08</v>
      </c>
      <c r="CF293" s="60"/>
      <c r="CG293" s="28"/>
      <c r="CH293" s="28"/>
      <c r="CI293" s="28"/>
      <c r="CJ293" s="28"/>
      <c r="CK293" s="28"/>
      <c r="CL293" s="28"/>
      <c r="CM293" s="28"/>
    </row>
    <row r="294" spans="2:91" s="10" customFormat="1" ht="15" x14ac:dyDescent="0.25">
      <c r="B294" s="59">
        <v>44762</v>
      </c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>
        <v>115</v>
      </c>
      <c r="BB294" s="60">
        <v>119.77</v>
      </c>
      <c r="BC294" s="60">
        <v>134.05000000000001</v>
      </c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>
        <v>115.77</v>
      </c>
      <c r="CE294" s="60">
        <v>75.14</v>
      </c>
      <c r="CF294" s="60"/>
      <c r="CG294" s="28"/>
      <c r="CH294" s="28"/>
      <c r="CI294" s="28"/>
      <c r="CJ294" s="28"/>
      <c r="CK294" s="28"/>
      <c r="CL294" s="28"/>
      <c r="CM294" s="28"/>
    </row>
    <row r="295" spans="2:91" s="10" customFormat="1" ht="15" x14ac:dyDescent="0.25">
      <c r="B295" s="59">
        <v>44761</v>
      </c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>
        <v>115.29</v>
      </c>
      <c r="BB295" s="60">
        <v>120.22</v>
      </c>
      <c r="BC295" s="60">
        <v>125.41</v>
      </c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>
        <v>111.37</v>
      </c>
      <c r="CE295" s="60">
        <v>73.64</v>
      </c>
      <c r="CF295" s="60"/>
      <c r="CG295" s="28"/>
      <c r="CH295" s="28"/>
      <c r="CI295" s="28"/>
      <c r="CJ295" s="28"/>
      <c r="CK295" s="28"/>
      <c r="CL295" s="28"/>
      <c r="CM295" s="28"/>
    </row>
    <row r="296" spans="2:91" s="10" customFormat="1" ht="15" x14ac:dyDescent="0.25">
      <c r="B296" s="59">
        <v>44760</v>
      </c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>
        <v>110</v>
      </c>
      <c r="BB296" s="60">
        <v>108.41</v>
      </c>
      <c r="BC296" s="60">
        <v>125.57</v>
      </c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>
        <v>110.53</v>
      </c>
      <c r="CE296" s="60">
        <v>74.38</v>
      </c>
      <c r="CF296" s="60"/>
      <c r="CG296" s="28"/>
      <c r="CH296" s="28"/>
      <c r="CI296" s="28"/>
      <c r="CJ296" s="28"/>
      <c r="CK296" s="28"/>
      <c r="CL296" s="28"/>
      <c r="CM296" s="28"/>
    </row>
    <row r="297" spans="2:91" s="28" customFormat="1" ht="15" x14ac:dyDescent="0.25">
      <c r="B297" s="59">
        <v>44757</v>
      </c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>
        <v>110.36</v>
      </c>
      <c r="BB297" s="60">
        <v>108.69</v>
      </c>
      <c r="BC297" s="60">
        <v>120.02</v>
      </c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>
        <v>110.13</v>
      </c>
      <c r="CE297" s="60">
        <v>75</v>
      </c>
      <c r="CF297" s="60"/>
    </row>
    <row r="298" spans="2:91" s="28" customFormat="1" ht="15" x14ac:dyDescent="0.25">
      <c r="B298" s="59">
        <v>44756</v>
      </c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>
        <v>132</v>
      </c>
      <c r="BB298" s="60">
        <v>136.04</v>
      </c>
      <c r="BC298" s="60">
        <v>144.13</v>
      </c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>
        <v>123.71</v>
      </c>
      <c r="CE298" s="60">
        <v>80.58</v>
      </c>
      <c r="CF298" s="60"/>
    </row>
    <row r="299" spans="2:91" s="28" customFormat="1" ht="15" x14ac:dyDescent="0.25">
      <c r="B299" s="59">
        <v>44755</v>
      </c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>
        <v>144.1</v>
      </c>
      <c r="BB299" s="60">
        <v>145.78</v>
      </c>
      <c r="BC299" s="60">
        <v>153.37</v>
      </c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>
        <v>128.80000000000001</v>
      </c>
      <c r="CE299" s="60">
        <v>84.46</v>
      </c>
      <c r="CF299" s="60"/>
    </row>
    <row r="300" spans="2:91" s="28" customFormat="1" ht="15" x14ac:dyDescent="0.25">
      <c r="B300" s="59">
        <v>44754</v>
      </c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>
        <v>141.5</v>
      </c>
      <c r="BB300" s="60">
        <v>142.04</v>
      </c>
      <c r="BC300" s="60">
        <v>147.35</v>
      </c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>
        <v>126.09</v>
      </c>
      <c r="CE300" s="60">
        <v>83.57</v>
      </c>
      <c r="CF300" s="60"/>
    </row>
    <row r="301" spans="2:91" s="28" customFormat="1" ht="15" x14ac:dyDescent="0.25">
      <c r="B301" s="59">
        <v>44753</v>
      </c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>
        <v>130</v>
      </c>
      <c r="BB301" s="60">
        <v>136.30000000000001</v>
      </c>
      <c r="BC301" s="60">
        <v>143.38999999999999</v>
      </c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>
        <v>122.17</v>
      </c>
      <c r="CE301" s="60">
        <v>81.180000000000007</v>
      </c>
      <c r="CF301" s="60"/>
    </row>
    <row r="302" spans="2:91" s="28" customFormat="1" ht="15" x14ac:dyDescent="0.25">
      <c r="B302" s="59">
        <v>44750</v>
      </c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>
        <v>138</v>
      </c>
      <c r="BB302" s="60">
        <v>147</v>
      </c>
      <c r="BC302" s="60">
        <v>153.06</v>
      </c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>
        <v>124.82</v>
      </c>
      <c r="CE302" s="60">
        <v>80.87</v>
      </c>
      <c r="CF302" s="60"/>
      <c r="CH302" s="43"/>
    </row>
    <row r="303" spans="2:91" s="28" customFormat="1" ht="15" x14ac:dyDescent="0.25">
      <c r="B303" s="59">
        <v>44749</v>
      </c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>
        <v>157</v>
      </c>
      <c r="BB303" s="60">
        <v>160.33000000000001</v>
      </c>
      <c r="BC303" s="60">
        <v>163.72</v>
      </c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>
        <v>130.79</v>
      </c>
      <c r="CE303" s="60">
        <v>84.3</v>
      </c>
      <c r="CF303" s="60"/>
    </row>
    <row r="304" spans="2:91" s="28" customFormat="1" ht="15" x14ac:dyDescent="0.25">
      <c r="B304" s="59">
        <v>44748</v>
      </c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>
        <v>145</v>
      </c>
      <c r="BB304" s="60">
        <v>148.19999999999999</v>
      </c>
      <c r="BC304" s="60">
        <v>151.28</v>
      </c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>
        <v>118.52</v>
      </c>
      <c r="CE304" s="60">
        <v>77.010000000000005</v>
      </c>
      <c r="CF304" s="60"/>
    </row>
    <row r="305" spans="2:86" s="28" customFormat="1" ht="15" x14ac:dyDescent="0.25">
      <c r="B305" s="59">
        <v>44747</v>
      </c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>
        <v>145</v>
      </c>
      <c r="BB305" s="60">
        <v>145.88</v>
      </c>
      <c r="BC305" s="60">
        <v>147.66999999999999</v>
      </c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>
        <v>110.95</v>
      </c>
      <c r="CE305" s="60">
        <v>74.75</v>
      </c>
      <c r="CF305" s="60"/>
    </row>
    <row r="306" spans="2:86" s="28" customFormat="1" ht="15" x14ac:dyDescent="0.25">
      <c r="B306" s="59">
        <v>44746</v>
      </c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>
        <v>138.65</v>
      </c>
      <c r="BB306" s="60">
        <v>142.94999999999999</v>
      </c>
      <c r="BC306" s="60">
        <v>145.74</v>
      </c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>
        <v>109.51</v>
      </c>
      <c r="CE306" s="60">
        <v>73.930000000000007</v>
      </c>
      <c r="CF306" s="60"/>
    </row>
    <row r="307" spans="2:86" s="28" customFormat="1" ht="15" x14ac:dyDescent="0.25">
      <c r="B307" s="59">
        <v>44743</v>
      </c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>
        <v>125.35</v>
      </c>
      <c r="BB307" s="60">
        <v>132.51</v>
      </c>
      <c r="BC307" s="60">
        <v>134.88</v>
      </c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>
        <v>99.18</v>
      </c>
      <c r="CE307" s="60">
        <v>67.63</v>
      </c>
      <c r="CF307" s="60"/>
    </row>
    <row r="308" spans="2:86" s="28" customFormat="1" ht="15" x14ac:dyDescent="0.25">
      <c r="B308" s="59">
        <v>44742</v>
      </c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>
        <v>123.02</v>
      </c>
      <c r="BA308" s="60">
        <v>125.01</v>
      </c>
      <c r="BB308" s="60">
        <v>125.33</v>
      </c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>
        <v>97.6</v>
      </c>
      <c r="CE308" s="60">
        <v>66.88</v>
      </c>
      <c r="CF308" s="60"/>
      <c r="CH308" s="36"/>
    </row>
    <row r="309" spans="2:86" s="28" customFormat="1" ht="15" x14ac:dyDescent="0.25">
      <c r="B309" s="59">
        <v>44741</v>
      </c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>
        <v>120.89</v>
      </c>
      <c r="BA309" s="60">
        <v>123.68</v>
      </c>
      <c r="BB309" s="60">
        <v>125.9</v>
      </c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>
        <v>95.38</v>
      </c>
      <c r="CE309" s="60">
        <v>66.25</v>
      </c>
      <c r="CF309" s="60"/>
    </row>
    <row r="310" spans="2:86" s="28" customFormat="1" ht="15" x14ac:dyDescent="0.25">
      <c r="B310" s="59">
        <v>44740</v>
      </c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>
        <v>116</v>
      </c>
      <c r="BA310" s="60">
        <v>116.71</v>
      </c>
      <c r="BB310" s="60">
        <v>119.46</v>
      </c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>
        <v>89.31</v>
      </c>
      <c r="CE310" s="60">
        <v>61.82</v>
      </c>
      <c r="CF310" s="60"/>
    </row>
    <row r="311" spans="2:86" s="28" customFormat="1" ht="15" x14ac:dyDescent="0.25">
      <c r="B311" s="59">
        <v>44739</v>
      </c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>
        <v>116.75</v>
      </c>
      <c r="BA311" s="60">
        <v>118.25</v>
      </c>
      <c r="BB311" s="60">
        <v>121.29</v>
      </c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>
        <v>90.81</v>
      </c>
      <c r="CE311" s="60">
        <v>61.82</v>
      </c>
      <c r="CF311" s="60"/>
    </row>
    <row r="312" spans="2:86" s="28" customFormat="1" ht="15" x14ac:dyDescent="0.25">
      <c r="B312" s="59">
        <v>44736</v>
      </c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>
        <v>115.62</v>
      </c>
      <c r="BA312" s="60">
        <v>128.51</v>
      </c>
      <c r="BB312" s="60">
        <v>131.07</v>
      </c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>
        <v>90.37</v>
      </c>
      <c r="CE312" s="60">
        <v>61.72</v>
      </c>
      <c r="CF312" s="60"/>
    </row>
    <row r="313" spans="2:86" s="28" customFormat="1" ht="15" x14ac:dyDescent="0.25">
      <c r="B313" s="59">
        <v>44735</v>
      </c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>
        <v>120</v>
      </c>
      <c r="BA313" s="60">
        <v>121.73</v>
      </c>
      <c r="BB313" s="60">
        <v>123.43</v>
      </c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>
        <v>92.68</v>
      </c>
      <c r="CE313" s="60">
        <v>65</v>
      </c>
      <c r="CF313" s="60"/>
    </row>
    <row r="314" spans="2:86" s="28" customFormat="1" ht="15" x14ac:dyDescent="0.25">
      <c r="B314" s="59">
        <v>44734</v>
      </c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>
        <v>118.22</v>
      </c>
      <c r="BA314" s="60">
        <v>116</v>
      </c>
      <c r="BB314" s="60">
        <v>117.33</v>
      </c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>
        <v>89.97</v>
      </c>
      <c r="CE314" s="60">
        <v>65.27</v>
      </c>
      <c r="CF314" s="60"/>
    </row>
    <row r="315" spans="2:86" s="28" customFormat="1" ht="15" x14ac:dyDescent="0.25">
      <c r="B315" s="59">
        <v>44733</v>
      </c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>
        <v>115.49</v>
      </c>
      <c r="BA315" s="60">
        <v>114.15</v>
      </c>
      <c r="BB315" s="60">
        <v>110.2</v>
      </c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>
        <v>86.69</v>
      </c>
      <c r="CE315" s="60">
        <v>63.23</v>
      </c>
      <c r="CF315" s="60"/>
      <c r="CH315" s="43"/>
    </row>
    <row r="316" spans="2:86" s="28" customFormat="1" ht="15" x14ac:dyDescent="0.25">
      <c r="B316" s="59">
        <v>44732</v>
      </c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>
        <v>116.38</v>
      </c>
      <c r="BA316" s="60">
        <v>106.47</v>
      </c>
      <c r="BB316" s="60">
        <v>108.31</v>
      </c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>
        <v>82.82</v>
      </c>
      <c r="CE316" s="60">
        <v>61.14</v>
      </c>
      <c r="CF316" s="60"/>
    </row>
    <row r="317" spans="2:86" s="28" customFormat="1" ht="15" x14ac:dyDescent="0.25">
      <c r="B317" s="59">
        <v>44729</v>
      </c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>
        <v>113</v>
      </c>
      <c r="BA317" s="60">
        <v>104.98</v>
      </c>
      <c r="BB317" s="60">
        <v>107.33</v>
      </c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>
        <v>79.08</v>
      </c>
      <c r="CE317" s="60">
        <v>61.35</v>
      </c>
      <c r="CF317" s="60"/>
    </row>
    <row r="318" spans="2:86" s="28" customFormat="1" ht="15" x14ac:dyDescent="0.25">
      <c r="B318" s="59">
        <v>44728</v>
      </c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>
        <v>105.5</v>
      </c>
      <c r="BA318" s="60">
        <v>114.45</v>
      </c>
      <c r="BB318" s="60">
        <v>115.15</v>
      </c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>
        <v>85.24</v>
      </c>
      <c r="CE318" s="60">
        <v>64.97</v>
      </c>
      <c r="CF318" s="60"/>
    </row>
    <row r="319" spans="2:86" s="28" customFormat="1" ht="15" x14ac:dyDescent="0.25">
      <c r="B319" s="59">
        <v>44727</v>
      </c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>
        <v>95.5</v>
      </c>
      <c r="BA319" s="60">
        <v>109.75</v>
      </c>
      <c r="BB319" s="60">
        <v>110.06</v>
      </c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>
        <v>84.92</v>
      </c>
      <c r="CE319" s="60">
        <v>66.25</v>
      </c>
      <c r="CF319" s="60"/>
    </row>
    <row r="320" spans="2:86" s="28" customFormat="1" ht="15" x14ac:dyDescent="0.25">
      <c r="B320" s="59">
        <v>44726</v>
      </c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>
        <v>90</v>
      </c>
      <c r="BA320" s="60">
        <v>83</v>
      </c>
      <c r="BB320" s="60">
        <v>90.9</v>
      </c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>
        <v>78.41</v>
      </c>
      <c r="CE320" s="60">
        <v>63.8</v>
      </c>
      <c r="CF320" s="60"/>
    </row>
    <row r="321" spans="2:86" s="28" customFormat="1" ht="15" x14ac:dyDescent="0.25">
      <c r="B321" s="59">
        <v>44725</v>
      </c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>
        <v>79.66</v>
      </c>
      <c r="BA321" s="60">
        <v>76.27</v>
      </c>
      <c r="BB321" s="60">
        <v>80.38</v>
      </c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>
        <v>74.849999999999994</v>
      </c>
      <c r="CE321" s="60">
        <v>62.78</v>
      </c>
      <c r="CF321" s="60"/>
      <c r="CG321" s="41"/>
    </row>
    <row r="322" spans="2:86" s="41" customFormat="1" ht="15" x14ac:dyDescent="0.25">
      <c r="B322" s="59">
        <v>44722</v>
      </c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>
        <v>78.09</v>
      </c>
      <c r="BA322" s="60">
        <v>75.72</v>
      </c>
      <c r="BB322" s="60">
        <v>79.849999999999994</v>
      </c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>
        <v>74.38</v>
      </c>
      <c r="CE322" s="60">
        <v>62.42</v>
      </c>
      <c r="CF322" s="60"/>
      <c r="CH322" s="36"/>
    </row>
    <row r="323" spans="2:86" s="41" customFormat="1" ht="15" x14ac:dyDescent="0.25">
      <c r="B323" s="59">
        <v>44721</v>
      </c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>
        <v>79.41</v>
      </c>
      <c r="BA323" s="60">
        <v>77.83</v>
      </c>
      <c r="BB323" s="60">
        <v>81.59</v>
      </c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>
        <v>74.81</v>
      </c>
      <c r="CE323" s="60">
        <v>62.86</v>
      </c>
      <c r="CF323" s="60"/>
    </row>
    <row r="324" spans="2:86" s="41" customFormat="1" ht="15" x14ac:dyDescent="0.25">
      <c r="B324" s="59">
        <v>44720</v>
      </c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>
        <v>71.5</v>
      </c>
      <c r="BA324" s="60">
        <v>68.92</v>
      </c>
      <c r="BB324" s="60">
        <v>73.33</v>
      </c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>
        <v>72.56</v>
      </c>
      <c r="CE324" s="60">
        <v>63.57</v>
      </c>
      <c r="CF324" s="60"/>
    </row>
    <row r="325" spans="2:86" s="41" customFormat="1" ht="15" x14ac:dyDescent="0.25">
      <c r="B325" s="59">
        <v>44719</v>
      </c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>
        <v>69.900000000000006</v>
      </c>
      <c r="BA325" s="60">
        <v>68.92</v>
      </c>
      <c r="BB325" s="60">
        <v>73.2</v>
      </c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>
        <v>73.16</v>
      </c>
      <c r="CE325" s="60">
        <v>62.91</v>
      </c>
      <c r="CF325" s="60"/>
    </row>
    <row r="326" spans="2:86" s="41" customFormat="1" ht="15" x14ac:dyDescent="0.25">
      <c r="B326" s="59">
        <v>44718</v>
      </c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>
        <v>73</v>
      </c>
      <c r="BA326" s="60">
        <v>68.989999999999995</v>
      </c>
      <c r="BB326" s="60">
        <v>72.42</v>
      </c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>
        <v>74.03</v>
      </c>
      <c r="CE326" s="60">
        <v>63.53</v>
      </c>
      <c r="CF326" s="60"/>
    </row>
    <row r="327" spans="2:86" s="41" customFormat="1" ht="15" x14ac:dyDescent="0.25">
      <c r="B327" s="59">
        <v>44715</v>
      </c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>
        <v>74.63</v>
      </c>
      <c r="BA327" s="60">
        <v>71.27</v>
      </c>
      <c r="BB327" s="60">
        <v>74.22</v>
      </c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>
        <v>74.94</v>
      </c>
      <c r="CE327" s="60">
        <v>63.7</v>
      </c>
      <c r="CF327" s="60"/>
    </row>
    <row r="328" spans="2:86" s="41" customFormat="1" ht="15" x14ac:dyDescent="0.25">
      <c r="B328" s="59">
        <v>44714</v>
      </c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>
        <v>74.540000000000006</v>
      </c>
      <c r="BA328" s="60">
        <v>72.02</v>
      </c>
      <c r="BB328" s="60">
        <v>75.510000000000005</v>
      </c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>
        <v>75.52</v>
      </c>
      <c r="CE328" s="60">
        <v>62.98</v>
      </c>
      <c r="CF328" s="60"/>
    </row>
    <row r="329" spans="2:86" s="41" customFormat="1" ht="15" x14ac:dyDescent="0.25">
      <c r="B329" s="59">
        <v>44713</v>
      </c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>
        <v>74.95</v>
      </c>
      <c r="BA329" s="60">
        <v>73.040000000000006</v>
      </c>
      <c r="BB329" s="60">
        <v>75.55</v>
      </c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>
        <v>73.08</v>
      </c>
      <c r="CE329" s="60">
        <v>61.55</v>
      </c>
      <c r="CF329" s="60"/>
    </row>
    <row r="330" spans="2:86" s="41" customFormat="1" ht="15" x14ac:dyDescent="0.25">
      <c r="B330" s="59">
        <v>44712</v>
      </c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>
        <v>80.5</v>
      </c>
      <c r="AZ330" s="60">
        <v>78.5</v>
      </c>
      <c r="BA330" s="60">
        <v>80.33</v>
      </c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>
        <v>74.83</v>
      </c>
      <c r="CE330" s="60">
        <v>61.78</v>
      </c>
      <c r="CF330" s="60"/>
    </row>
    <row r="331" spans="2:86" s="41" customFormat="1" ht="15" x14ac:dyDescent="0.25">
      <c r="B331" s="59">
        <v>44711</v>
      </c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>
        <v>78.7</v>
      </c>
      <c r="AZ331" s="60">
        <v>79</v>
      </c>
      <c r="BA331" s="60">
        <v>77.12</v>
      </c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>
        <v>72.400000000000006</v>
      </c>
      <c r="CE331" s="60">
        <v>59.5</v>
      </c>
      <c r="CF331" s="60"/>
    </row>
    <row r="332" spans="2:86" s="41" customFormat="1" ht="15" x14ac:dyDescent="0.25">
      <c r="B332" s="59">
        <v>44708</v>
      </c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>
        <v>74.5</v>
      </c>
      <c r="AZ332" s="60">
        <v>78.37</v>
      </c>
      <c r="BA332" s="60">
        <v>79.17</v>
      </c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>
        <v>71.099999999999994</v>
      </c>
      <c r="CE332" s="60">
        <v>59.54</v>
      </c>
      <c r="CF332" s="60"/>
    </row>
    <row r="333" spans="2:86" s="41" customFormat="1" ht="15" x14ac:dyDescent="0.25">
      <c r="B333" s="59">
        <v>44707</v>
      </c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>
        <v>74</v>
      </c>
      <c r="AZ333" s="60">
        <v>77.599999999999994</v>
      </c>
      <c r="BA333" s="60">
        <v>77.81</v>
      </c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>
        <v>69.84</v>
      </c>
      <c r="CE333" s="60">
        <v>59.53</v>
      </c>
      <c r="CF333" s="60"/>
    </row>
    <row r="334" spans="2:86" s="41" customFormat="1" ht="15" x14ac:dyDescent="0.25">
      <c r="B334" s="59">
        <v>44706</v>
      </c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>
        <v>77</v>
      </c>
      <c r="AZ334" s="60">
        <v>79.59</v>
      </c>
      <c r="BA334" s="60">
        <v>79.98</v>
      </c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>
        <v>69.53</v>
      </c>
      <c r="CE334" s="60">
        <v>59.3</v>
      </c>
      <c r="CF334" s="60"/>
    </row>
    <row r="335" spans="2:86" s="41" customFormat="1" ht="15" x14ac:dyDescent="0.25">
      <c r="B335" s="59">
        <v>44705</v>
      </c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>
        <v>74</v>
      </c>
      <c r="AZ335" s="60">
        <v>75.239999999999995</v>
      </c>
      <c r="BA335" s="60">
        <v>75.75</v>
      </c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>
        <v>67.2</v>
      </c>
      <c r="CE335" s="60">
        <v>57.99</v>
      </c>
      <c r="CF335" s="60"/>
    </row>
    <row r="336" spans="2:86" s="41" customFormat="1" ht="15" x14ac:dyDescent="0.25">
      <c r="B336" s="59">
        <v>44704</v>
      </c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>
        <v>73.44</v>
      </c>
      <c r="AZ336" s="60">
        <v>72.77</v>
      </c>
      <c r="BA336" s="60">
        <v>73.59</v>
      </c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>
        <v>65.8</v>
      </c>
      <c r="CE336" s="60">
        <v>57.65</v>
      </c>
      <c r="CF336" s="60"/>
    </row>
    <row r="337" spans="2:86" s="41" customFormat="1" ht="15" x14ac:dyDescent="0.25">
      <c r="B337" s="59">
        <v>44701</v>
      </c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>
        <v>71.5</v>
      </c>
      <c r="AZ337" s="60">
        <v>76.349999999999994</v>
      </c>
      <c r="BA337" s="60">
        <v>77.290000000000006</v>
      </c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>
        <v>67.709999999999994</v>
      </c>
      <c r="CE337" s="60">
        <v>58.65</v>
      </c>
      <c r="CF337" s="60"/>
    </row>
    <row r="338" spans="2:86" s="41" customFormat="1" ht="15" x14ac:dyDescent="0.25">
      <c r="B338" s="59">
        <v>44700</v>
      </c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>
        <v>73</v>
      </c>
      <c r="AZ338" s="60">
        <v>76.06</v>
      </c>
      <c r="BA338" s="60">
        <v>76.900000000000006</v>
      </c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>
        <v>66.010000000000005</v>
      </c>
      <c r="CE338" s="60">
        <v>57.81</v>
      </c>
      <c r="CF338" s="60"/>
    </row>
    <row r="339" spans="2:86" s="41" customFormat="1" ht="15" x14ac:dyDescent="0.25">
      <c r="B339" s="59">
        <v>44699</v>
      </c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>
        <v>74.5</v>
      </c>
      <c r="AZ339" s="60">
        <v>76.33</v>
      </c>
      <c r="BA339" s="60">
        <v>77.63</v>
      </c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>
        <v>65.44</v>
      </c>
      <c r="CE339" s="60">
        <v>57.76</v>
      </c>
      <c r="CF339" s="60"/>
    </row>
    <row r="340" spans="2:86" s="41" customFormat="1" ht="15" x14ac:dyDescent="0.25">
      <c r="B340" s="59">
        <v>44698</v>
      </c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>
        <v>69</v>
      </c>
      <c r="AZ340" s="60">
        <v>73.680000000000007</v>
      </c>
      <c r="BA340" s="60">
        <v>74.03</v>
      </c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>
        <v>66.430000000000007</v>
      </c>
      <c r="CE340" s="60">
        <v>59.25</v>
      </c>
      <c r="CF340" s="60"/>
    </row>
    <row r="341" spans="2:86" s="41" customFormat="1" ht="15" x14ac:dyDescent="0.25">
      <c r="B341" s="59">
        <v>44697</v>
      </c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>
        <v>72.5</v>
      </c>
      <c r="AZ341" s="60">
        <v>69.31</v>
      </c>
      <c r="BA341" s="60">
        <v>69.56</v>
      </c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>
        <v>65.040000000000006</v>
      </c>
      <c r="CE341" s="60">
        <v>59.07</v>
      </c>
      <c r="CF341" s="60"/>
    </row>
    <row r="342" spans="2:86" s="41" customFormat="1" ht="15" x14ac:dyDescent="0.25">
      <c r="B342" s="59">
        <v>44694</v>
      </c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>
        <v>74.650000000000006</v>
      </c>
      <c r="AZ342" s="60">
        <v>73.52</v>
      </c>
      <c r="BA342" s="60">
        <v>73.89</v>
      </c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>
        <v>65.42</v>
      </c>
      <c r="CE342" s="60">
        <v>59.05</v>
      </c>
      <c r="CF342" s="60"/>
    </row>
    <row r="343" spans="2:86" s="41" customFormat="1" ht="15" x14ac:dyDescent="0.25">
      <c r="B343" s="59">
        <v>44693</v>
      </c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>
        <v>81</v>
      </c>
      <c r="AZ343" s="60">
        <v>82.85</v>
      </c>
      <c r="BA343" s="60">
        <v>82.93</v>
      </c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>
        <v>70.05</v>
      </c>
      <c r="CE343" s="60">
        <v>61.63</v>
      </c>
      <c r="CF343" s="60"/>
    </row>
    <row r="344" spans="2:86" s="41" customFormat="1" ht="15" x14ac:dyDescent="0.25">
      <c r="B344" s="59">
        <v>44692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>
        <v>70.349999999999994</v>
      </c>
      <c r="AZ344" s="60">
        <v>73.31</v>
      </c>
      <c r="BA344" s="60">
        <v>76.180000000000007</v>
      </c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>
        <v>67.7</v>
      </c>
      <c r="CE344" s="60">
        <v>61.42</v>
      </c>
      <c r="CF344" s="60"/>
      <c r="CH344" s="42"/>
    </row>
    <row r="345" spans="2:86" s="41" customFormat="1" ht="15" x14ac:dyDescent="0.25">
      <c r="B345" s="59">
        <v>44691</v>
      </c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>
        <v>70</v>
      </c>
      <c r="AZ345" s="60">
        <v>79</v>
      </c>
      <c r="BA345" s="60">
        <v>81.2</v>
      </c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>
        <v>68.569999999999993</v>
      </c>
      <c r="CE345" s="60">
        <v>61.56</v>
      </c>
      <c r="CF345" s="60"/>
    </row>
    <row r="346" spans="2:86" s="41" customFormat="1" ht="15" x14ac:dyDescent="0.25">
      <c r="B346" s="59">
        <v>44690</v>
      </c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>
        <v>74.05</v>
      </c>
      <c r="AZ346" s="60">
        <v>74.11</v>
      </c>
      <c r="BA346" s="60">
        <v>76.09</v>
      </c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>
        <v>68.05</v>
      </c>
      <c r="CE346" s="60">
        <v>61.78</v>
      </c>
      <c r="CF346" s="60"/>
    </row>
    <row r="347" spans="2:86" s="41" customFormat="1" ht="15" x14ac:dyDescent="0.25">
      <c r="B347" s="59">
        <v>44687</v>
      </c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>
        <v>80</v>
      </c>
      <c r="AZ347" s="60">
        <v>80</v>
      </c>
      <c r="BA347" s="60">
        <v>83.44</v>
      </c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>
        <v>74.34</v>
      </c>
      <c r="CE347" s="60">
        <v>66.98</v>
      </c>
      <c r="CF347" s="60"/>
    </row>
    <row r="348" spans="2:86" s="41" customFormat="1" ht="15" x14ac:dyDescent="0.25">
      <c r="B348" s="59">
        <v>44686</v>
      </c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>
        <v>82.61</v>
      </c>
      <c r="AZ348" s="60">
        <v>84.72</v>
      </c>
      <c r="BA348" s="60">
        <v>88.17</v>
      </c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>
        <v>76.87</v>
      </c>
      <c r="CE348" s="60">
        <v>67.260000000000005</v>
      </c>
      <c r="CF348" s="60"/>
    </row>
    <row r="349" spans="2:86" s="41" customFormat="1" ht="15" x14ac:dyDescent="0.25">
      <c r="B349" s="59">
        <v>44685</v>
      </c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>
        <v>82.56</v>
      </c>
      <c r="AZ349" s="60">
        <v>85.84</v>
      </c>
      <c r="BA349" s="60">
        <v>86.86</v>
      </c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>
        <v>76.489999999999995</v>
      </c>
      <c r="CE349" s="60">
        <v>65.97</v>
      </c>
      <c r="CF349" s="60"/>
    </row>
    <row r="350" spans="2:86" s="41" customFormat="1" ht="15" x14ac:dyDescent="0.25">
      <c r="B350" s="59">
        <v>44684</v>
      </c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>
        <v>78</v>
      </c>
      <c r="AZ350" s="60">
        <v>79.760000000000005</v>
      </c>
      <c r="BA350" s="60">
        <v>79.209999999999994</v>
      </c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>
        <v>72.59</v>
      </c>
      <c r="CE350" s="60">
        <v>63.16</v>
      </c>
      <c r="CF350" s="60"/>
    </row>
    <row r="351" spans="2:86" s="41" customFormat="1" ht="15" x14ac:dyDescent="0.25">
      <c r="B351" s="59">
        <v>44683</v>
      </c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>
        <v>82.62</v>
      </c>
      <c r="AZ351" s="60">
        <v>73.3</v>
      </c>
      <c r="BA351" s="60">
        <v>79.64</v>
      </c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>
        <v>72.319999999999993</v>
      </c>
      <c r="CE351" s="60">
        <v>60.53</v>
      </c>
      <c r="CF351" s="60"/>
    </row>
    <row r="352" spans="2:86" s="41" customFormat="1" ht="15" x14ac:dyDescent="0.25">
      <c r="B352" s="59">
        <v>44680</v>
      </c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>
        <v>78.5</v>
      </c>
      <c r="AY352" s="60">
        <v>77</v>
      </c>
      <c r="AZ352" s="60">
        <v>82.09</v>
      </c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>
        <v>76.58</v>
      </c>
      <c r="CE352" s="60">
        <v>62.7</v>
      </c>
      <c r="CF352" s="60"/>
    </row>
    <row r="353" spans="2:91" s="41" customFormat="1" ht="15" x14ac:dyDescent="0.25">
      <c r="B353" s="59">
        <v>44679</v>
      </c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>
        <v>78.8</v>
      </c>
      <c r="AY353" s="60">
        <v>76.34</v>
      </c>
      <c r="AZ353" s="60">
        <v>82.03</v>
      </c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>
        <v>77.34</v>
      </c>
      <c r="CE353" s="60">
        <v>61.74</v>
      </c>
      <c r="CF353" s="60"/>
    </row>
    <row r="354" spans="2:91" s="41" customFormat="1" ht="15" x14ac:dyDescent="0.25">
      <c r="B354" s="59">
        <v>44678</v>
      </c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>
        <v>85.29</v>
      </c>
      <c r="AY354" s="60">
        <v>87.58</v>
      </c>
      <c r="AZ354" s="60">
        <v>91.15</v>
      </c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>
        <v>79.5</v>
      </c>
      <c r="CE354" s="60">
        <v>62.97</v>
      </c>
      <c r="CF354" s="60"/>
    </row>
    <row r="355" spans="2:91" s="41" customFormat="1" ht="15" x14ac:dyDescent="0.25">
      <c r="B355" s="59">
        <v>44677</v>
      </c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>
        <v>80.31</v>
      </c>
      <c r="AY355" s="60">
        <v>88.05</v>
      </c>
      <c r="AZ355" s="60">
        <v>87.57</v>
      </c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>
        <v>78.94</v>
      </c>
      <c r="CE355" s="60">
        <v>63.87</v>
      </c>
      <c r="CF355" s="60"/>
    </row>
    <row r="356" spans="2:91" s="41" customFormat="1" ht="15" x14ac:dyDescent="0.25">
      <c r="B356" s="59">
        <v>44676</v>
      </c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>
        <v>82.26</v>
      </c>
      <c r="AY356" s="60">
        <v>79.260000000000005</v>
      </c>
      <c r="AZ356" s="60">
        <v>78.930000000000007</v>
      </c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>
        <v>78.34</v>
      </c>
      <c r="CE356" s="60">
        <v>66.739999999999995</v>
      </c>
      <c r="CF356" s="60"/>
    </row>
    <row r="357" spans="2:91" s="41" customFormat="1" ht="15" x14ac:dyDescent="0.25">
      <c r="B357" s="59">
        <v>44673</v>
      </c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>
        <v>77</v>
      </c>
      <c r="AY357" s="60">
        <v>81.44</v>
      </c>
      <c r="AZ357" s="60">
        <v>81.599999999999994</v>
      </c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>
        <v>82.27</v>
      </c>
      <c r="CE357" s="60">
        <v>67.14</v>
      </c>
      <c r="CF357" s="60"/>
    </row>
    <row r="358" spans="2:91" s="41" customFormat="1" ht="15" x14ac:dyDescent="0.25">
      <c r="B358" s="59">
        <v>44672</v>
      </c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>
        <v>89.5</v>
      </c>
      <c r="AY358" s="60">
        <v>87</v>
      </c>
      <c r="AZ358" s="60">
        <v>86.73</v>
      </c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>
        <v>85.07</v>
      </c>
      <c r="CE358" s="60">
        <v>68.33</v>
      </c>
      <c r="CF358" s="60"/>
    </row>
    <row r="359" spans="2:91" s="41" customFormat="1" ht="15" x14ac:dyDescent="0.25">
      <c r="B359" s="59">
        <v>44671</v>
      </c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>
        <v>81</v>
      </c>
      <c r="AY359" s="60">
        <v>81.2</v>
      </c>
      <c r="AZ359" s="60">
        <v>81.680000000000007</v>
      </c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>
        <v>81.27</v>
      </c>
      <c r="CE359" s="60">
        <v>64.73</v>
      </c>
      <c r="CF359" s="60"/>
    </row>
    <row r="360" spans="2:91" s="41" customFormat="1" ht="15" x14ac:dyDescent="0.25">
      <c r="B360" s="59">
        <v>44670</v>
      </c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>
        <v>79.2</v>
      </c>
      <c r="AY360" s="60">
        <v>78.95</v>
      </c>
      <c r="AZ360" s="60">
        <v>79.25</v>
      </c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>
        <v>78.84</v>
      </c>
      <c r="CE360" s="60">
        <v>61.29</v>
      </c>
      <c r="CF360" s="60"/>
      <c r="CG360" s="28"/>
    </row>
    <row r="361" spans="2:91" s="10" customFormat="1" ht="15" x14ac:dyDescent="0.25">
      <c r="B361" s="59">
        <v>44665</v>
      </c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>
        <v>83</v>
      </c>
      <c r="AY361" s="60">
        <v>89.34</v>
      </c>
      <c r="AZ361" s="60">
        <v>90.39</v>
      </c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>
        <v>81.5</v>
      </c>
      <c r="CE361" s="60">
        <v>62.2</v>
      </c>
      <c r="CF361" s="60"/>
      <c r="CG361" s="28"/>
      <c r="CH361" s="28"/>
      <c r="CI361" s="28"/>
      <c r="CJ361" s="28"/>
      <c r="CK361" s="28"/>
      <c r="CL361" s="28"/>
      <c r="CM361" s="28"/>
    </row>
    <row r="362" spans="2:91" s="10" customFormat="1" ht="15" x14ac:dyDescent="0.25">
      <c r="B362" s="59">
        <v>44664</v>
      </c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>
        <v>92.95</v>
      </c>
      <c r="AY362" s="60">
        <v>95.12</v>
      </c>
      <c r="AZ362" s="60">
        <v>95.94</v>
      </c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>
        <v>84.2</v>
      </c>
      <c r="CE362" s="60">
        <v>62.96</v>
      </c>
      <c r="CF362" s="60"/>
      <c r="CG362" s="28"/>
      <c r="CH362" s="28"/>
      <c r="CI362" s="28"/>
      <c r="CJ362" s="28"/>
      <c r="CK362" s="28"/>
      <c r="CL362" s="28"/>
      <c r="CM362" s="28"/>
    </row>
    <row r="363" spans="2:91" s="10" customFormat="1" ht="15" x14ac:dyDescent="0.25">
      <c r="B363" s="59">
        <v>44663</v>
      </c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>
        <v>91.95</v>
      </c>
      <c r="AY363" s="60">
        <v>93.18</v>
      </c>
      <c r="AZ363" s="60">
        <v>93.75</v>
      </c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>
        <v>80.95</v>
      </c>
      <c r="CE363" s="60">
        <v>59.25</v>
      </c>
      <c r="CF363" s="60"/>
      <c r="CG363" s="28"/>
      <c r="CH363" s="28"/>
      <c r="CI363" s="28"/>
      <c r="CJ363" s="28"/>
      <c r="CK363" s="28"/>
      <c r="CL363" s="28"/>
      <c r="CM363" s="28"/>
    </row>
    <row r="364" spans="2:91" s="10" customFormat="1" ht="15" x14ac:dyDescent="0.25">
      <c r="B364" s="59">
        <v>44662</v>
      </c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>
        <v>92.5</v>
      </c>
      <c r="AY364" s="60">
        <v>90.96</v>
      </c>
      <c r="AZ364" s="60">
        <v>91.84</v>
      </c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>
        <v>78.56</v>
      </c>
      <c r="CE364" s="60">
        <v>57.53</v>
      </c>
      <c r="CF364" s="60"/>
      <c r="CG364" s="28"/>
      <c r="CH364" s="28"/>
      <c r="CI364" s="28"/>
      <c r="CJ364" s="28"/>
      <c r="CK364" s="28"/>
      <c r="CL364" s="28"/>
      <c r="CM364" s="28"/>
    </row>
    <row r="365" spans="2:91" s="10" customFormat="1" ht="15" x14ac:dyDescent="0.25">
      <c r="B365" s="59">
        <v>44659</v>
      </c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>
        <v>93.6</v>
      </c>
      <c r="AY365" s="60">
        <v>98.22</v>
      </c>
      <c r="AZ365" s="60">
        <v>98.33</v>
      </c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>
        <v>77.95</v>
      </c>
      <c r="CE365" s="60">
        <v>55.02</v>
      </c>
      <c r="CF365" s="60"/>
      <c r="CG365" s="28"/>
      <c r="CH365" s="28"/>
      <c r="CI365" s="28"/>
      <c r="CJ365" s="28"/>
      <c r="CK365" s="28"/>
      <c r="CL365" s="28"/>
      <c r="CM365" s="28"/>
    </row>
    <row r="366" spans="2:91" s="10" customFormat="1" ht="15" x14ac:dyDescent="0.25">
      <c r="B366" s="59">
        <v>44658</v>
      </c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>
        <v>95.75</v>
      </c>
      <c r="AY366" s="60">
        <v>96.38</v>
      </c>
      <c r="AZ366" s="60">
        <v>96.61</v>
      </c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>
        <v>74.900000000000006</v>
      </c>
      <c r="CE366" s="60">
        <v>53.47</v>
      </c>
      <c r="CF366" s="60"/>
      <c r="CG366" s="28"/>
      <c r="CH366" s="28"/>
      <c r="CI366" s="28"/>
      <c r="CJ366" s="28"/>
      <c r="CK366" s="28"/>
      <c r="CL366" s="28"/>
      <c r="CM366" s="28"/>
    </row>
    <row r="367" spans="2:91" s="10" customFormat="1" ht="15" x14ac:dyDescent="0.25">
      <c r="B367" s="59">
        <v>44657</v>
      </c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>
        <v>100.33</v>
      </c>
      <c r="AY367" s="60">
        <v>100.12</v>
      </c>
      <c r="AZ367" s="60">
        <v>100.37</v>
      </c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>
        <v>75.55</v>
      </c>
      <c r="CE367" s="60">
        <v>53.44</v>
      </c>
      <c r="CF367" s="60"/>
      <c r="CG367" s="28"/>
      <c r="CH367" s="28"/>
      <c r="CI367" s="28"/>
      <c r="CJ367" s="28"/>
      <c r="CK367" s="28"/>
      <c r="CL367" s="28"/>
      <c r="CM367" s="28"/>
    </row>
    <row r="368" spans="2:91" s="10" customFormat="1" ht="15" x14ac:dyDescent="0.25">
      <c r="B368" s="59">
        <v>44656</v>
      </c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>
        <v>101.5</v>
      </c>
      <c r="AY368" s="60">
        <v>102.24</v>
      </c>
      <c r="AZ368" s="60">
        <v>102.64</v>
      </c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>
        <v>73.989999999999995</v>
      </c>
      <c r="CE368" s="60">
        <v>51.75</v>
      </c>
      <c r="CF368" s="60"/>
      <c r="CG368" s="28"/>
      <c r="CH368" s="28"/>
      <c r="CI368" s="28"/>
      <c r="CJ368" s="28"/>
      <c r="CK368" s="28"/>
      <c r="CL368" s="28"/>
      <c r="CM368" s="28"/>
    </row>
    <row r="369" spans="2:91" s="10" customFormat="1" ht="15" x14ac:dyDescent="0.25">
      <c r="B369" s="59">
        <v>44655</v>
      </c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>
        <v>103.95</v>
      </c>
      <c r="AY369" s="60">
        <v>103.37</v>
      </c>
      <c r="AZ369" s="60">
        <v>103.33</v>
      </c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>
        <v>70.349999999999994</v>
      </c>
      <c r="CE369" s="60">
        <v>49.28</v>
      </c>
      <c r="CF369" s="60"/>
      <c r="CG369" s="28"/>
      <c r="CH369" s="28"/>
      <c r="CI369" s="28"/>
      <c r="CJ369" s="28"/>
      <c r="CK369" s="28"/>
      <c r="CL369" s="28"/>
      <c r="CM369" s="28"/>
    </row>
    <row r="370" spans="2:91" s="10" customFormat="1" ht="15" x14ac:dyDescent="0.25">
      <c r="B370" s="59">
        <v>44652</v>
      </c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>
        <v>106.25</v>
      </c>
      <c r="AY370" s="60">
        <v>105.86</v>
      </c>
      <c r="AZ370" s="60">
        <v>105.59</v>
      </c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>
        <v>68.989999999999995</v>
      </c>
      <c r="CE370" s="60">
        <v>47.35</v>
      </c>
      <c r="CF370" s="60"/>
      <c r="CG370" s="28"/>
      <c r="CH370" s="28"/>
      <c r="CI370" s="28"/>
      <c r="CJ370" s="28"/>
      <c r="CK370" s="28"/>
      <c r="CL370" s="28"/>
      <c r="CM370" s="28"/>
    </row>
    <row r="371" spans="2:91" s="10" customFormat="1" ht="15" x14ac:dyDescent="0.25">
      <c r="B371" s="59">
        <v>44651</v>
      </c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>
        <v>115.96</v>
      </c>
      <c r="AX371" s="60">
        <v>110.58</v>
      </c>
      <c r="AY371" s="60">
        <v>119.46</v>
      </c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>
        <v>72.58</v>
      </c>
      <c r="CE371" s="60">
        <v>47.52</v>
      </c>
      <c r="CF371" s="60"/>
      <c r="CG371" s="28"/>
      <c r="CH371" s="28"/>
      <c r="CI371" s="28"/>
      <c r="CJ371" s="28"/>
      <c r="CK371" s="28"/>
      <c r="CL371" s="28"/>
      <c r="CM371" s="28"/>
    </row>
    <row r="372" spans="2:91" s="10" customFormat="1" ht="15" x14ac:dyDescent="0.25">
      <c r="B372" s="59">
        <v>44650</v>
      </c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>
        <v>112.53</v>
      </c>
      <c r="AX372" s="60">
        <v>114.8</v>
      </c>
      <c r="AY372" s="60">
        <v>113.76</v>
      </c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>
        <v>71.16</v>
      </c>
      <c r="CE372" s="60">
        <v>47.53</v>
      </c>
      <c r="CF372" s="60"/>
      <c r="CG372" s="28"/>
      <c r="CH372" s="28"/>
      <c r="CI372" s="28"/>
      <c r="CJ372" s="28"/>
      <c r="CK372" s="28"/>
      <c r="CL372" s="28"/>
      <c r="CM372" s="28"/>
    </row>
    <row r="373" spans="2:91" s="10" customFormat="1" ht="15" x14ac:dyDescent="0.25">
      <c r="B373" s="59">
        <v>44649</v>
      </c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>
        <v>104.2</v>
      </c>
      <c r="AX373" s="60">
        <v>107.3</v>
      </c>
      <c r="AY373" s="60">
        <v>102.25</v>
      </c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>
        <v>68.81</v>
      </c>
      <c r="CE373" s="60">
        <v>47.22</v>
      </c>
      <c r="CF373" s="60"/>
      <c r="CG373" s="28"/>
      <c r="CH373" s="28"/>
      <c r="CI373" s="28"/>
      <c r="CJ373" s="28"/>
      <c r="CK373" s="28"/>
      <c r="CL373" s="28"/>
      <c r="CM373" s="28"/>
    </row>
    <row r="374" spans="2:91" s="10" customFormat="1" ht="15" x14ac:dyDescent="0.25">
      <c r="B374" s="59">
        <v>44648</v>
      </c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>
        <v>100.5</v>
      </c>
      <c r="AX374" s="60">
        <v>98.35</v>
      </c>
      <c r="AY374" s="60">
        <v>98.44</v>
      </c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>
        <v>67.72</v>
      </c>
      <c r="CE374" s="60">
        <v>47.37</v>
      </c>
      <c r="CF374" s="60"/>
      <c r="CG374" s="28"/>
      <c r="CH374" s="28"/>
      <c r="CI374" s="28"/>
      <c r="CJ374" s="28"/>
      <c r="CK374" s="28"/>
      <c r="CL374" s="28"/>
      <c r="CM374" s="28"/>
    </row>
    <row r="375" spans="2:91" s="10" customFormat="1" ht="15" x14ac:dyDescent="0.25">
      <c r="B375" s="59">
        <v>44645</v>
      </c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>
        <v>100</v>
      </c>
      <c r="AX375" s="60">
        <v>99.34</v>
      </c>
      <c r="AY375" s="60">
        <v>90.5</v>
      </c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>
        <v>68.52</v>
      </c>
      <c r="CE375" s="60">
        <v>48.17</v>
      </c>
      <c r="CF375" s="60"/>
      <c r="CG375" s="28"/>
      <c r="CH375" s="28"/>
      <c r="CI375" s="28"/>
      <c r="CJ375" s="28"/>
      <c r="CK375" s="28"/>
      <c r="CL375" s="28"/>
      <c r="CM375" s="28"/>
    </row>
    <row r="376" spans="2:91" s="10" customFormat="1" ht="15" x14ac:dyDescent="0.25">
      <c r="B376" s="59">
        <v>44644</v>
      </c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>
        <v>101</v>
      </c>
      <c r="AX376" s="60">
        <v>109.25</v>
      </c>
      <c r="AY376" s="60">
        <v>109.09</v>
      </c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>
        <v>71.650000000000006</v>
      </c>
      <c r="CE376" s="60">
        <v>49.07</v>
      </c>
      <c r="CF376" s="60"/>
      <c r="CG376" s="28"/>
      <c r="CH376" s="28"/>
      <c r="CI376" s="28"/>
      <c r="CJ376" s="28"/>
      <c r="CK376" s="28"/>
      <c r="CL376" s="28"/>
      <c r="CM376" s="28"/>
    </row>
    <row r="377" spans="2:91" s="10" customFormat="1" ht="15" x14ac:dyDescent="0.25">
      <c r="B377" s="59">
        <v>44643</v>
      </c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>
        <v>105</v>
      </c>
      <c r="AX377" s="60">
        <v>118.28</v>
      </c>
      <c r="AY377" s="60">
        <v>115.86</v>
      </c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>
        <v>71.89</v>
      </c>
      <c r="CE377" s="60">
        <v>48.41</v>
      </c>
      <c r="CF377" s="60"/>
      <c r="CG377" s="28"/>
      <c r="CH377" s="28"/>
      <c r="CI377" s="28"/>
      <c r="CJ377" s="28"/>
      <c r="CK377" s="28"/>
      <c r="CL377" s="28"/>
      <c r="CM377" s="28"/>
    </row>
    <row r="378" spans="2:91" s="10" customFormat="1" ht="15" x14ac:dyDescent="0.25">
      <c r="B378" s="59">
        <v>44642</v>
      </c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>
        <v>94.45</v>
      </c>
      <c r="AX378" s="60">
        <v>96.47</v>
      </c>
      <c r="AY378" s="60">
        <v>94.45</v>
      </c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>
        <v>65.400000000000006</v>
      </c>
      <c r="CE378" s="60">
        <v>45.4</v>
      </c>
      <c r="CF378" s="60"/>
      <c r="CG378" s="28"/>
      <c r="CH378" s="36"/>
      <c r="CI378" s="28"/>
      <c r="CJ378" s="28"/>
      <c r="CK378" s="28"/>
      <c r="CL378" s="28"/>
      <c r="CM378" s="28"/>
    </row>
    <row r="379" spans="2:91" s="10" customFormat="1" ht="15" x14ac:dyDescent="0.25">
      <c r="B379" s="59">
        <v>44641</v>
      </c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>
        <v>94.4</v>
      </c>
      <c r="AX379" s="60">
        <v>94.09</v>
      </c>
      <c r="AY379" s="60">
        <v>91.84</v>
      </c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>
        <v>63.46</v>
      </c>
      <c r="CE379" s="60">
        <v>44.98</v>
      </c>
      <c r="CF379" s="60"/>
      <c r="CG379" s="28"/>
      <c r="CH379" s="28"/>
      <c r="CI379" s="28"/>
      <c r="CJ379" s="28"/>
      <c r="CK379" s="28"/>
      <c r="CL379" s="28"/>
      <c r="CM379" s="28"/>
    </row>
    <row r="380" spans="2:91" s="10" customFormat="1" ht="15" x14ac:dyDescent="0.25">
      <c r="B380" s="59">
        <v>44638</v>
      </c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>
        <v>99.22</v>
      </c>
      <c r="AX380" s="60">
        <v>100.15</v>
      </c>
      <c r="AY380" s="60">
        <v>98.9</v>
      </c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>
        <v>64.069999999999993</v>
      </c>
      <c r="CE380" s="60">
        <v>43.96</v>
      </c>
      <c r="CF380" s="60"/>
      <c r="CG380" s="28"/>
      <c r="CH380" s="28"/>
      <c r="CI380" s="28"/>
      <c r="CJ380" s="28"/>
      <c r="CK380" s="28"/>
      <c r="CL380" s="28"/>
      <c r="CM380" s="28"/>
    </row>
    <row r="381" spans="2:91" s="10" customFormat="1" ht="15" x14ac:dyDescent="0.25">
      <c r="B381" s="59">
        <v>44637</v>
      </c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>
        <v>104.4</v>
      </c>
      <c r="AX381" s="60">
        <v>98.4</v>
      </c>
      <c r="AY381" s="60">
        <v>97.98</v>
      </c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>
        <v>62.1</v>
      </c>
      <c r="CE381" s="60">
        <v>42.57</v>
      </c>
      <c r="CF381" s="60"/>
      <c r="CG381" s="28"/>
      <c r="CH381" s="28"/>
      <c r="CI381" s="28"/>
      <c r="CJ381" s="28"/>
      <c r="CK381" s="28"/>
      <c r="CL381" s="28"/>
      <c r="CM381" s="28"/>
    </row>
    <row r="382" spans="2:91" s="10" customFormat="1" ht="15" x14ac:dyDescent="0.25">
      <c r="B382" s="59">
        <v>44636</v>
      </c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>
        <v>98.3</v>
      </c>
      <c r="AX382" s="60">
        <v>96.92</v>
      </c>
      <c r="AY382" s="60">
        <v>96.64</v>
      </c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>
        <v>60.03</v>
      </c>
      <c r="CE382" s="60">
        <v>41.72</v>
      </c>
      <c r="CF382" s="60"/>
      <c r="CG382" s="28"/>
      <c r="CH382" s="28"/>
      <c r="CI382" s="28"/>
      <c r="CJ382" s="28"/>
      <c r="CK382" s="28"/>
      <c r="CL382" s="28"/>
      <c r="CM382" s="28"/>
    </row>
    <row r="383" spans="2:91" s="10" customFormat="1" ht="15" x14ac:dyDescent="0.25">
      <c r="B383" s="59">
        <v>44635</v>
      </c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>
        <v>110</v>
      </c>
      <c r="AX383" s="60">
        <v>103.82</v>
      </c>
      <c r="AY383" s="60">
        <v>102.25</v>
      </c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>
        <v>60.56</v>
      </c>
      <c r="CE383" s="60">
        <v>39.53</v>
      </c>
      <c r="CF383" s="60"/>
      <c r="CG383" s="28"/>
      <c r="CH383" s="28"/>
      <c r="CI383" s="28"/>
      <c r="CJ383" s="28"/>
      <c r="CK383" s="28"/>
      <c r="CL383" s="28"/>
      <c r="CM383" s="28"/>
    </row>
    <row r="384" spans="2:91" s="10" customFormat="1" ht="15" x14ac:dyDescent="0.25">
      <c r="B384" s="59">
        <v>44634</v>
      </c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>
        <v>102.02</v>
      </c>
      <c r="AX384" s="60">
        <v>104.62</v>
      </c>
      <c r="AY384" s="60">
        <v>105.47</v>
      </c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>
        <v>65.150000000000006</v>
      </c>
      <c r="CE384" s="60">
        <v>43.69</v>
      </c>
      <c r="CF384" s="60"/>
      <c r="CG384" s="28"/>
      <c r="CH384" s="28"/>
      <c r="CI384" s="28"/>
      <c r="CJ384" s="28"/>
      <c r="CK384" s="28"/>
      <c r="CL384" s="28"/>
      <c r="CM384" s="28"/>
    </row>
    <row r="385" spans="2:91" s="10" customFormat="1" ht="15" x14ac:dyDescent="0.25">
      <c r="B385" s="59">
        <v>44631</v>
      </c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>
        <v>120</v>
      </c>
      <c r="AX385" s="60">
        <v>121.79</v>
      </c>
      <c r="AY385" s="60">
        <v>120.08</v>
      </c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>
        <v>71.540000000000006</v>
      </c>
      <c r="CE385" s="60">
        <v>45.75</v>
      </c>
      <c r="CF385" s="60"/>
      <c r="CG385" s="28"/>
      <c r="CH385" s="28"/>
      <c r="CI385" s="28"/>
      <c r="CJ385" s="28"/>
      <c r="CK385" s="28"/>
      <c r="CL385" s="28"/>
      <c r="CM385" s="28"/>
    </row>
    <row r="386" spans="2:91" s="10" customFormat="1" ht="15" x14ac:dyDescent="0.25">
      <c r="B386" s="59">
        <v>44630</v>
      </c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>
        <v>122.5</v>
      </c>
      <c r="AX386" s="60">
        <v>112.81</v>
      </c>
      <c r="AY386" s="60">
        <v>111.43</v>
      </c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>
        <v>67.69</v>
      </c>
      <c r="CE386" s="60">
        <v>45.84</v>
      </c>
      <c r="CF386" s="60"/>
      <c r="CG386" s="28"/>
      <c r="CH386" s="28"/>
      <c r="CI386" s="28"/>
      <c r="CJ386" s="28"/>
      <c r="CK386" s="28"/>
      <c r="CL386" s="28"/>
      <c r="CM386" s="28"/>
    </row>
    <row r="387" spans="2:91" s="10" customFormat="1" ht="15" x14ac:dyDescent="0.25">
      <c r="B387" s="59">
        <v>44629</v>
      </c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>
        <v>140.97</v>
      </c>
      <c r="AX387" s="60">
        <v>136.69</v>
      </c>
      <c r="AY387" s="60">
        <v>133.37</v>
      </c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>
        <v>74.58</v>
      </c>
      <c r="CE387" s="60">
        <v>47.48</v>
      </c>
      <c r="CF387" s="60"/>
      <c r="CG387" s="28"/>
      <c r="CH387" s="28"/>
      <c r="CI387" s="28"/>
      <c r="CJ387" s="28"/>
      <c r="CK387" s="28"/>
      <c r="CL387" s="28"/>
      <c r="CM387" s="28"/>
    </row>
    <row r="388" spans="2:91" s="10" customFormat="1" ht="15" x14ac:dyDescent="0.25">
      <c r="B388" s="59">
        <v>44628</v>
      </c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>
        <v>202</v>
      </c>
      <c r="AX388" s="60">
        <v>200.85</v>
      </c>
      <c r="AY388" s="60">
        <v>194.81</v>
      </c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>
        <v>81.489999999999995</v>
      </c>
      <c r="CE388" s="60">
        <v>50.15</v>
      </c>
      <c r="CF388" s="60"/>
      <c r="CG388" s="28"/>
      <c r="CH388" s="28"/>
      <c r="CI388" s="28"/>
      <c r="CJ388" s="28"/>
      <c r="CK388" s="28"/>
      <c r="CL388" s="28"/>
      <c r="CM388" s="28"/>
    </row>
    <row r="389" spans="2:91" s="10" customFormat="1" ht="15" x14ac:dyDescent="0.25">
      <c r="B389" s="59">
        <v>44627</v>
      </c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>
        <v>220.2</v>
      </c>
      <c r="AX389" s="60">
        <v>210.29</v>
      </c>
      <c r="AY389" s="60">
        <v>203.8</v>
      </c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>
        <v>84.57</v>
      </c>
      <c r="CE389" s="60">
        <v>51.99</v>
      </c>
      <c r="CF389" s="60"/>
      <c r="CG389" s="28"/>
      <c r="CH389" s="28"/>
      <c r="CI389" s="28"/>
      <c r="CJ389" s="28"/>
      <c r="CK389" s="28"/>
      <c r="CL389" s="28"/>
      <c r="CM389" s="28"/>
    </row>
    <row r="390" spans="2:91" s="10" customFormat="1" ht="15" x14ac:dyDescent="0.25">
      <c r="B390" s="59">
        <v>44624</v>
      </c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>
        <v>191</v>
      </c>
      <c r="AX390" s="60">
        <v>179.52</v>
      </c>
      <c r="AY390" s="60">
        <v>177.63</v>
      </c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>
        <v>82</v>
      </c>
      <c r="CE390" s="60">
        <v>50.34</v>
      </c>
      <c r="CF390" s="60"/>
      <c r="CG390" s="28"/>
      <c r="CH390" s="28"/>
      <c r="CI390" s="28"/>
      <c r="CJ390" s="28"/>
      <c r="CK390" s="28"/>
      <c r="CL390" s="28"/>
      <c r="CM390" s="28"/>
    </row>
    <row r="391" spans="2:91" s="10" customFormat="1" ht="15" x14ac:dyDescent="0.25">
      <c r="B391" s="59">
        <v>44623</v>
      </c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>
        <v>158.49</v>
      </c>
      <c r="AX391" s="60">
        <v>154.47999999999999</v>
      </c>
      <c r="AY391" s="60">
        <v>153.09</v>
      </c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>
        <v>79.319999999999993</v>
      </c>
      <c r="CE391" s="60">
        <v>49.3</v>
      </c>
      <c r="CF391" s="60"/>
      <c r="CG391" s="28"/>
      <c r="CH391" s="28"/>
      <c r="CI391" s="28"/>
      <c r="CJ391" s="28"/>
      <c r="CK391" s="28"/>
      <c r="CL391" s="28"/>
      <c r="CM391" s="28"/>
    </row>
    <row r="392" spans="2:91" s="10" customFormat="1" ht="15" x14ac:dyDescent="0.25">
      <c r="B392" s="59">
        <v>44622</v>
      </c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>
        <v>170.92</v>
      </c>
      <c r="AX392" s="60">
        <v>158.26</v>
      </c>
      <c r="AY392" s="60">
        <v>157.02000000000001</v>
      </c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>
        <v>80.98</v>
      </c>
      <c r="CE392" s="60">
        <v>46</v>
      </c>
      <c r="CF392" s="60"/>
      <c r="CG392" s="28"/>
      <c r="CH392" s="28"/>
      <c r="CI392" s="28"/>
      <c r="CJ392" s="28"/>
      <c r="CK392" s="28"/>
      <c r="CL392" s="28"/>
      <c r="CM392" s="28"/>
    </row>
    <row r="393" spans="2:91" s="10" customFormat="1" ht="15" x14ac:dyDescent="0.25">
      <c r="B393" s="59">
        <v>44621</v>
      </c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>
        <v>116.69</v>
      </c>
      <c r="AX393" s="60">
        <v>118.72</v>
      </c>
      <c r="AY393" s="60">
        <v>118.56</v>
      </c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>
        <v>70.2</v>
      </c>
      <c r="CE393" s="60">
        <v>44.1</v>
      </c>
      <c r="CF393" s="60"/>
      <c r="CG393" s="28"/>
      <c r="CH393" s="28"/>
      <c r="CI393" s="28"/>
      <c r="CJ393" s="28"/>
      <c r="CK393" s="28"/>
      <c r="CL393" s="28"/>
      <c r="CM393" s="28"/>
    </row>
    <row r="394" spans="2:91" s="10" customFormat="1" ht="15" x14ac:dyDescent="0.25">
      <c r="B394" s="59">
        <v>44620</v>
      </c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>
        <v>97</v>
      </c>
      <c r="AW394" s="60">
        <v>104</v>
      </c>
      <c r="AX394" s="60">
        <v>104.29</v>
      </c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>
        <v>65.150000000000006</v>
      </c>
      <c r="CE394" s="60">
        <v>41.95</v>
      </c>
      <c r="CF394" s="60"/>
      <c r="CG394" s="28"/>
      <c r="CH394" s="28"/>
      <c r="CI394" s="28"/>
      <c r="CJ394" s="28"/>
      <c r="CK394" s="28"/>
      <c r="CL394" s="28"/>
      <c r="CM394" s="28"/>
    </row>
    <row r="395" spans="2:91" s="10" customFormat="1" ht="15" x14ac:dyDescent="0.25">
      <c r="B395" s="59">
        <v>44617</v>
      </c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>
        <v>92.92</v>
      </c>
      <c r="AW395" s="60">
        <v>93</v>
      </c>
      <c r="AX395" s="60">
        <v>91.61</v>
      </c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>
        <v>62.69</v>
      </c>
      <c r="CE395" s="60">
        <v>42.94</v>
      </c>
      <c r="CF395" s="60"/>
      <c r="CG395" s="28"/>
      <c r="CH395" s="28"/>
      <c r="CI395" s="28"/>
      <c r="CJ395" s="28"/>
      <c r="CK395" s="28"/>
      <c r="CL395" s="28"/>
      <c r="CM395" s="28"/>
    </row>
    <row r="396" spans="2:91" s="10" customFormat="1" ht="15" x14ac:dyDescent="0.25">
      <c r="B396" s="59">
        <v>44616</v>
      </c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>
        <v>132.82</v>
      </c>
      <c r="AW396" s="60">
        <v>132.61000000000001</v>
      </c>
      <c r="AX396" s="60">
        <v>130.61000000000001</v>
      </c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>
        <v>77.790000000000006</v>
      </c>
      <c r="CE396" s="60">
        <v>47.71</v>
      </c>
      <c r="CF396" s="60"/>
      <c r="CG396" s="28"/>
      <c r="CH396" s="36"/>
      <c r="CI396" s="28"/>
      <c r="CJ396" s="28"/>
      <c r="CK396" s="28"/>
      <c r="CL396" s="28"/>
      <c r="CM396" s="28"/>
    </row>
    <row r="397" spans="2:91" s="10" customFormat="1" ht="15" x14ac:dyDescent="0.25">
      <c r="B397" s="59">
        <v>44615</v>
      </c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>
        <v>86.45</v>
      </c>
      <c r="AW397" s="60">
        <v>88.23</v>
      </c>
      <c r="AX397" s="60">
        <v>87.81</v>
      </c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>
        <v>63.62</v>
      </c>
      <c r="CE397" s="60">
        <v>43.49</v>
      </c>
      <c r="CF397" s="60"/>
      <c r="CG397" s="28"/>
      <c r="CH397" s="28"/>
      <c r="CI397" s="28"/>
      <c r="CJ397" s="28"/>
      <c r="CK397" s="28"/>
      <c r="CL397" s="28"/>
      <c r="CM397" s="28"/>
    </row>
    <row r="398" spans="2:91" s="10" customFormat="1" ht="15" x14ac:dyDescent="0.25">
      <c r="B398" s="59">
        <v>44614</v>
      </c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>
        <v>78.099999999999994</v>
      </c>
      <c r="AW398" s="60">
        <v>79.150000000000006</v>
      </c>
      <c r="AX398" s="60">
        <v>78.94</v>
      </c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>
        <v>58</v>
      </c>
      <c r="CE398" s="60">
        <v>40</v>
      </c>
      <c r="CF398" s="60"/>
      <c r="CG398" s="28"/>
      <c r="CH398" s="28"/>
      <c r="CI398" s="28"/>
      <c r="CJ398" s="28"/>
      <c r="CK398" s="28"/>
      <c r="CL398" s="28"/>
      <c r="CM398" s="28"/>
    </row>
    <row r="399" spans="2:91" s="10" customFormat="1" ht="15" x14ac:dyDescent="0.25">
      <c r="B399" s="59">
        <v>44613</v>
      </c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>
        <v>71.55</v>
      </c>
      <c r="AW399" s="60">
        <v>71.3</v>
      </c>
      <c r="AX399" s="60">
        <v>70.680000000000007</v>
      </c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>
        <v>52.35</v>
      </c>
      <c r="CE399" s="60">
        <v>37</v>
      </c>
      <c r="CF399" s="60"/>
      <c r="CG399" s="28"/>
      <c r="CH399" s="28"/>
      <c r="CI399" s="28"/>
      <c r="CJ399" s="28"/>
      <c r="CK399" s="28"/>
      <c r="CL399" s="28"/>
      <c r="CM399" s="28"/>
    </row>
    <row r="400" spans="2:91" s="10" customFormat="1" ht="15" x14ac:dyDescent="0.25">
      <c r="B400" s="59">
        <v>44610</v>
      </c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>
        <v>71.5</v>
      </c>
      <c r="AW400" s="60">
        <v>72.91</v>
      </c>
      <c r="AX400" s="60">
        <v>72.41</v>
      </c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>
        <v>52.66</v>
      </c>
      <c r="CE400" s="60">
        <v>36.86</v>
      </c>
      <c r="CF400" s="60"/>
      <c r="CG400" s="28"/>
      <c r="CH400" s="28"/>
      <c r="CI400" s="28"/>
      <c r="CJ400" s="28"/>
      <c r="CK400" s="28"/>
      <c r="CL400" s="28"/>
      <c r="CM400" s="28"/>
    </row>
    <row r="401" spans="2:91" s="10" customFormat="1" ht="15" x14ac:dyDescent="0.25">
      <c r="B401" s="59">
        <v>44609</v>
      </c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>
        <v>70.56</v>
      </c>
      <c r="AW401" s="60">
        <v>71.2</v>
      </c>
      <c r="AX401" s="60">
        <v>70.900000000000006</v>
      </c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>
        <v>51.35</v>
      </c>
      <c r="CE401" s="60">
        <v>36.4</v>
      </c>
      <c r="CF401" s="60"/>
      <c r="CG401" s="28"/>
      <c r="CH401" s="28"/>
      <c r="CI401" s="28"/>
      <c r="CJ401" s="28"/>
      <c r="CK401" s="28"/>
      <c r="CL401" s="28"/>
      <c r="CM401" s="28"/>
    </row>
    <row r="402" spans="2:91" s="10" customFormat="1" ht="15" x14ac:dyDescent="0.25">
      <c r="B402" s="59">
        <v>44608</v>
      </c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>
        <v>68.150000000000006</v>
      </c>
      <c r="AW402" s="60">
        <v>69.06</v>
      </c>
      <c r="AX402" s="60">
        <v>68.61</v>
      </c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>
        <v>51.41</v>
      </c>
      <c r="CE402" s="60">
        <v>37.229999999999997</v>
      </c>
      <c r="CF402" s="60"/>
      <c r="CG402" s="28"/>
      <c r="CH402" s="28"/>
      <c r="CI402" s="28"/>
      <c r="CJ402" s="28"/>
      <c r="CK402" s="28"/>
      <c r="CL402" s="28"/>
      <c r="CM402" s="28"/>
    </row>
    <row r="403" spans="2:91" s="10" customFormat="1" ht="15" x14ac:dyDescent="0.25">
      <c r="B403" s="59">
        <v>44607</v>
      </c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>
        <v>70</v>
      </c>
      <c r="AW403" s="60">
        <v>70.069999999999993</v>
      </c>
      <c r="AX403" s="60">
        <v>69.53</v>
      </c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>
        <v>52.77</v>
      </c>
      <c r="CE403" s="60">
        <v>38.32</v>
      </c>
      <c r="CF403" s="60"/>
      <c r="CG403" s="28"/>
      <c r="CH403" s="28"/>
      <c r="CI403" s="28"/>
      <c r="CJ403" s="28"/>
      <c r="CK403" s="28"/>
      <c r="CL403" s="28"/>
      <c r="CM403" s="28"/>
    </row>
    <row r="404" spans="2:91" s="10" customFormat="1" ht="15" x14ac:dyDescent="0.25">
      <c r="B404" s="59">
        <v>44606</v>
      </c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>
        <v>79.900000000000006</v>
      </c>
      <c r="AW404" s="60">
        <v>81.05</v>
      </c>
      <c r="AX404" s="60">
        <v>78.97</v>
      </c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>
        <v>56.71</v>
      </c>
      <c r="CE404" s="60">
        <v>39.520000000000003</v>
      </c>
      <c r="CF404" s="60"/>
      <c r="CG404" s="28"/>
      <c r="CH404" s="28"/>
      <c r="CI404" s="28"/>
      <c r="CJ404" s="28"/>
      <c r="CK404" s="28"/>
      <c r="CL404" s="28"/>
      <c r="CM404" s="28"/>
    </row>
    <row r="405" spans="2:91" s="10" customFormat="1" ht="15" x14ac:dyDescent="0.25">
      <c r="B405" s="59">
        <v>44603</v>
      </c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>
        <v>74.099999999999994</v>
      </c>
      <c r="AW405" s="60">
        <v>76.569999999999993</v>
      </c>
      <c r="AX405" s="60">
        <v>75.959999999999994</v>
      </c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>
        <v>54.8</v>
      </c>
      <c r="CE405" s="60">
        <v>38.78</v>
      </c>
      <c r="CF405" s="60"/>
      <c r="CG405" s="28"/>
      <c r="CH405" s="28"/>
      <c r="CI405" s="28"/>
      <c r="CJ405" s="28"/>
      <c r="CK405" s="28"/>
      <c r="CL405" s="28"/>
      <c r="CM405" s="28"/>
    </row>
    <row r="406" spans="2:91" s="10" customFormat="1" ht="15" x14ac:dyDescent="0.25">
      <c r="B406" s="59">
        <v>44602</v>
      </c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>
        <v>73.5</v>
      </c>
      <c r="AW406" s="60">
        <v>73.33</v>
      </c>
      <c r="AX406" s="60">
        <v>72.569999999999993</v>
      </c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>
        <v>52.4</v>
      </c>
      <c r="CE406" s="60">
        <v>37.15</v>
      </c>
      <c r="CF406" s="60"/>
      <c r="CG406" s="28"/>
      <c r="CH406" s="28"/>
      <c r="CI406" s="28"/>
      <c r="CJ406" s="28"/>
      <c r="CK406" s="28"/>
      <c r="CL406" s="28"/>
      <c r="CM406" s="28"/>
    </row>
    <row r="407" spans="2:91" s="10" customFormat="1" ht="15" x14ac:dyDescent="0.25">
      <c r="B407" s="59">
        <v>44601</v>
      </c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>
        <v>74.650000000000006</v>
      </c>
      <c r="AW407" s="60">
        <v>75.2</v>
      </c>
      <c r="AX407" s="60">
        <v>72.319999999999993</v>
      </c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>
        <v>52.1</v>
      </c>
      <c r="CE407" s="60">
        <v>36.54</v>
      </c>
      <c r="CF407" s="60"/>
      <c r="CG407" s="28"/>
      <c r="CH407" s="28"/>
      <c r="CI407" s="28"/>
      <c r="CJ407" s="28"/>
      <c r="CK407" s="28"/>
      <c r="CL407" s="28"/>
      <c r="CM407" s="28"/>
    </row>
    <row r="408" spans="2:91" s="10" customFormat="1" ht="15" x14ac:dyDescent="0.25">
      <c r="B408" s="59">
        <v>44600</v>
      </c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>
        <v>76.400000000000006</v>
      </c>
      <c r="AW408" s="60">
        <v>76.34</v>
      </c>
      <c r="AX408" s="60">
        <v>75.739999999999995</v>
      </c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>
        <v>53.84</v>
      </c>
      <c r="CE408" s="60">
        <v>36.92</v>
      </c>
      <c r="CF408" s="60"/>
      <c r="CG408" s="28"/>
      <c r="CH408" s="28"/>
      <c r="CI408" s="28"/>
      <c r="CJ408" s="28"/>
      <c r="CK408" s="28"/>
      <c r="CL408" s="28"/>
      <c r="CM408" s="28"/>
    </row>
    <row r="409" spans="2:91" s="10" customFormat="1" ht="15" x14ac:dyDescent="0.25">
      <c r="B409" s="59">
        <v>44599</v>
      </c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>
        <v>77.900000000000006</v>
      </c>
      <c r="AW409" s="60">
        <v>78.41</v>
      </c>
      <c r="AX409" s="60">
        <v>77.88</v>
      </c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>
        <v>54.49</v>
      </c>
      <c r="CE409" s="60">
        <v>36.92</v>
      </c>
      <c r="CF409" s="60"/>
      <c r="CG409" s="28"/>
      <c r="CH409" s="28"/>
      <c r="CI409" s="28"/>
      <c r="CJ409" s="28"/>
      <c r="CK409" s="28"/>
      <c r="CL409" s="28"/>
      <c r="CM409" s="28"/>
    </row>
    <row r="410" spans="2:91" s="10" customFormat="1" ht="15" x14ac:dyDescent="0.25">
      <c r="B410" s="59">
        <v>44596</v>
      </c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>
        <v>81.150000000000006</v>
      </c>
      <c r="AW410" s="60">
        <v>81.180000000000007</v>
      </c>
      <c r="AX410" s="60">
        <v>80.55</v>
      </c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>
        <v>55.63</v>
      </c>
      <c r="CE410" s="60">
        <v>36.840000000000003</v>
      </c>
      <c r="CF410" s="60"/>
      <c r="CG410" s="28"/>
      <c r="CH410" s="28"/>
      <c r="CI410" s="28"/>
      <c r="CJ410" s="28"/>
      <c r="CK410" s="28"/>
      <c r="CL410" s="28"/>
      <c r="CM410" s="28"/>
    </row>
    <row r="411" spans="2:91" s="10" customFormat="1" ht="15" x14ac:dyDescent="0.25">
      <c r="B411" s="59">
        <v>44595</v>
      </c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>
        <v>78.45</v>
      </c>
      <c r="AW411" s="60">
        <v>75.900000000000006</v>
      </c>
      <c r="AX411" s="60">
        <v>77.39</v>
      </c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>
        <v>53.11</v>
      </c>
      <c r="CE411" s="60">
        <v>35.229999999999997</v>
      </c>
      <c r="CF411" s="60"/>
      <c r="CG411" s="28"/>
      <c r="CH411" s="28"/>
      <c r="CI411" s="28"/>
      <c r="CJ411" s="28"/>
      <c r="CK411" s="28"/>
      <c r="CL411" s="28"/>
      <c r="CM411" s="28"/>
    </row>
    <row r="412" spans="2:91" s="10" customFormat="1" ht="15" x14ac:dyDescent="0.25">
      <c r="B412" s="59">
        <v>44594</v>
      </c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>
        <v>75.900000000000006</v>
      </c>
      <c r="AW412" s="60">
        <v>75.349999999999994</v>
      </c>
      <c r="AX412" s="60">
        <v>74.34</v>
      </c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>
        <v>52.19</v>
      </c>
      <c r="CE412" s="60">
        <v>35.03</v>
      </c>
      <c r="CF412" s="60"/>
      <c r="CG412" s="28"/>
      <c r="CH412" s="28"/>
      <c r="CI412" s="28"/>
      <c r="CJ412" s="28"/>
      <c r="CK412" s="28"/>
      <c r="CL412" s="28"/>
      <c r="CM412" s="28"/>
    </row>
    <row r="413" spans="2:91" s="10" customFormat="1" ht="15" x14ac:dyDescent="0.25">
      <c r="B413" s="59">
        <v>44593</v>
      </c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>
        <v>74.8</v>
      </c>
      <c r="AW413" s="60">
        <v>71.7</v>
      </c>
      <c r="AX413" s="60">
        <v>72.44</v>
      </c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>
        <v>52</v>
      </c>
      <c r="CE413" s="60">
        <v>35.15</v>
      </c>
      <c r="CF413" s="60"/>
      <c r="CG413" s="28"/>
      <c r="CH413" s="28"/>
      <c r="CI413" s="28"/>
      <c r="CJ413" s="28"/>
      <c r="CK413" s="28"/>
      <c r="CL413" s="28"/>
      <c r="CM413" s="28"/>
    </row>
    <row r="414" spans="2:91" s="10" customFormat="1" ht="15" x14ac:dyDescent="0.25">
      <c r="B414" s="59">
        <v>44592</v>
      </c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>
        <v>84.3</v>
      </c>
      <c r="AV414" s="60">
        <v>83.12</v>
      </c>
      <c r="AW414" s="60">
        <v>81.569999999999993</v>
      </c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>
        <v>55.44</v>
      </c>
      <c r="CE414" s="60">
        <v>35.94</v>
      </c>
      <c r="CF414" s="60"/>
      <c r="CG414" s="28"/>
      <c r="CH414" s="28"/>
      <c r="CI414" s="28"/>
      <c r="CJ414" s="28"/>
      <c r="CK414" s="28"/>
      <c r="CL414" s="28"/>
      <c r="CM414" s="28"/>
    </row>
    <row r="415" spans="2:91" s="10" customFormat="1" ht="15" x14ac:dyDescent="0.25">
      <c r="B415" s="59">
        <v>44589</v>
      </c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>
        <v>91.4</v>
      </c>
      <c r="AV415" s="60">
        <v>90.16</v>
      </c>
      <c r="AW415" s="60">
        <v>88.64</v>
      </c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>
        <v>57.17</v>
      </c>
      <c r="CE415" s="60">
        <v>35.99</v>
      </c>
      <c r="CF415" s="60"/>
      <c r="CG415" s="28"/>
      <c r="CH415" s="28"/>
      <c r="CI415" s="28"/>
      <c r="CJ415" s="28"/>
      <c r="CK415" s="28"/>
      <c r="CL415" s="28"/>
      <c r="CM415" s="28"/>
    </row>
    <row r="416" spans="2:91" s="10" customFormat="1" ht="15" x14ac:dyDescent="0.25">
      <c r="B416" s="59">
        <v>44588</v>
      </c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>
        <v>90.45</v>
      </c>
      <c r="AV416" s="60">
        <v>90.15</v>
      </c>
      <c r="AW416" s="60">
        <v>89</v>
      </c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>
        <v>54.65</v>
      </c>
      <c r="CE416" s="60">
        <v>34.229999999999997</v>
      </c>
      <c r="CF416" s="60"/>
      <c r="CG416" s="28"/>
      <c r="CH416" s="28"/>
      <c r="CI416" s="28"/>
      <c r="CJ416" s="28"/>
      <c r="CK416" s="28"/>
      <c r="CL416" s="28"/>
      <c r="CM416" s="28"/>
    </row>
    <row r="417" spans="2:91" s="10" customFormat="1" ht="15" x14ac:dyDescent="0.25">
      <c r="B417" s="59">
        <v>44587</v>
      </c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>
        <v>90.6</v>
      </c>
      <c r="AV417" s="60">
        <v>89.5</v>
      </c>
      <c r="AW417" s="60">
        <v>86.31</v>
      </c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>
        <v>52.77</v>
      </c>
      <c r="CE417" s="60">
        <v>33.4</v>
      </c>
      <c r="CF417" s="60"/>
      <c r="CG417" s="28"/>
      <c r="CH417" s="28"/>
      <c r="CI417" s="28"/>
      <c r="CJ417" s="28"/>
      <c r="CK417" s="28"/>
      <c r="CL417" s="28"/>
      <c r="CM417" s="28"/>
    </row>
    <row r="418" spans="2:91" s="10" customFormat="1" ht="15" x14ac:dyDescent="0.25">
      <c r="B418" s="59">
        <v>44586</v>
      </c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>
        <v>93</v>
      </c>
      <c r="AV418" s="60">
        <v>91.06</v>
      </c>
      <c r="AW418" s="60">
        <v>84.36</v>
      </c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>
        <v>50.95</v>
      </c>
      <c r="CE418" s="60">
        <v>32.409999999999997</v>
      </c>
      <c r="CF418" s="60"/>
      <c r="CG418" s="28"/>
      <c r="CH418" s="28"/>
      <c r="CI418" s="28"/>
      <c r="CJ418" s="28"/>
      <c r="CK418" s="28"/>
      <c r="CL418" s="28"/>
      <c r="CM418" s="28"/>
    </row>
    <row r="419" spans="2:91" s="10" customFormat="1" ht="15" x14ac:dyDescent="0.25">
      <c r="B419" s="59">
        <v>44585</v>
      </c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>
        <v>89.5</v>
      </c>
      <c r="AV419" s="60">
        <v>90.02</v>
      </c>
      <c r="AW419" s="60">
        <v>81.760000000000005</v>
      </c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>
        <v>49.53</v>
      </c>
      <c r="CE419" s="60">
        <v>31.91</v>
      </c>
      <c r="CF419" s="60"/>
      <c r="CG419" s="28"/>
      <c r="CH419" s="28"/>
      <c r="CI419" s="28"/>
      <c r="CJ419" s="28"/>
      <c r="CK419" s="28"/>
      <c r="CL419" s="28"/>
      <c r="CM419" s="28"/>
    </row>
    <row r="420" spans="2:91" s="10" customFormat="1" ht="15" x14ac:dyDescent="0.25">
      <c r="B420" s="59">
        <v>44582</v>
      </c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>
        <v>77.08</v>
      </c>
      <c r="AV420" s="60">
        <v>75.989999999999995</v>
      </c>
      <c r="AW420" s="60">
        <v>69.14</v>
      </c>
      <c r="AX420" s="60"/>
      <c r="AY420" s="60"/>
      <c r="AZ420" s="60"/>
      <c r="BA420" s="60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>
        <v>45.73</v>
      </c>
      <c r="CE420" s="60">
        <v>30.84</v>
      </c>
      <c r="CF420" s="60"/>
      <c r="CG420" s="28"/>
      <c r="CH420" s="28"/>
      <c r="CI420" s="28"/>
      <c r="CJ420" s="28"/>
      <c r="CK420" s="28"/>
      <c r="CL420" s="28"/>
      <c r="CM420" s="28"/>
    </row>
    <row r="421" spans="2:91" s="10" customFormat="1" ht="15" x14ac:dyDescent="0.25">
      <c r="B421" s="59">
        <v>44581</v>
      </c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>
        <v>74</v>
      </c>
      <c r="AV421" s="60">
        <v>72.3</v>
      </c>
      <c r="AW421" s="60">
        <v>64.94</v>
      </c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>
        <v>44.45</v>
      </c>
      <c r="CE421" s="60">
        <v>30.7</v>
      </c>
      <c r="CF421" s="60"/>
      <c r="CG421" s="28"/>
      <c r="CH421" s="28"/>
      <c r="CI421" s="28"/>
      <c r="CJ421" s="28"/>
      <c r="CK421" s="28"/>
      <c r="CL421" s="28"/>
      <c r="CM421" s="28"/>
    </row>
    <row r="422" spans="2:91" s="10" customFormat="1" ht="15" x14ac:dyDescent="0.25">
      <c r="B422" s="59">
        <v>44580</v>
      </c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>
        <v>71.900000000000006</v>
      </c>
      <c r="AV422" s="60">
        <v>72.05</v>
      </c>
      <c r="AW422" s="60">
        <v>62.43</v>
      </c>
      <c r="AX422" s="60"/>
      <c r="AY422" s="60"/>
      <c r="AZ422" s="60"/>
      <c r="BA422" s="60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>
        <v>43.43</v>
      </c>
      <c r="CE422" s="60">
        <v>30.53</v>
      </c>
      <c r="CF422" s="60"/>
      <c r="CG422" s="28"/>
      <c r="CH422" s="28"/>
      <c r="CI422" s="28"/>
      <c r="CJ422" s="28"/>
      <c r="CK422" s="28"/>
      <c r="CL422" s="28"/>
      <c r="CM422" s="28"/>
    </row>
    <row r="423" spans="2:91" s="10" customFormat="1" ht="15" x14ac:dyDescent="0.25">
      <c r="B423" s="59">
        <v>44579</v>
      </c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>
        <v>76.62</v>
      </c>
      <c r="AV423" s="60">
        <v>75.06</v>
      </c>
      <c r="AW423" s="60">
        <v>64.98</v>
      </c>
      <c r="AX423" s="60"/>
      <c r="AY423" s="60"/>
      <c r="AZ423" s="60"/>
      <c r="BA423" s="60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>
        <v>44.24</v>
      </c>
      <c r="CE423" s="60">
        <v>30.96</v>
      </c>
      <c r="CF423" s="60"/>
      <c r="CG423" s="28"/>
      <c r="CH423" s="28"/>
      <c r="CI423" s="28"/>
      <c r="CJ423" s="28"/>
      <c r="CK423" s="28"/>
      <c r="CL423" s="28"/>
      <c r="CM423" s="28"/>
    </row>
    <row r="424" spans="2:91" s="10" customFormat="1" ht="15" x14ac:dyDescent="0.25">
      <c r="B424" s="59">
        <v>44578</v>
      </c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>
        <v>75.069999999999993</v>
      </c>
      <c r="AV424" s="60">
        <v>73.819999999999993</v>
      </c>
      <c r="AW424" s="60">
        <v>64.900000000000006</v>
      </c>
      <c r="AX424" s="60"/>
      <c r="AY424" s="60"/>
      <c r="AZ424" s="60"/>
      <c r="BA424" s="60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>
        <v>43.9</v>
      </c>
      <c r="CE424" s="60">
        <v>30.84</v>
      </c>
      <c r="CF424" s="60"/>
      <c r="CG424" s="28"/>
      <c r="CH424" s="28"/>
      <c r="CI424" s="28"/>
      <c r="CJ424" s="28"/>
      <c r="CK424" s="28"/>
      <c r="CL424" s="28"/>
      <c r="CM424" s="28"/>
    </row>
    <row r="425" spans="2:91" s="10" customFormat="1" ht="15" x14ac:dyDescent="0.25">
      <c r="B425" s="59">
        <v>44575</v>
      </c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>
        <v>85.02</v>
      </c>
      <c r="AV425" s="60">
        <v>83.78</v>
      </c>
      <c r="AW425" s="60">
        <v>68.319999999999993</v>
      </c>
      <c r="AX425" s="60"/>
      <c r="AY425" s="60"/>
      <c r="AZ425" s="60"/>
      <c r="BA425" s="60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>
        <v>44.97</v>
      </c>
      <c r="CE425" s="60">
        <v>31.91</v>
      </c>
      <c r="CF425" s="60"/>
      <c r="CG425" s="28"/>
      <c r="CH425" s="28"/>
      <c r="CI425" s="28"/>
      <c r="CJ425" s="28"/>
      <c r="CK425" s="28"/>
      <c r="CL425" s="28"/>
      <c r="CM425" s="28"/>
    </row>
    <row r="426" spans="2:91" s="10" customFormat="1" ht="15" x14ac:dyDescent="0.25">
      <c r="B426" s="59">
        <v>44574</v>
      </c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>
        <v>81</v>
      </c>
      <c r="AV426" s="60">
        <v>82.7</v>
      </c>
      <c r="AW426" s="60">
        <v>65.56</v>
      </c>
      <c r="AX426" s="60"/>
      <c r="AY426" s="60"/>
      <c r="AZ426" s="60"/>
      <c r="BA426" s="60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>
        <v>44.55</v>
      </c>
      <c r="CE426" s="60">
        <v>32.090000000000003</v>
      </c>
      <c r="CF426" s="60"/>
      <c r="CG426" s="28"/>
      <c r="CH426" s="28"/>
      <c r="CI426" s="28"/>
      <c r="CJ426" s="28"/>
      <c r="CK426" s="28"/>
      <c r="CL426" s="28"/>
      <c r="CM426" s="28"/>
    </row>
    <row r="427" spans="2:91" s="10" customFormat="1" ht="15" x14ac:dyDescent="0.25">
      <c r="B427" s="59">
        <v>44573</v>
      </c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>
        <v>73.650000000000006</v>
      </c>
      <c r="AV427" s="60">
        <v>72.13</v>
      </c>
      <c r="AW427" s="60">
        <v>65.290000000000006</v>
      </c>
      <c r="AX427" s="60"/>
      <c r="AY427" s="60"/>
      <c r="AZ427" s="60"/>
      <c r="BA427" s="60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>
        <v>44.2</v>
      </c>
      <c r="CE427" s="60">
        <v>32.03</v>
      </c>
      <c r="CF427" s="60"/>
      <c r="CG427" s="28"/>
      <c r="CH427" s="28"/>
      <c r="CI427" s="28"/>
      <c r="CJ427" s="28"/>
      <c r="CK427" s="28"/>
      <c r="CL427" s="28"/>
      <c r="CM427" s="28"/>
    </row>
    <row r="428" spans="2:91" s="10" customFormat="1" ht="15" x14ac:dyDescent="0.25">
      <c r="B428" s="59">
        <v>44572</v>
      </c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>
        <v>78</v>
      </c>
      <c r="AV428" s="60">
        <v>75.790000000000006</v>
      </c>
      <c r="AW428" s="60">
        <v>71.67</v>
      </c>
      <c r="AX428" s="60"/>
      <c r="AY428" s="60"/>
      <c r="AZ428" s="60"/>
      <c r="BA428" s="60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>
        <v>46.42</v>
      </c>
      <c r="CE428" s="60">
        <v>31.63</v>
      </c>
      <c r="CF428" s="60"/>
      <c r="CG428" s="28"/>
      <c r="CH428" s="28"/>
      <c r="CI428" s="28"/>
      <c r="CJ428" s="28"/>
      <c r="CK428" s="28"/>
      <c r="CL428" s="28"/>
      <c r="CM428" s="28"/>
    </row>
    <row r="429" spans="2:91" s="10" customFormat="1" ht="15" x14ac:dyDescent="0.25">
      <c r="B429" s="59">
        <v>44571</v>
      </c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>
        <v>87.43</v>
      </c>
      <c r="AV429" s="60">
        <v>81.510000000000005</v>
      </c>
      <c r="AW429" s="60">
        <v>77.790000000000006</v>
      </c>
      <c r="AX429" s="60"/>
      <c r="AY429" s="60"/>
      <c r="AZ429" s="60"/>
      <c r="BA429" s="60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>
        <v>48.17</v>
      </c>
      <c r="CE429" s="60">
        <v>31.48</v>
      </c>
      <c r="CF429" s="60"/>
      <c r="CG429" s="28"/>
      <c r="CH429" s="28"/>
      <c r="CI429" s="28"/>
      <c r="CJ429" s="28"/>
      <c r="CK429" s="28"/>
      <c r="CL429" s="28"/>
      <c r="CM429" s="28"/>
    </row>
    <row r="430" spans="2:91" s="10" customFormat="1" ht="15" x14ac:dyDescent="0.25">
      <c r="B430" s="59">
        <v>44568</v>
      </c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>
        <v>87.17</v>
      </c>
      <c r="AV430" s="60">
        <v>85.42</v>
      </c>
      <c r="AW430" s="60">
        <v>79.66</v>
      </c>
      <c r="AX430" s="60"/>
      <c r="AY430" s="60"/>
      <c r="AZ430" s="60"/>
      <c r="BA430" s="60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>
        <v>48.69</v>
      </c>
      <c r="CE430" s="60">
        <v>31.67</v>
      </c>
      <c r="CF430" s="60"/>
      <c r="CG430" s="28"/>
      <c r="CH430" s="28"/>
      <c r="CI430" s="28"/>
      <c r="CJ430" s="28"/>
      <c r="CK430" s="28"/>
      <c r="CL430" s="28"/>
      <c r="CM430" s="28"/>
    </row>
    <row r="431" spans="2:91" s="10" customFormat="1" ht="15" x14ac:dyDescent="0.25">
      <c r="B431" s="59">
        <v>44567</v>
      </c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>
        <v>95.65</v>
      </c>
      <c r="AV431" s="60">
        <v>94.76</v>
      </c>
      <c r="AW431" s="60">
        <v>86.66</v>
      </c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>
        <v>51.75</v>
      </c>
      <c r="CE431" s="60">
        <v>32.36</v>
      </c>
      <c r="CF431" s="60"/>
      <c r="CG431" s="28"/>
      <c r="CH431" s="28"/>
      <c r="CI431" s="28"/>
      <c r="CJ431" s="28"/>
      <c r="CK431" s="28"/>
      <c r="CL431" s="28"/>
      <c r="CM431" s="28"/>
    </row>
    <row r="432" spans="2:91" s="10" customFormat="1" ht="15" x14ac:dyDescent="0.25">
      <c r="B432" s="59">
        <v>44566</v>
      </c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>
        <v>94</v>
      </c>
      <c r="AV432" s="60">
        <v>89.34</v>
      </c>
      <c r="AW432" s="60">
        <v>83.04</v>
      </c>
      <c r="AX432" s="60"/>
      <c r="AY432" s="60"/>
      <c r="AZ432" s="60"/>
      <c r="BA432" s="60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>
        <v>50.46</v>
      </c>
      <c r="CE432" s="60">
        <v>31.67</v>
      </c>
      <c r="CF432" s="60"/>
      <c r="CG432" s="28"/>
      <c r="CH432" s="28"/>
      <c r="CI432" s="28"/>
      <c r="CJ432" s="28"/>
      <c r="CK432" s="28"/>
      <c r="CL432" s="28"/>
      <c r="CM432" s="28"/>
    </row>
    <row r="433" spans="2:91" s="10" customFormat="1" ht="15" x14ac:dyDescent="0.25">
      <c r="B433" s="59">
        <v>44565</v>
      </c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>
        <v>85.5</v>
      </c>
      <c r="AV433" s="60">
        <v>88</v>
      </c>
      <c r="AW433" s="60">
        <v>80.63</v>
      </c>
      <c r="AX433" s="60"/>
      <c r="AY433" s="60"/>
      <c r="AZ433" s="60"/>
      <c r="BA433" s="60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>
        <v>48.95</v>
      </c>
      <c r="CE433" s="60">
        <v>31.09</v>
      </c>
      <c r="CF433" s="60"/>
      <c r="CG433" s="28"/>
      <c r="CH433" s="28"/>
      <c r="CI433" s="28"/>
      <c r="CJ433" s="28"/>
      <c r="CK433" s="28"/>
      <c r="CL433" s="28"/>
      <c r="CM433" s="28"/>
    </row>
    <row r="434" spans="2:91" s="10" customFormat="1" ht="15" x14ac:dyDescent="0.25">
      <c r="B434" s="59">
        <v>44564</v>
      </c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>
        <v>79.5</v>
      </c>
      <c r="AV434" s="60">
        <v>77.819999999999993</v>
      </c>
      <c r="AW434" s="60">
        <v>72.459999999999994</v>
      </c>
      <c r="AX434" s="60"/>
      <c r="AY434" s="60"/>
      <c r="AZ434" s="60"/>
      <c r="BA434" s="60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>
        <v>45.51</v>
      </c>
      <c r="CE434" s="60">
        <v>30.78</v>
      </c>
      <c r="CF434" s="60"/>
      <c r="CG434" s="28"/>
      <c r="CH434" s="28"/>
      <c r="CI434" s="28"/>
      <c r="CJ434" s="28"/>
      <c r="CK434" s="28"/>
      <c r="CL434" s="28"/>
      <c r="CM434" s="28"/>
    </row>
    <row r="435" spans="2:91" s="10" customFormat="1" ht="15" x14ac:dyDescent="0.25">
      <c r="B435" s="59">
        <v>44561</v>
      </c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>
        <v>60</v>
      </c>
      <c r="AU435" s="60">
        <v>72.75</v>
      </c>
      <c r="AV435" s="60">
        <v>71.55</v>
      </c>
      <c r="AW435" s="60"/>
      <c r="AX435" s="60"/>
      <c r="AY435" s="60"/>
      <c r="AZ435" s="60"/>
      <c r="BA435" s="60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>
        <v>45.22</v>
      </c>
      <c r="CE435" s="60"/>
      <c r="CF435" s="60"/>
      <c r="CG435" s="28"/>
      <c r="CH435" s="28"/>
      <c r="CI435" s="28"/>
      <c r="CJ435" s="28"/>
      <c r="CK435" s="28"/>
      <c r="CL435" s="28"/>
      <c r="CM435" s="28"/>
    </row>
    <row r="436" spans="2:91" s="10" customFormat="1" ht="15" x14ac:dyDescent="0.25">
      <c r="B436" s="59">
        <v>44560</v>
      </c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>
        <v>86</v>
      </c>
      <c r="AU436" s="60">
        <v>88.83</v>
      </c>
      <c r="AV436" s="60">
        <v>86.34</v>
      </c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>
        <v>79.77</v>
      </c>
      <c r="CD436" s="60">
        <v>47.93</v>
      </c>
      <c r="CE436" s="60"/>
      <c r="CF436" s="60"/>
      <c r="CG436" s="28"/>
      <c r="CH436" s="28"/>
      <c r="CI436" s="28"/>
      <c r="CJ436" s="28"/>
      <c r="CK436" s="28"/>
      <c r="CL436" s="28"/>
      <c r="CM436" s="28"/>
    </row>
    <row r="437" spans="2:91" s="10" customFormat="1" ht="15" x14ac:dyDescent="0.25">
      <c r="B437" s="59">
        <v>44559</v>
      </c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>
        <v>97</v>
      </c>
      <c r="AU437" s="60">
        <v>95.98</v>
      </c>
      <c r="AV437" s="60">
        <v>93.58</v>
      </c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>
        <v>90.11</v>
      </c>
      <c r="CD437" s="60">
        <v>51.38</v>
      </c>
      <c r="CE437" s="60"/>
      <c r="CF437" s="60"/>
      <c r="CG437" s="28"/>
      <c r="CH437" s="28"/>
      <c r="CI437" s="28"/>
      <c r="CJ437" s="28"/>
      <c r="CK437" s="28"/>
      <c r="CL437" s="28"/>
      <c r="CM437" s="28"/>
    </row>
    <row r="438" spans="2:91" s="10" customFormat="1" ht="15" x14ac:dyDescent="0.25">
      <c r="B438" s="59">
        <v>44558</v>
      </c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>
        <v>106.24</v>
      </c>
      <c r="AU438" s="60">
        <v>106.58</v>
      </c>
      <c r="AV438" s="60">
        <v>103.22</v>
      </c>
      <c r="AW438" s="60"/>
      <c r="AX438" s="60"/>
      <c r="AY438" s="60"/>
      <c r="AZ438" s="60"/>
      <c r="BA438" s="60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>
        <v>95.21</v>
      </c>
      <c r="CD438" s="60">
        <v>52.23</v>
      </c>
      <c r="CE438" s="60"/>
      <c r="CF438" s="60"/>
      <c r="CG438" s="28"/>
      <c r="CH438" s="28"/>
      <c r="CI438" s="28"/>
      <c r="CJ438" s="28"/>
      <c r="CK438" s="28"/>
      <c r="CL438" s="28"/>
      <c r="CM438" s="28"/>
    </row>
    <row r="439" spans="2:91" s="10" customFormat="1" ht="15" x14ac:dyDescent="0.25">
      <c r="B439" s="59">
        <v>44557</v>
      </c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>
        <v>106.54</v>
      </c>
      <c r="AU439" s="60">
        <v>106.93</v>
      </c>
      <c r="AV439" s="60">
        <v>104.1</v>
      </c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>
        <v>96.89</v>
      </c>
      <c r="CD439" s="60">
        <v>51.39</v>
      </c>
      <c r="CE439" s="60"/>
      <c r="CF439" s="60"/>
      <c r="CG439" s="28"/>
      <c r="CH439" s="28"/>
      <c r="CI439" s="28"/>
      <c r="CJ439" s="28"/>
      <c r="CK439" s="28"/>
      <c r="CL439" s="28"/>
      <c r="CM439" s="28"/>
    </row>
    <row r="440" spans="2:91" s="10" customFormat="1" ht="15" x14ac:dyDescent="0.25">
      <c r="B440" s="59">
        <v>44554</v>
      </c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>
        <v>109.25</v>
      </c>
      <c r="AU440" s="60">
        <v>109.48</v>
      </c>
      <c r="AV440" s="60">
        <v>106.14</v>
      </c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>
        <v>99.12</v>
      </c>
      <c r="CD440" s="60">
        <v>52.55</v>
      </c>
      <c r="CE440" s="60"/>
      <c r="CF440" s="60"/>
      <c r="CG440" s="28"/>
      <c r="CH440" s="28"/>
      <c r="CI440" s="28"/>
      <c r="CJ440" s="28"/>
      <c r="CK440" s="28"/>
      <c r="CL440" s="28"/>
      <c r="CM440" s="28"/>
    </row>
    <row r="441" spans="2:91" s="10" customFormat="1" ht="15" x14ac:dyDescent="0.25">
      <c r="B441" s="59">
        <v>44553</v>
      </c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>
        <v>132.22999999999999</v>
      </c>
      <c r="AU441" s="60">
        <v>132.09</v>
      </c>
      <c r="AV441" s="60">
        <v>126.59</v>
      </c>
      <c r="AW441" s="60"/>
      <c r="AX441" s="60"/>
      <c r="AY441" s="60"/>
      <c r="AZ441" s="60"/>
      <c r="BA441" s="60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>
        <v>113.01</v>
      </c>
      <c r="CD441" s="60">
        <v>56.12</v>
      </c>
      <c r="CE441" s="60"/>
      <c r="CF441" s="60"/>
      <c r="CG441" s="28"/>
      <c r="CH441" s="28"/>
      <c r="CI441" s="28"/>
      <c r="CJ441" s="28"/>
      <c r="CK441" s="28"/>
      <c r="CL441" s="28"/>
      <c r="CM441" s="28"/>
    </row>
    <row r="442" spans="2:91" s="10" customFormat="1" ht="15" x14ac:dyDescent="0.25">
      <c r="B442" s="59">
        <v>44552</v>
      </c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>
        <v>165.45</v>
      </c>
      <c r="AU442" s="60">
        <v>164.3</v>
      </c>
      <c r="AV442" s="60">
        <v>156.68</v>
      </c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>
        <v>138.27000000000001</v>
      </c>
      <c r="CD442" s="60">
        <v>62.32</v>
      </c>
      <c r="CE442" s="60"/>
      <c r="CF442" s="60"/>
      <c r="CG442" s="28"/>
      <c r="CH442" s="28"/>
      <c r="CI442" s="28"/>
      <c r="CJ442" s="28"/>
      <c r="CK442" s="28"/>
      <c r="CL442" s="28"/>
      <c r="CM442" s="28"/>
    </row>
    <row r="443" spans="2:91" s="10" customFormat="1" ht="15" x14ac:dyDescent="0.25">
      <c r="B443" s="59">
        <v>44551</v>
      </c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>
        <v>180.57</v>
      </c>
      <c r="AU443" s="60">
        <v>180.39</v>
      </c>
      <c r="AV443" s="60">
        <v>167.22</v>
      </c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>
        <v>138.47999999999999</v>
      </c>
      <c r="CD443" s="60">
        <v>62</v>
      </c>
      <c r="CE443" s="60"/>
      <c r="CF443" s="60"/>
      <c r="CG443" s="28"/>
      <c r="CH443" s="28"/>
      <c r="CI443" s="28"/>
      <c r="CJ443" s="28"/>
      <c r="CK443" s="28"/>
      <c r="CL443" s="28"/>
      <c r="CM443" s="28"/>
    </row>
    <row r="444" spans="2:91" s="10" customFormat="1" ht="15" x14ac:dyDescent="0.25">
      <c r="B444" s="59">
        <v>44550</v>
      </c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>
        <v>147.25</v>
      </c>
      <c r="AU444" s="60">
        <v>147.13</v>
      </c>
      <c r="AV444" s="60">
        <v>134.16</v>
      </c>
      <c r="AW444" s="60"/>
      <c r="AX444" s="60"/>
      <c r="AY444" s="60"/>
      <c r="AZ444" s="60"/>
      <c r="BA444" s="60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>
        <v>104.83</v>
      </c>
      <c r="CD444" s="60">
        <v>52.61</v>
      </c>
      <c r="CE444" s="60"/>
      <c r="CF444" s="60"/>
      <c r="CG444" s="28"/>
      <c r="CH444" s="36"/>
      <c r="CI444" s="28"/>
      <c r="CJ444" s="28"/>
      <c r="CK444" s="28"/>
      <c r="CL444" s="28"/>
      <c r="CM444" s="28"/>
    </row>
    <row r="445" spans="2:91" s="10" customFormat="1" ht="15" x14ac:dyDescent="0.25">
      <c r="B445" s="59">
        <v>44547</v>
      </c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>
        <v>137.01</v>
      </c>
      <c r="AU445" s="60">
        <v>136.99</v>
      </c>
      <c r="AV445" s="60">
        <v>122.51</v>
      </c>
      <c r="AW445" s="60"/>
      <c r="AX445" s="60"/>
      <c r="AY445" s="60"/>
      <c r="AZ445" s="60"/>
      <c r="BA445" s="60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>
        <v>94.33</v>
      </c>
      <c r="CD445" s="60">
        <v>48.16</v>
      </c>
      <c r="CE445" s="60"/>
      <c r="CF445" s="60"/>
      <c r="CG445" s="28"/>
      <c r="CH445" s="28"/>
      <c r="CI445" s="28"/>
      <c r="CJ445" s="28"/>
      <c r="CK445" s="28"/>
      <c r="CL445" s="28"/>
      <c r="CM445" s="28"/>
    </row>
    <row r="446" spans="2:91" s="10" customFormat="1" ht="15" x14ac:dyDescent="0.25">
      <c r="B446" s="59">
        <v>44546</v>
      </c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>
        <v>136.80000000000001</v>
      </c>
      <c r="AU446" s="60">
        <v>141.93</v>
      </c>
      <c r="AV446" s="60">
        <v>130.80000000000001</v>
      </c>
      <c r="AW446" s="60"/>
      <c r="AX446" s="60"/>
      <c r="AY446" s="60"/>
      <c r="AZ446" s="60"/>
      <c r="BA446" s="60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>
        <v>92.51</v>
      </c>
      <c r="CD446" s="60">
        <v>46.87</v>
      </c>
      <c r="CE446" s="60"/>
      <c r="CF446" s="60"/>
      <c r="CG446" s="28"/>
      <c r="CH446" s="28"/>
      <c r="CI446" s="28"/>
      <c r="CJ446" s="28"/>
      <c r="CK446" s="28"/>
      <c r="CL446" s="28"/>
      <c r="CM446" s="28"/>
    </row>
    <row r="447" spans="2:91" s="10" customFormat="1" ht="15" x14ac:dyDescent="0.25">
      <c r="B447" s="59">
        <v>44545</v>
      </c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>
        <v>128.5</v>
      </c>
      <c r="AU447" s="60">
        <v>129.44999999999999</v>
      </c>
      <c r="AV447" s="60">
        <v>115.1</v>
      </c>
      <c r="AW447" s="60"/>
      <c r="AX447" s="60"/>
      <c r="AY447" s="60"/>
      <c r="AZ447" s="60"/>
      <c r="BA447" s="60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>
        <v>82.64</v>
      </c>
      <c r="CD447" s="60">
        <v>42.97</v>
      </c>
      <c r="CE447" s="60"/>
      <c r="CF447" s="60"/>
      <c r="CG447" s="28"/>
      <c r="CH447" s="28"/>
      <c r="CI447" s="28"/>
      <c r="CJ447" s="28"/>
      <c r="CK447" s="28"/>
      <c r="CL447" s="28"/>
      <c r="CM447" s="28"/>
    </row>
    <row r="448" spans="2:91" s="10" customFormat="1" ht="15" x14ac:dyDescent="0.25">
      <c r="B448" s="59">
        <v>44544</v>
      </c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>
        <v>129.41</v>
      </c>
      <c r="AU448" s="60">
        <v>129.06</v>
      </c>
      <c r="AV448" s="60">
        <v>118.24</v>
      </c>
      <c r="AW448" s="60"/>
      <c r="AX448" s="60"/>
      <c r="AY448" s="60"/>
      <c r="AZ448" s="60"/>
      <c r="BA448" s="60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>
        <v>86.01</v>
      </c>
      <c r="CD448" s="60">
        <v>44.43</v>
      </c>
      <c r="CE448" s="60"/>
      <c r="CF448" s="60"/>
      <c r="CG448" s="28"/>
      <c r="CH448" s="28"/>
      <c r="CI448" s="28"/>
      <c r="CJ448" s="28"/>
      <c r="CK448" s="28"/>
      <c r="CL448" s="28"/>
      <c r="CM448" s="28"/>
    </row>
    <row r="449" spans="1:106" ht="15" x14ac:dyDescent="0.25">
      <c r="A449" s="10"/>
      <c r="B449" s="59">
        <v>44543</v>
      </c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>
        <v>118.8</v>
      </c>
      <c r="AU449" s="60">
        <v>116.7</v>
      </c>
      <c r="AV449" s="60">
        <v>107.83</v>
      </c>
      <c r="AW449" s="60"/>
      <c r="AX449" s="60"/>
      <c r="AY449" s="60"/>
      <c r="AZ449" s="60"/>
      <c r="BA449" s="60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>
        <v>83.35</v>
      </c>
      <c r="CD449" s="60">
        <v>45.02</v>
      </c>
      <c r="CE449" s="60"/>
      <c r="CF449" s="60"/>
      <c r="CG449" s="28"/>
      <c r="CH449" s="28"/>
      <c r="CI449" s="28"/>
      <c r="CJ449" s="28"/>
      <c r="CK449" s="28"/>
      <c r="CL449" s="28"/>
      <c r="CM449" s="28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</row>
    <row r="450" spans="1:106" ht="15" x14ac:dyDescent="0.25">
      <c r="A450" s="10"/>
      <c r="B450" s="59">
        <v>44540</v>
      </c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>
        <v>105.95</v>
      </c>
      <c r="AU450" s="60">
        <v>107.39</v>
      </c>
      <c r="AV450" s="60">
        <v>98.86</v>
      </c>
      <c r="AW450" s="60"/>
      <c r="AX450" s="60"/>
      <c r="AY450" s="60"/>
      <c r="AZ450" s="60"/>
      <c r="BA450" s="60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>
        <v>78.28</v>
      </c>
      <c r="CD450" s="60">
        <v>44</v>
      </c>
      <c r="CE450" s="60"/>
      <c r="CF450" s="60"/>
      <c r="CG450" s="28"/>
      <c r="CH450" s="28"/>
      <c r="CI450" s="28"/>
      <c r="CJ450" s="28"/>
      <c r="CK450" s="28"/>
      <c r="CL450" s="28"/>
      <c r="CM450" s="28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</row>
    <row r="451" spans="1:106" ht="15" x14ac:dyDescent="0.25">
      <c r="A451" s="10"/>
      <c r="B451" s="59">
        <v>44539</v>
      </c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>
        <v>101</v>
      </c>
      <c r="AU451" s="60">
        <v>102.43</v>
      </c>
      <c r="AV451" s="60">
        <v>94.82</v>
      </c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>
        <v>72.22</v>
      </c>
      <c r="CD451" s="60">
        <v>41.94</v>
      </c>
      <c r="CE451" s="60"/>
      <c r="CF451" s="60"/>
      <c r="CG451" s="28"/>
      <c r="CH451" s="28"/>
      <c r="CI451" s="28"/>
      <c r="CJ451" s="28"/>
      <c r="CK451" s="28"/>
      <c r="CL451" s="28"/>
      <c r="CM451" s="28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</row>
    <row r="452" spans="1:106" ht="15" x14ac:dyDescent="0.25">
      <c r="A452" s="10"/>
      <c r="B452" s="59">
        <v>44538</v>
      </c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>
        <v>103.9</v>
      </c>
      <c r="AU452" s="60">
        <v>103.55</v>
      </c>
      <c r="AV452" s="60">
        <v>95.95</v>
      </c>
      <c r="AW452" s="60"/>
      <c r="AX452" s="60"/>
      <c r="AY452" s="60"/>
      <c r="AZ452" s="60"/>
      <c r="BA452" s="60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>
        <v>75.58</v>
      </c>
      <c r="CD452" s="60">
        <v>43.92</v>
      </c>
      <c r="CE452" s="60"/>
      <c r="CF452" s="60"/>
      <c r="CG452" s="28"/>
      <c r="CH452" s="28"/>
      <c r="CI452" s="28"/>
      <c r="CJ452" s="28"/>
      <c r="CK452" s="28"/>
      <c r="CL452" s="28"/>
      <c r="CM452" s="28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</row>
    <row r="453" spans="1:106" ht="15" x14ac:dyDescent="0.25">
      <c r="A453" s="10"/>
      <c r="B453" s="59">
        <v>44537</v>
      </c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>
        <v>98.5</v>
      </c>
      <c r="AU453" s="60">
        <v>97.93</v>
      </c>
      <c r="AV453" s="60">
        <v>90.86</v>
      </c>
      <c r="AW453" s="60"/>
      <c r="AX453" s="60"/>
      <c r="AY453" s="60"/>
      <c r="AZ453" s="60"/>
      <c r="BA453" s="60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>
        <v>66.84</v>
      </c>
      <c r="CD453" s="60">
        <v>40.83</v>
      </c>
      <c r="CE453" s="60"/>
      <c r="CF453" s="60"/>
      <c r="CG453" s="28"/>
      <c r="CH453" s="28"/>
      <c r="CI453" s="28"/>
      <c r="CJ453" s="28"/>
      <c r="CK453" s="28"/>
      <c r="CL453" s="28"/>
      <c r="CM453" s="28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</row>
    <row r="454" spans="1:106" ht="15" x14ac:dyDescent="0.25">
      <c r="A454" s="10"/>
      <c r="B454" s="59">
        <v>44536</v>
      </c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>
        <v>91.85</v>
      </c>
      <c r="AU454" s="60">
        <v>92.79</v>
      </c>
      <c r="AV454" s="60">
        <v>84.87</v>
      </c>
      <c r="AW454" s="60"/>
      <c r="AX454" s="60"/>
      <c r="AY454" s="60"/>
      <c r="AZ454" s="60"/>
      <c r="BA454" s="60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>
        <v>60.46</v>
      </c>
      <c r="CD454" s="60">
        <v>38.549999999999997</v>
      </c>
      <c r="CE454" s="60"/>
      <c r="CF454" s="60"/>
      <c r="CG454" s="28"/>
      <c r="CH454" s="28"/>
      <c r="CI454" s="28"/>
      <c r="CJ454" s="28"/>
      <c r="CK454" s="28"/>
      <c r="CL454" s="28"/>
      <c r="CM454" s="28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</row>
    <row r="455" spans="1:106" s="28" customFormat="1" ht="15" x14ac:dyDescent="0.25">
      <c r="A455" s="10"/>
      <c r="B455" s="59">
        <v>44533</v>
      </c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>
        <v>93.1</v>
      </c>
      <c r="AU455" s="60">
        <v>91.4</v>
      </c>
      <c r="AV455" s="60">
        <v>83.53</v>
      </c>
      <c r="AW455" s="60"/>
      <c r="AX455" s="60"/>
      <c r="AY455" s="60"/>
      <c r="AZ455" s="60"/>
      <c r="BA455" s="60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>
        <v>58.04</v>
      </c>
      <c r="CD455" s="60">
        <v>37.5</v>
      </c>
      <c r="CE455" s="60"/>
      <c r="CF455" s="60"/>
    </row>
    <row r="456" spans="1:106" ht="15" x14ac:dyDescent="0.25">
      <c r="A456" s="10"/>
      <c r="B456" s="59">
        <v>44532</v>
      </c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>
        <v>94.6</v>
      </c>
      <c r="AU456" s="60">
        <v>92.73</v>
      </c>
      <c r="AV456" s="60">
        <v>84.87</v>
      </c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>
        <v>56.48</v>
      </c>
      <c r="CD456" s="60">
        <v>36.72</v>
      </c>
      <c r="CE456" s="60"/>
      <c r="CF456" s="60"/>
      <c r="CG456" s="28"/>
      <c r="CH456" s="28"/>
      <c r="CI456" s="28"/>
      <c r="CJ456" s="28"/>
      <c r="CK456" s="28"/>
      <c r="CL456" s="28"/>
      <c r="CM456" s="28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</row>
    <row r="457" spans="1:106" ht="15" x14ac:dyDescent="0.25">
      <c r="A457" s="10"/>
      <c r="B457" s="59">
        <v>44531</v>
      </c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>
        <v>96.95</v>
      </c>
      <c r="AU457" s="60">
        <v>94.21</v>
      </c>
      <c r="AV457" s="60">
        <v>85.78</v>
      </c>
      <c r="AW457" s="60"/>
      <c r="AX457" s="60"/>
      <c r="AY457" s="60"/>
      <c r="AZ457" s="60"/>
      <c r="BA457" s="60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>
        <v>56.91</v>
      </c>
      <c r="CD457" s="60">
        <v>36.85</v>
      </c>
      <c r="CE457" s="60"/>
      <c r="CF457" s="60"/>
      <c r="CG457" s="28"/>
      <c r="CH457" s="28"/>
      <c r="CI457" s="28"/>
      <c r="CJ457" s="28"/>
      <c r="CK457" s="28"/>
      <c r="CL457" s="28"/>
      <c r="CM457" s="28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</row>
    <row r="458" spans="1:106" ht="15" x14ac:dyDescent="0.25">
      <c r="A458" s="10"/>
      <c r="B458" s="59">
        <v>44530</v>
      </c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>
        <v>94.2</v>
      </c>
      <c r="AT458" s="60">
        <v>94.99</v>
      </c>
      <c r="AU458" s="60">
        <v>94.5</v>
      </c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>
        <v>56.41</v>
      </c>
      <c r="CD458" s="60">
        <v>36.450000000000003</v>
      </c>
      <c r="CE458" s="60"/>
      <c r="CF458" s="60"/>
      <c r="CG458" s="28"/>
      <c r="CH458" s="28"/>
      <c r="CI458" s="28"/>
      <c r="CJ458" s="28"/>
      <c r="CK458" s="28"/>
      <c r="CL458" s="28"/>
      <c r="CM458" s="28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</row>
    <row r="459" spans="1:106" ht="15" x14ac:dyDescent="0.25">
      <c r="A459" s="10"/>
      <c r="B459" s="59">
        <v>44529</v>
      </c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>
        <v>96.5</v>
      </c>
      <c r="AT459" s="60">
        <v>95.95</v>
      </c>
      <c r="AU459" s="60">
        <v>95.62</v>
      </c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>
        <v>56.88</v>
      </c>
      <c r="CD459" s="60">
        <v>36.520000000000003</v>
      </c>
      <c r="CE459" s="60"/>
      <c r="CF459" s="60"/>
      <c r="CG459" s="28"/>
      <c r="CH459" s="28"/>
      <c r="CI459" s="28"/>
      <c r="CJ459" s="28"/>
      <c r="CK459" s="28"/>
      <c r="CL459" s="28"/>
      <c r="CM459" s="28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</row>
    <row r="460" spans="1:106" ht="15" x14ac:dyDescent="0.25">
      <c r="A460" s="10"/>
      <c r="B460" s="59">
        <v>44526</v>
      </c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>
        <v>89.5</v>
      </c>
      <c r="AT460" s="60">
        <v>90.62</v>
      </c>
      <c r="AU460" s="60">
        <v>90.52</v>
      </c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>
        <v>54.7</v>
      </c>
      <c r="CD460" s="60">
        <v>35.409999999999997</v>
      </c>
      <c r="CE460" s="60"/>
      <c r="CF460" s="60"/>
      <c r="CG460" s="28"/>
      <c r="CH460" s="28"/>
      <c r="CI460" s="28"/>
      <c r="CJ460" s="28"/>
      <c r="CK460" s="28"/>
      <c r="CL460" s="28"/>
      <c r="CM460" s="28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</row>
    <row r="461" spans="1:106" ht="15" x14ac:dyDescent="0.25">
      <c r="A461" s="10"/>
      <c r="B461" s="59">
        <v>44525</v>
      </c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>
        <v>95.25</v>
      </c>
      <c r="AT461" s="60">
        <v>96.18</v>
      </c>
      <c r="AU461" s="60">
        <v>96</v>
      </c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>
        <v>57.7</v>
      </c>
      <c r="CD461" s="60">
        <v>37.03</v>
      </c>
      <c r="CE461" s="60"/>
      <c r="CF461" s="60"/>
      <c r="CG461" s="28"/>
      <c r="CH461" s="36"/>
      <c r="CI461" s="28"/>
      <c r="CJ461" s="28"/>
      <c r="CK461" s="28"/>
      <c r="CL461" s="28"/>
      <c r="CM461" s="28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</row>
    <row r="462" spans="1:106" ht="15" x14ac:dyDescent="0.25">
      <c r="A462" s="10"/>
      <c r="B462" s="59">
        <v>44524</v>
      </c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>
        <v>94.55</v>
      </c>
      <c r="AT462" s="60">
        <v>96.83</v>
      </c>
      <c r="AU462" s="60">
        <v>96.46</v>
      </c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>
        <v>57.31</v>
      </c>
      <c r="CD462" s="60">
        <v>36.07</v>
      </c>
      <c r="CE462" s="60"/>
      <c r="CF462" s="60"/>
      <c r="CG462" s="28"/>
      <c r="CH462" s="28"/>
      <c r="CI462" s="28"/>
      <c r="CJ462" s="28"/>
      <c r="CK462" s="28"/>
      <c r="CL462" s="28"/>
      <c r="CM462" s="28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</row>
    <row r="463" spans="1:106" ht="15" x14ac:dyDescent="0.25">
      <c r="A463" s="10"/>
      <c r="B463" s="59">
        <v>44523</v>
      </c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>
        <v>94</v>
      </c>
      <c r="AT463" s="60">
        <v>93.41</v>
      </c>
      <c r="AU463" s="60">
        <v>93.28</v>
      </c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>
        <v>55.43</v>
      </c>
      <c r="CD463" s="60">
        <v>34.93</v>
      </c>
      <c r="CE463" s="60"/>
      <c r="CF463" s="60"/>
      <c r="CG463" s="28"/>
      <c r="CH463" s="28"/>
      <c r="CI463" s="28"/>
      <c r="CJ463" s="28"/>
      <c r="CK463" s="28"/>
      <c r="CL463" s="28"/>
      <c r="CM463" s="28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</row>
    <row r="464" spans="1:106" ht="15" x14ac:dyDescent="0.25">
      <c r="A464" s="10"/>
      <c r="B464" s="59">
        <v>44522</v>
      </c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>
        <v>86.3</v>
      </c>
      <c r="AT464" s="60">
        <v>86.75</v>
      </c>
      <c r="AU464" s="60">
        <v>86.57</v>
      </c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>
        <v>52.6</v>
      </c>
      <c r="CD464" s="60">
        <v>34.14</v>
      </c>
      <c r="CE464" s="60"/>
      <c r="CF464" s="60"/>
      <c r="CG464" s="28"/>
      <c r="CH464" s="28"/>
      <c r="CI464" s="28"/>
      <c r="CJ464" s="28"/>
      <c r="CK464" s="28"/>
      <c r="CL464" s="28"/>
      <c r="CM464" s="28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</row>
    <row r="465" spans="2:91" s="10" customFormat="1" ht="15" x14ac:dyDescent="0.25">
      <c r="B465" s="59">
        <v>44519</v>
      </c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>
        <v>88.48</v>
      </c>
      <c r="AT465" s="60">
        <v>89.72</v>
      </c>
      <c r="AU465" s="60">
        <v>89.5</v>
      </c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>
        <v>53.66</v>
      </c>
      <c r="CD465" s="60">
        <v>34.49</v>
      </c>
      <c r="CE465" s="60"/>
      <c r="CF465" s="60"/>
      <c r="CG465" s="28"/>
      <c r="CH465" s="28"/>
      <c r="CI465" s="28"/>
      <c r="CJ465" s="28"/>
      <c r="CK465" s="28"/>
      <c r="CL465" s="28"/>
      <c r="CM465" s="28"/>
    </row>
    <row r="466" spans="2:91" s="10" customFormat="1" ht="15" x14ac:dyDescent="0.25">
      <c r="B466" s="59">
        <v>44518</v>
      </c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>
        <v>95.66</v>
      </c>
      <c r="AT466" s="60">
        <v>97.69</v>
      </c>
      <c r="AU466" s="60">
        <v>97.31</v>
      </c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>
        <v>56.95</v>
      </c>
      <c r="CD466" s="60">
        <v>35.450000000000003</v>
      </c>
      <c r="CE466" s="60"/>
      <c r="CF466" s="60"/>
      <c r="CG466" s="28"/>
      <c r="CH466" s="28"/>
      <c r="CI466" s="28"/>
      <c r="CJ466" s="28"/>
      <c r="CK466" s="28"/>
      <c r="CL466" s="28"/>
      <c r="CM466" s="28"/>
    </row>
    <row r="467" spans="2:91" s="10" customFormat="1" ht="15" x14ac:dyDescent="0.25">
      <c r="B467" s="59">
        <v>44517</v>
      </c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>
        <v>99.8</v>
      </c>
      <c r="AT467" s="60">
        <v>99.43</v>
      </c>
      <c r="AU467" s="60">
        <v>99.2</v>
      </c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>
        <v>56.6</v>
      </c>
      <c r="CD467" s="60">
        <v>35.479999999999997</v>
      </c>
      <c r="CE467" s="60"/>
      <c r="CF467" s="60"/>
      <c r="CG467" s="28"/>
      <c r="CH467" s="28"/>
      <c r="CI467" s="28"/>
      <c r="CJ467" s="28"/>
      <c r="CK467" s="28"/>
      <c r="CL467" s="28"/>
      <c r="CM467" s="28"/>
    </row>
    <row r="468" spans="2:91" s="10" customFormat="1" ht="15" x14ac:dyDescent="0.25">
      <c r="B468" s="59">
        <v>44516</v>
      </c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>
        <v>94.92</v>
      </c>
      <c r="AT468" s="60">
        <v>94.8</v>
      </c>
      <c r="AU468" s="60">
        <v>94.2</v>
      </c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>
        <v>55.49</v>
      </c>
      <c r="CD468" s="60">
        <v>34.72</v>
      </c>
      <c r="CE468" s="60"/>
      <c r="CF468" s="60"/>
      <c r="CG468" s="28"/>
      <c r="CH468" s="28"/>
      <c r="CI468" s="28"/>
      <c r="CJ468" s="28"/>
      <c r="CK468" s="28"/>
      <c r="CL468" s="28"/>
      <c r="CM468" s="28"/>
    </row>
    <row r="469" spans="2:91" s="10" customFormat="1" ht="15" x14ac:dyDescent="0.25">
      <c r="B469" s="59">
        <v>44515</v>
      </c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>
        <v>80.88</v>
      </c>
      <c r="AT469" s="60">
        <v>81.83</v>
      </c>
      <c r="AU469" s="60">
        <v>81.47</v>
      </c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>
        <v>50.48</v>
      </c>
      <c r="CD469" s="60">
        <v>33.47</v>
      </c>
      <c r="CE469" s="60"/>
      <c r="CF469" s="60"/>
      <c r="CG469" s="28"/>
      <c r="CH469" s="28"/>
      <c r="CI469" s="28"/>
      <c r="CJ469" s="28"/>
      <c r="CK469" s="28"/>
      <c r="CL469" s="28"/>
      <c r="CM469" s="28"/>
    </row>
    <row r="470" spans="2:91" s="10" customFormat="1" ht="15" x14ac:dyDescent="0.25">
      <c r="B470" s="59">
        <v>44512</v>
      </c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>
        <v>76.760000000000005</v>
      </c>
      <c r="AT470" s="60">
        <v>77.94</v>
      </c>
      <c r="AU470" s="60">
        <v>77.73</v>
      </c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>
        <v>49.17</v>
      </c>
      <c r="CD470" s="60">
        <v>33.17</v>
      </c>
      <c r="CE470" s="60"/>
      <c r="CF470" s="60"/>
      <c r="CG470" s="28"/>
      <c r="CH470" s="28"/>
      <c r="CI470" s="28"/>
      <c r="CJ470" s="28"/>
      <c r="CK470" s="28"/>
      <c r="CL470" s="28"/>
      <c r="CM470" s="28"/>
    </row>
    <row r="471" spans="2:91" s="10" customFormat="1" ht="15" x14ac:dyDescent="0.25">
      <c r="B471" s="59">
        <v>44511</v>
      </c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>
        <v>76.290000000000006</v>
      </c>
      <c r="AT471" s="60">
        <v>77.12</v>
      </c>
      <c r="AU471" s="60">
        <v>76.900000000000006</v>
      </c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>
        <v>48.89</v>
      </c>
      <c r="CD471" s="60">
        <v>33.18</v>
      </c>
      <c r="CE471" s="60"/>
      <c r="CF471" s="60"/>
      <c r="CG471" s="28"/>
      <c r="CH471" s="28"/>
      <c r="CI471" s="28"/>
      <c r="CJ471" s="28"/>
      <c r="CK471" s="28"/>
      <c r="CL471" s="28"/>
      <c r="CM471" s="28"/>
    </row>
    <row r="472" spans="2:91" s="10" customFormat="1" ht="15" x14ac:dyDescent="0.25">
      <c r="B472" s="59">
        <v>44510</v>
      </c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>
        <v>71</v>
      </c>
      <c r="AT472" s="60">
        <v>70.3</v>
      </c>
      <c r="AU472" s="60">
        <v>70.040000000000006</v>
      </c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>
        <v>45.68</v>
      </c>
      <c r="CD472" s="60">
        <v>32.22</v>
      </c>
      <c r="CE472" s="60"/>
      <c r="CF472" s="60"/>
      <c r="CG472" s="28"/>
      <c r="CH472" s="28"/>
      <c r="CI472" s="28"/>
      <c r="CJ472" s="28"/>
      <c r="CK472" s="28"/>
      <c r="CL472" s="28"/>
      <c r="CM472" s="28"/>
    </row>
    <row r="473" spans="2:91" s="10" customFormat="1" ht="15" x14ac:dyDescent="0.25">
      <c r="B473" s="59">
        <v>44509</v>
      </c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>
        <v>75.650000000000006</v>
      </c>
      <c r="AT473" s="60">
        <v>75.25</v>
      </c>
      <c r="AU473" s="60">
        <v>74.599999999999994</v>
      </c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>
        <v>47.94</v>
      </c>
      <c r="CD473" s="60">
        <v>32.75</v>
      </c>
      <c r="CE473" s="60"/>
      <c r="CF473" s="60"/>
      <c r="CG473" s="28"/>
      <c r="CH473" s="28"/>
      <c r="CI473" s="28"/>
      <c r="CJ473" s="28"/>
      <c r="CK473" s="28"/>
      <c r="CL473" s="28"/>
      <c r="CM473" s="28"/>
    </row>
    <row r="474" spans="2:91" s="10" customFormat="1" ht="15" x14ac:dyDescent="0.25">
      <c r="B474" s="59">
        <v>44508</v>
      </c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>
        <v>80.87</v>
      </c>
      <c r="AT474" s="60">
        <v>81.75</v>
      </c>
      <c r="AU474" s="60">
        <v>81.040000000000006</v>
      </c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>
        <v>51.41</v>
      </c>
      <c r="CD474" s="60">
        <v>34.07</v>
      </c>
      <c r="CE474" s="60"/>
      <c r="CF474" s="60"/>
      <c r="CG474" s="28"/>
      <c r="CH474" s="28"/>
      <c r="CI474" s="28"/>
      <c r="CJ474" s="28"/>
      <c r="CK474" s="28"/>
      <c r="CL474" s="28"/>
      <c r="CM474" s="28"/>
    </row>
    <row r="475" spans="2:91" s="10" customFormat="1" ht="15" x14ac:dyDescent="0.25">
      <c r="B475" s="59">
        <v>44505</v>
      </c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>
        <v>74.95</v>
      </c>
      <c r="AT475" s="60">
        <v>76.7</v>
      </c>
      <c r="AU475" s="60">
        <v>76.06</v>
      </c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>
        <v>49</v>
      </c>
      <c r="CD475" s="60">
        <v>33.28</v>
      </c>
      <c r="CE475" s="60"/>
      <c r="CF475" s="60"/>
      <c r="CG475" s="28"/>
      <c r="CH475" s="28"/>
      <c r="CI475" s="28"/>
      <c r="CJ475" s="28"/>
      <c r="CK475" s="28"/>
      <c r="CL475" s="28"/>
      <c r="CM475" s="28"/>
    </row>
    <row r="476" spans="2:91" s="10" customFormat="1" ht="15" x14ac:dyDescent="0.25">
      <c r="B476" s="59">
        <v>44504</v>
      </c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>
        <v>74.150000000000006</v>
      </c>
      <c r="AT476" s="60">
        <v>75.98</v>
      </c>
      <c r="AU476" s="60">
        <v>75.44</v>
      </c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>
        <v>49.68</v>
      </c>
      <c r="CD476" s="60">
        <v>33.49</v>
      </c>
      <c r="CE476" s="60"/>
      <c r="CF476" s="60"/>
      <c r="CG476" s="28"/>
      <c r="CH476" s="28"/>
      <c r="CI476" s="28"/>
      <c r="CJ476" s="28"/>
      <c r="CK476" s="28"/>
      <c r="CL476" s="28"/>
      <c r="CM476" s="28"/>
    </row>
    <row r="477" spans="2:91" s="10" customFormat="1" ht="15" x14ac:dyDescent="0.25">
      <c r="B477" s="59">
        <v>44503</v>
      </c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>
        <v>78.7</v>
      </c>
      <c r="AT477" s="60">
        <v>78.84</v>
      </c>
      <c r="AU477" s="60">
        <v>78.209999999999994</v>
      </c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>
        <v>51.09</v>
      </c>
      <c r="CD477" s="60">
        <v>33.97</v>
      </c>
      <c r="CE477" s="60"/>
      <c r="CF477" s="60"/>
      <c r="CG477" s="28"/>
      <c r="CH477" s="28"/>
      <c r="CI477" s="28"/>
      <c r="CJ477" s="28"/>
      <c r="CK477" s="28"/>
      <c r="CL477" s="28"/>
      <c r="CM477" s="28"/>
    </row>
    <row r="478" spans="2:91" s="10" customFormat="1" ht="15" x14ac:dyDescent="0.25">
      <c r="B478" s="59">
        <v>44502</v>
      </c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>
        <v>70.900000000000006</v>
      </c>
      <c r="AT478" s="60">
        <v>70.25</v>
      </c>
      <c r="AU478" s="60">
        <v>69.319999999999993</v>
      </c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>
        <v>47.17</v>
      </c>
      <c r="CD478" s="60">
        <v>33.15</v>
      </c>
      <c r="CE478" s="60"/>
      <c r="CF478" s="60"/>
      <c r="CG478" s="28"/>
      <c r="CH478" s="28"/>
      <c r="CI478" s="28"/>
      <c r="CJ478" s="28"/>
      <c r="CK478" s="28"/>
      <c r="CL478" s="28"/>
      <c r="CM478" s="28"/>
    </row>
    <row r="479" spans="2:91" s="10" customFormat="1" ht="15" x14ac:dyDescent="0.25">
      <c r="B479" s="59">
        <v>44501</v>
      </c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>
        <v>68.5</v>
      </c>
      <c r="AT479" s="60">
        <v>67.5</v>
      </c>
      <c r="AU479" s="60">
        <v>66.8</v>
      </c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>
        <v>45.74</v>
      </c>
      <c r="CD479" s="60">
        <v>32.479999999999997</v>
      </c>
      <c r="CE479" s="60"/>
      <c r="CF479" s="60"/>
      <c r="CG479" s="28"/>
      <c r="CH479" s="28"/>
      <c r="CI479" s="28"/>
      <c r="CJ479" s="28"/>
      <c r="CK479" s="28"/>
      <c r="CL479" s="28"/>
      <c r="CM479" s="28"/>
    </row>
    <row r="480" spans="2:91" s="10" customFormat="1" ht="15" x14ac:dyDescent="0.25">
      <c r="B480" s="59">
        <v>44498</v>
      </c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>
        <v>64.75</v>
      </c>
      <c r="AS480" s="60">
        <v>68</v>
      </c>
      <c r="AT480" s="60">
        <v>66.75</v>
      </c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>
        <v>46.74</v>
      </c>
      <c r="CD480" s="60">
        <v>33.1</v>
      </c>
      <c r="CE480" s="60"/>
      <c r="CF480" s="60"/>
      <c r="CG480" s="28"/>
      <c r="CH480" s="28"/>
      <c r="CI480" s="28"/>
      <c r="CJ480" s="28"/>
      <c r="CK480" s="28"/>
      <c r="CL480" s="28"/>
      <c r="CM480" s="28"/>
    </row>
    <row r="481" spans="1:106" ht="15" x14ac:dyDescent="0.25">
      <c r="A481" s="10"/>
      <c r="B481" s="59">
        <v>44497</v>
      </c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>
        <v>75.510000000000005</v>
      </c>
      <c r="AS481" s="60">
        <v>81.95</v>
      </c>
      <c r="AT481" s="60">
        <v>79.42</v>
      </c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>
        <v>51.72</v>
      </c>
      <c r="CD481" s="60">
        <v>33.880000000000003</v>
      </c>
      <c r="CE481" s="60"/>
      <c r="CF481" s="60"/>
      <c r="CG481" s="28"/>
      <c r="CH481" s="28"/>
      <c r="CI481" s="28"/>
      <c r="CJ481" s="28"/>
      <c r="CK481" s="28"/>
      <c r="CL481" s="28"/>
      <c r="CM481" s="28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</row>
    <row r="482" spans="1:106" ht="15" x14ac:dyDescent="0.25">
      <c r="A482" s="10"/>
      <c r="B482" s="59">
        <v>44496</v>
      </c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>
        <v>87.59</v>
      </c>
      <c r="AS482" s="60">
        <v>89.17</v>
      </c>
      <c r="AT482" s="60">
        <v>89.22</v>
      </c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>
        <v>56.07</v>
      </c>
      <c r="CD482" s="60">
        <v>35.25</v>
      </c>
      <c r="CE482" s="60"/>
      <c r="CF482" s="60"/>
      <c r="CG482" s="28"/>
      <c r="CH482" s="28"/>
      <c r="CI482" s="28"/>
      <c r="CJ482" s="28"/>
      <c r="CK482" s="28"/>
      <c r="CL482" s="28"/>
      <c r="CM482" s="28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</row>
    <row r="483" spans="1:106" ht="15" x14ac:dyDescent="0.25">
      <c r="A483" s="10"/>
      <c r="B483" s="59">
        <v>44495</v>
      </c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>
        <v>91.6</v>
      </c>
      <c r="AS483" s="60">
        <v>92.5</v>
      </c>
      <c r="AT483" s="60">
        <v>90.96</v>
      </c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>
        <v>56.78</v>
      </c>
      <c r="CD483" s="60">
        <v>35.64</v>
      </c>
      <c r="CE483" s="60"/>
      <c r="CF483" s="60"/>
      <c r="CG483" s="28"/>
      <c r="CH483" s="28"/>
      <c r="CI483" s="28"/>
      <c r="CJ483" s="28"/>
      <c r="CK483" s="28"/>
      <c r="CL483" s="28"/>
      <c r="CM483" s="28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</row>
    <row r="484" spans="1:106" ht="15" x14ac:dyDescent="0.25">
      <c r="A484" s="10"/>
      <c r="B484" s="59">
        <v>44494</v>
      </c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>
        <v>89.8</v>
      </c>
      <c r="AS484" s="60">
        <v>93.25</v>
      </c>
      <c r="AT484" s="60">
        <v>91.03</v>
      </c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>
        <v>56.34</v>
      </c>
      <c r="CD484" s="60">
        <v>35.51</v>
      </c>
      <c r="CE484" s="60"/>
      <c r="CF484" s="60"/>
      <c r="CG484" s="28"/>
      <c r="CH484" s="28"/>
      <c r="CI484" s="28"/>
      <c r="CJ484" s="28"/>
      <c r="CK484" s="28"/>
      <c r="CL484" s="28"/>
      <c r="CM484" s="28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</row>
    <row r="485" spans="1:106" ht="15" x14ac:dyDescent="0.25">
      <c r="A485" s="10"/>
      <c r="B485" s="59">
        <v>44491</v>
      </c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>
        <v>89</v>
      </c>
      <c r="AS485" s="60">
        <v>89.6</v>
      </c>
      <c r="AT485" s="60">
        <v>89.77</v>
      </c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>
        <v>55.3</v>
      </c>
      <c r="CD485" s="60">
        <v>35.020000000000003</v>
      </c>
      <c r="CE485" s="60"/>
      <c r="CF485" s="60"/>
      <c r="CG485" s="28"/>
      <c r="CH485" s="28"/>
      <c r="CI485" s="28"/>
      <c r="CJ485" s="28"/>
      <c r="CK485" s="28"/>
      <c r="CL485" s="28"/>
      <c r="CM485" s="28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</row>
    <row r="486" spans="1:106" ht="15" x14ac:dyDescent="0.25">
      <c r="A486" s="10"/>
      <c r="B486" s="59">
        <v>44490</v>
      </c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>
        <v>91.2</v>
      </c>
      <c r="AS486" s="60">
        <v>91</v>
      </c>
      <c r="AT486" s="60">
        <v>90.98</v>
      </c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>
        <v>55.52</v>
      </c>
      <c r="CD486" s="60">
        <v>34.9</v>
      </c>
      <c r="CE486" s="60"/>
      <c r="CF486" s="60"/>
      <c r="CG486" s="28"/>
      <c r="CH486" s="28"/>
      <c r="CI486" s="28"/>
      <c r="CJ486" s="28"/>
      <c r="CK486" s="28"/>
      <c r="CL486" s="28"/>
      <c r="CM486" s="28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</row>
    <row r="487" spans="1:106" ht="15" x14ac:dyDescent="0.25">
      <c r="A487" s="28"/>
      <c r="B487" s="59">
        <v>44489</v>
      </c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>
        <v>96.17</v>
      </c>
      <c r="AS487" s="60">
        <v>95.83</v>
      </c>
      <c r="AT487" s="60">
        <v>96.11</v>
      </c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>
        <v>57.85</v>
      </c>
      <c r="CD487" s="60">
        <v>35.56</v>
      </c>
      <c r="CE487" s="60"/>
      <c r="CF487" s="60"/>
      <c r="CG487" s="28"/>
      <c r="CH487" s="28"/>
      <c r="CI487" s="28"/>
      <c r="CJ487" s="28"/>
      <c r="CK487" s="28"/>
      <c r="CL487" s="28"/>
      <c r="CM487" s="28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</row>
    <row r="488" spans="1:106" ht="15" x14ac:dyDescent="0.25">
      <c r="A488" s="10"/>
      <c r="B488" s="59">
        <v>44488</v>
      </c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>
        <v>91.75</v>
      </c>
      <c r="AS488" s="60">
        <v>92.25</v>
      </c>
      <c r="AT488" s="60">
        <v>92.42</v>
      </c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>
        <v>56.63</v>
      </c>
      <c r="CD488" s="60">
        <v>35.409999999999997</v>
      </c>
      <c r="CE488" s="60"/>
      <c r="CF488" s="60"/>
      <c r="CG488" s="28"/>
      <c r="CH488" s="28"/>
      <c r="CI488" s="28"/>
      <c r="CJ488" s="28"/>
      <c r="CK488" s="28"/>
      <c r="CL488" s="28"/>
      <c r="CM488" s="28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</row>
    <row r="489" spans="1:106" ht="15" x14ac:dyDescent="0.25">
      <c r="A489" s="10"/>
      <c r="B489" s="59">
        <v>44487</v>
      </c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>
        <v>92.48</v>
      </c>
      <c r="AS489" s="60">
        <v>107</v>
      </c>
      <c r="AT489" s="60">
        <v>96.44</v>
      </c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>
        <v>57.72</v>
      </c>
      <c r="CD489" s="60">
        <v>35.4</v>
      </c>
      <c r="CE489" s="60"/>
      <c r="CF489" s="60"/>
      <c r="CG489" s="28"/>
      <c r="CH489" s="28"/>
      <c r="CI489" s="28"/>
      <c r="CJ489" s="28"/>
      <c r="CK489" s="28"/>
      <c r="CL489" s="28"/>
      <c r="CM489" s="28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</row>
    <row r="490" spans="1:106" ht="15" x14ac:dyDescent="0.25">
      <c r="A490" s="10"/>
      <c r="B490" s="59">
        <v>44484</v>
      </c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>
        <v>89.6</v>
      </c>
      <c r="AS490" s="60">
        <v>95.96</v>
      </c>
      <c r="AT490" s="60">
        <v>96.13</v>
      </c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>
        <v>57.07</v>
      </c>
      <c r="CD490" s="60">
        <v>34.97</v>
      </c>
      <c r="CE490" s="60"/>
      <c r="CF490" s="60"/>
      <c r="CG490" s="28"/>
      <c r="CH490" s="28"/>
      <c r="CI490" s="28"/>
      <c r="CJ490" s="28"/>
      <c r="CK490" s="28"/>
      <c r="CL490" s="28"/>
      <c r="CM490" s="28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</row>
    <row r="491" spans="1:106" ht="15" x14ac:dyDescent="0.25">
      <c r="A491" s="10"/>
      <c r="B491" s="59">
        <v>44483</v>
      </c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>
        <v>102</v>
      </c>
      <c r="AS491" s="60">
        <v>103.33</v>
      </c>
      <c r="AT491" s="60">
        <v>103.58</v>
      </c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>
        <v>59.33</v>
      </c>
      <c r="CD491" s="60">
        <v>34.520000000000003</v>
      </c>
      <c r="CE491" s="60"/>
      <c r="CF491" s="60"/>
      <c r="CG491" s="28"/>
      <c r="CH491" s="28"/>
      <c r="CI491" s="28"/>
      <c r="CJ491" s="28"/>
      <c r="CK491" s="28"/>
      <c r="CL491" s="28"/>
      <c r="CM491" s="28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</row>
    <row r="492" spans="1:106" ht="15" x14ac:dyDescent="0.25">
      <c r="A492" s="10"/>
      <c r="B492" s="59">
        <v>44482</v>
      </c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>
        <v>95</v>
      </c>
      <c r="AS492" s="60">
        <v>96.16</v>
      </c>
      <c r="AT492" s="60">
        <v>96.22</v>
      </c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>
        <v>54.09</v>
      </c>
      <c r="CD492" s="60">
        <v>32.950000000000003</v>
      </c>
      <c r="CE492" s="60"/>
      <c r="CF492" s="60"/>
      <c r="CG492" s="28"/>
      <c r="CH492" s="28"/>
      <c r="CI492" s="28"/>
      <c r="CJ492" s="28"/>
      <c r="CK492" s="28"/>
      <c r="CL492" s="28"/>
      <c r="CM492" s="28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</row>
    <row r="493" spans="1:106" ht="15" x14ac:dyDescent="0.25">
      <c r="A493" s="10"/>
      <c r="B493" s="59">
        <v>44481</v>
      </c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>
        <v>87</v>
      </c>
      <c r="AS493" s="60">
        <v>88.25</v>
      </c>
      <c r="AT493" s="60">
        <v>88.36</v>
      </c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>
        <v>52.24</v>
      </c>
      <c r="CD493" s="60">
        <v>33.14</v>
      </c>
      <c r="CE493" s="60"/>
      <c r="CF493" s="60"/>
      <c r="CG493" s="28"/>
      <c r="CH493" s="28"/>
      <c r="CI493" s="28"/>
      <c r="CJ493" s="28"/>
      <c r="CK493" s="28"/>
      <c r="CL493" s="28"/>
      <c r="CM493" s="28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</row>
    <row r="494" spans="1:106" ht="15" x14ac:dyDescent="0.25">
      <c r="A494" s="10"/>
      <c r="B494" s="59">
        <v>44480</v>
      </c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>
        <v>89.9</v>
      </c>
      <c r="AS494" s="60">
        <v>87.76</v>
      </c>
      <c r="AT494" s="60">
        <v>87.84</v>
      </c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>
        <v>51.13</v>
      </c>
      <c r="CD494" s="60">
        <v>32.58</v>
      </c>
      <c r="CE494" s="60"/>
      <c r="CF494" s="60"/>
      <c r="CG494" s="28"/>
      <c r="CH494" s="28"/>
      <c r="CI494" s="28"/>
      <c r="CJ494" s="28"/>
      <c r="CK494" s="28"/>
      <c r="CL494" s="28"/>
      <c r="CM494" s="28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</row>
    <row r="495" spans="1:106" ht="15" x14ac:dyDescent="0.25">
      <c r="A495" s="10"/>
      <c r="B495" s="59">
        <v>44477</v>
      </c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>
        <v>97.5</v>
      </c>
      <c r="AS495" s="60">
        <v>90.16</v>
      </c>
      <c r="AT495" s="60">
        <v>90.24</v>
      </c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>
        <v>50.92</v>
      </c>
      <c r="CD495" s="60">
        <v>32.299999999999997</v>
      </c>
      <c r="CE495" s="60"/>
      <c r="CF495" s="60"/>
      <c r="CG495" s="28"/>
      <c r="CH495" s="28"/>
      <c r="CI495" s="28"/>
      <c r="CJ495" s="28"/>
      <c r="CK495" s="28"/>
      <c r="CL495" s="28"/>
      <c r="CM495" s="28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</row>
    <row r="496" spans="1:106" ht="15" x14ac:dyDescent="0.25">
      <c r="A496" s="10"/>
      <c r="B496" s="59">
        <v>44476</v>
      </c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>
        <v>101.5</v>
      </c>
      <c r="AS496" s="60">
        <v>103.8</v>
      </c>
      <c r="AT496" s="60">
        <v>103.95</v>
      </c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>
        <v>54.75</v>
      </c>
      <c r="CD496" s="60">
        <v>33.22</v>
      </c>
      <c r="CE496" s="60"/>
      <c r="CF496" s="60"/>
      <c r="CG496" s="28"/>
      <c r="CH496" s="28"/>
      <c r="CI496" s="28"/>
      <c r="CJ496" s="28"/>
      <c r="CK496" s="28"/>
      <c r="CL496" s="28"/>
      <c r="CM496" s="28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</row>
    <row r="497" spans="2:91" s="10" customFormat="1" ht="15" x14ac:dyDescent="0.25">
      <c r="B497" s="59">
        <v>44475</v>
      </c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>
        <v>107.1</v>
      </c>
      <c r="AS497" s="60">
        <v>106.95</v>
      </c>
      <c r="AT497" s="60">
        <v>107.06</v>
      </c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>
        <v>57.6</v>
      </c>
      <c r="CD497" s="60">
        <v>33.47</v>
      </c>
      <c r="CE497" s="60"/>
      <c r="CF497" s="60"/>
      <c r="CG497" s="28"/>
      <c r="CH497" s="28"/>
      <c r="CI497" s="28"/>
      <c r="CJ497" s="28"/>
      <c r="CK497" s="28"/>
      <c r="CL497" s="28"/>
      <c r="CM497" s="28"/>
    </row>
    <row r="498" spans="2:91" s="10" customFormat="1" ht="15" x14ac:dyDescent="0.25">
      <c r="B498" s="59">
        <v>44474</v>
      </c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>
        <v>109</v>
      </c>
      <c r="AS498" s="60">
        <v>119</v>
      </c>
      <c r="AT498" s="60">
        <v>119.13</v>
      </c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>
        <v>67.09</v>
      </c>
      <c r="CD498" s="60">
        <v>36.44</v>
      </c>
      <c r="CE498" s="60"/>
      <c r="CF498" s="60"/>
      <c r="CG498" s="28"/>
      <c r="CH498" s="28"/>
      <c r="CI498" s="28"/>
      <c r="CJ498" s="28"/>
      <c r="CK498" s="28"/>
      <c r="CL498" s="28"/>
      <c r="CM498" s="28"/>
    </row>
    <row r="499" spans="2:91" s="10" customFormat="1" ht="15" x14ac:dyDescent="0.25">
      <c r="B499" s="59">
        <v>44473</v>
      </c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>
        <v>99.6</v>
      </c>
      <c r="AS499" s="60">
        <v>100.5</v>
      </c>
      <c r="AT499" s="60">
        <v>98.98</v>
      </c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>
        <v>59.8</v>
      </c>
      <c r="CD499" s="60">
        <v>35.22</v>
      </c>
      <c r="CE499" s="60"/>
      <c r="CF499" s="60"/>
      <c r="CG499" s="28"/>
      <c r="CH499" s="28"/>
      <c r="CI499" s="28"/>
      <c r="CJ499" s="28"/>
      <c r="CK499" s="28"/>
      <c r="CL499" s="28"/>
      <c r="CM499" s="28"/>
    </row>
    <row r="500" spans="2:91" s="10" customFormat="1" ht="15" x14ac:dyDescent="0.25">
      <c r="B500" s="59">
        <v>44470</v>
      </c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>
        <v>98.5</v>
      </c>
      <c r="AS500" s="60">
        <v>98.75</v>
      </c>
      <c r="AT500" s="60">
        <v>96.74</v>
      </c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>
        <v>57.57</v>
      </c>
      <c r="CD500" s="60">
        <v>33.83</v>
      </c>
      <c r="CE500" s="60"/>
      <c r="CF500" s="60"/>
      <c r="CG500" s="28"/>
      <c r="CH500" s="28"/>
      <c r="CI500" s="28"/>
      <c r="CJ500" s="28"/>
      <c r="CK500" s="28"/>
      <c r="CL500" s="28"/>
      <c r="CM500" s="28"/>
    </row>
    <row r="501" spans="2:91" s="10" customFormat="1" ht="15" x14ac:dyDescent="0.25">
      <c r="B501" s="59">
        <v>44469</v>
      </c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>
        <v>90</v>
      </c>
      <c r="AR501" s="60">
        <v>95.5</v>
      </c>
      <c r="AS501" s="60">
        <v>96.14</v>
      </c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>
        <v>55.65</v>
      </c>
      <c r="CD501" s="60">
        <v>33.22</v>
      </c>
      <c r="CE501" s="60"/>
      <c r="CF501" s="60"/>
      <c r="CG501" s="28"/>
      <c r="CH501" s="28"/>
      <c r="CI501" s="28"/>
      <c r="CJ501" s="28"/>
      <c r="CK501" s="28"/>
      <c r="CL501" s="28"/>
      <c r="CM501" s="28"/>
    </row>
    <row r="502" spans="2:91" s="10" customFormat="1" ht="15" x14ac:dyDescent="0.25">
      <c r="B502" s="59">
        <v>44468</v>
      </c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>
        <v>86.04</v>
      </c>
      <c r="AR502" s="60">
        <v>84.98</v>
      </c>
      <c r="AS502" s="60">
        <v>85.46</v>
      </c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>
        <v>53.29</v>
      </c>
      <c r="CD502" s="60">
        <v>32.869999999999997</v>
      </c>
      <c r="CE502" s="60"/>
      <c r="CF502" s="60"/>
      <c r="CG502" s="28"/>
      <c r="CH502" s="28"/>
      <c r="CI502" s="28"/>
      <c r="CJ502" s="28"/>
      <c r="CK502" s="28"/>
      <c r="CL502" s="28"/>
      <c r="CM502" s="28"/>
    </row>
    <row r="503" spans="2:91" s="10" customFormat="1" ht="15" x14ac:dyDescent="0.25">
      <c r="B503" s="59">
        <v>44467</v>
      </c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>
        <v>82.93</v>
      </c>
      <c r="AR503" s="60">
        <v>79.83</v>
      </c>
      <c r="AS503" s="60">
        <v>80.16</v>
      </c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>
        <v>50.1</v>
      </c>
      <c r="CD503" s="60">
        <v>31.81</v>
      </c>
      <c r="CE503" s="60"/>
      <c r="CF503" s="60"/>
      <c r="CG503" s="28"/>
      <c r="CH503" s="28"/>
      <c r="CI503" s="28"/>
      <c r="CJ503" s="28"/>
      <c r="CK503" s="28"/>
      <c r="CL503" s="28"/>
      <c r="CM503" s="28"/>
    </row>
    <row r="504" spans="2:91" s="10" customFormat="1" ht="15" x14ac:dyDescent="0.25">
      <c r="B504" s="59">
        <v>44466</v>
      </c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>
        <v>77.349999999999994</v>
      </c>
      <c r="AR504" s="60">
        <v>78.8</v>
      </c>
      <c r="AS504" s="60">
        <v>81.03</v>
      </c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>
        <v>49.67</v>
      </c>
      <c r="CD504" s="60">
        <v>31.75</v>
      </c>
      <c r="CE504" s="60"/>
      <c r="CF504" s="60"/>
      <c r="CG504" s="28"/>
      <c r="CH504" s="28"/>
      <c r="CI504" s="28"/>
      <c r="CJ504" s="28"/>
      <c r="CK504" s="28"/>
      <c r="CL504" s="28"/>
      <c r="CM504" s="28"/>
    </row>
    <row r="505" spans="2:91" s="10" customFormat="1" ht="15" x14ac:dyDescent="0.25">
      <c r="B505" s="59">
        <v>44463</v>
      </c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>
        <v>70.7</v>
      </c>
      <c r="AR505" s="60">
        <v>73.430000000000007</v>
      </c>
      <c r="AS505" s="60">
        <v>73.86</v>
      </c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>
        <v>45.68</v>
      </c>
      <c r="CD505" s="60">
        <v>30.31</v>
      </c>
      <c r="CE505" s="60"/>
      <c r="CF505" s="60"/>
      <c r="CG505" s="28"/>
      <c r="CH505" s="28"/>
      <c r="CI505" s="28"/>
      <c r="CJ505" s="28"/>
      <c r="CK505" s="28"/>
      <c r="CL505" s="28"/>
      <c r="CM505" s="28"/>
    </row>
    <row r="506" spans="2:91" s="10" customFormat="1" ht="15" x14ac:dyDescent="0.25">
      <c r="B506" s="59">
        <v>44462</v>
      </c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>
        <v>69.5</v>
      </c>
      <c r="AR506" s="60">
        <v>72.47</v>
      </c>
      <c r="AS506" s="60">
        <v>72.56</v>
      </c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>
        <v>44.25</v>
      </c>
      <c r="CD506" s="60">
        <v>29.05</v>
      </c>
      <c r="CE506" s="60"/>
      <c r="CF506" s="60"/>
      <c r="CG506" s="28"/>
      <c r="CH506" s="28"/>
      <c r="CI506" s="28"/>
      <c r="CJ506" s="28"/>
      <c r="CK506" s="28"/>
      <c r="CL506" s="28"/>
      <c r="CM506" s="28"/>
    </row>
    <row r="507" spans="2:91" s="10" customFormat="1" ht="15" x14ac:dyDescent="0.25">
      <c r="B507" s="59">
        <v>44461</v>
      </c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>
        <v>71.5</v>
      </c>
      <c r="AR507" s="60">
        <v>75.17</v>
      </c>
      <c r="AS507" s="60">
        <v>75.55</v>
      </c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>
        <v>43.85</v>
      </c>
      <c r="CD507" s="60">
        <v>28.12</v>
      </c>
      <c r="CE507" s="60"/>
      <c r="CF507" s="60"/>
      <c r="CG507" s="28"/>
      <c r="CH507" s="28"/>
      <c r="CI507" s="28"/>
      <c r="CJ507" s="28"/>
      <c r="CK507" s="28"/>
      <c r="CL507" s="28"/>
      <c r="CM507" s="28"/>
    </row>
    <row r="508" spans="2:91" s="10" customFormat="1" ht="15" x14ac:dyDescent="0.25">
      <c r="B508" s="59">
        <v>44460</v>
      </c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>
        <v>75.25</v>
      </c>
      <c r="AR508" s="60">
        <v>77.75</v>
      </c>
      <c r="AS508" s="60">
        <v>76.33</v>
      </c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>
        <v>43.81</v>
      </c>
      <c r="CD508" s="60">
        <v>27.73</v>
      </c>
      <c r="CE508" s="60"/>
      <c r="CF508" s="60"/>
      <c r="CG508" s="28"/>
      <c r="CH508" s="28"/>
      <c r="CI508" s="28"/>
      <c r="CJ508" s="28"/>
      <c r="CK508" s="28"/>
      <c r="CL508" s="28"/>
      <c r="CM508" s="28"/>
    </row>
    <row r="509" spans="2:91" s="10" customFormat="1" ht="15" x14ac:dyDescent="0.25">
      <c r="B509" s="59">
        <v>44459</v>
      </c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>
        <v>77.400000000000006</v>
      </c>
      <c r="AR509" s="60">
        <v>78.010000000000005</v>
      </c>
      <c r="AS509" s="60">
        <v>78.290000000000006</v>
      </c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>
        <v>44.31</v>
      </c>
      <c r="CD509" s="60">
        <v>27.72</v>
      </c>
      <c r="CE509" s="60"/>
      <c r="CF509" s="60"/>
      <c r="CG509" s="28"/>
      <c r="CH509" s="28"/>
      <c r="CI509" s="28"/>
      <c r="CJ509" s="28"/>
      <c r="CK509" s="28"/>
      <c r="CL509" s="28"/>
      <c r="CM509" s="28"/>
    </row>
    <row r="510" spans="2:91" s="10" customFormat="1" ht="15" x14ac:dyDescent="0.25">
      <c r="B510" s="59">
        <v>44456</v>
      </c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>
        <v>66.569999999999993</v>
      </c>
      <c r="AR510" s="60">
        <v>68.260000000000005</v>
      </c>
      <c r="AS510" s="60">
        <v>68.39</v>
      </c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>
        <v>41.29</v>
      </c>
      <c r="CD510" s="60">
        <v>27.35</v>
      </c>
      <c r="CE510" s="60"/>
      <c r="CF510" s="60"/>
      <c r="CG510" s="28"/>
      <c r="CH510" s="28"/>
      <c r="CI510" s="28"/>
      <c r="CJ510" s="28"/>
      <c r="CK510" s="28"/>
      <c r="CL510" s="28"/>
      <c r="CM510" s="28"/>
    </row>
    <row r="511" spans="2:91" s="10" customFormat="1" ht="15" x14ac:dyDescent="0.25">
      <c r="B511" s="59">
        <v>44455</v>
      </c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>
        <v>62.93</v>
      </c>
      <c r="AR511" s="60">
        <v>67.489999999999995</v>
      </c>
      <c r="AS511" s="60">
        <v>67.63</v>
      </c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>
        <v>40.630000000000003</v>
      </c>
      <c r="CD511" s="60">
        <v>27.05</v>
      </c>
      <c r="CE511" s="60"/>
      <c r="CF511" s="60"/>
      <c r="CG511" s="28"/>
      <c r="CH511" s="28"/>
      <c r="CI511" s="28"/>
      <c r="CJ511" s="28"/>
      <c r="CK511" s="28"/>
      <c r="CL511" s="28"/>
      <c r="CM511" s="28"/>
    </row>
    <row r="512" spans="2:91" s="10" customFormat="1" ht="15" x14ac:dyDescent="0.25">
      <c r="B512" s="59">
        <v>44454</v>
      </c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>
        <v>70.150000000000006</v>
      </c>
      <c r="AR512" s="60">
        <v>75.06</v>
      </c>
      <c r="AS512" s="60">
        <v>75.2</v>
      </c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>
        <v>43.37</v>
      </c>
      <c r="CD512" s="60">
        <v>27.66</v>
      </c>
      <c r="CE512" s="60"/>
      <c r="CF512" s="60"/>
      <c r="CG512" s="28"/>
      <c r="CH512" s="28"/>
      <c r="CI512" s="28"/>
      <c r="CJ512" s="28"/>
      <c r="CK512" s="28"/>
      <c r="CL512" s="28"/>
      <c r="CM512" s="28"/>
    </row>
    <row r="513" spans="2:91" s="10" customFormat="1" ht="15" x14ac:dyDescent="0.25">
      <c r="B513" s="59">
        <v>44453</v>
      </c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>
        <v>67.5</v>
      </c>
      <c r="AR513" s="60">
        <v>68.260000000000005</v>
      </c>
      <c r="AS513" s="60">
        <v>68.540000000000006</v>
      </c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>
        <v>41.48</v>
      </c>
      <c r="CD513" s="60">
        <v>27.17</v>
      </c>
      <c r="CE513" s="60"/>
      <c r="CF513" s="60"/>
      <c r="CG513" s="28"/>
      <c r="CH513" s="28"/>
      <c r="CI513" s="28"/>
      <c r="CJ513" s="28"/>
      <c r="CK513" s="28"/>
      <c r="CL513" s="28"/>
      <c r="CM513" s="28"/>
    </row>
    <row r="514" spans="2:91" s="10" customFormat="1" ht="15" x14ac:dyDescent="0.25">
      <c r="B514" s="59">
        <v>44452</v>
      </c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>
        <v>62.96</v>
      </c>
      <c r="AR514" s="60">
        <v>63.61</v>
      </c>
      <c r="AS514" s="60">
        <v>65.86</v>
      </c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>
        <v>40</v>
      </c>
      <c r="CD514" s="60">
        <v>26.79</v>
      </c>
      <c r="CE514" s="60"/>
      <c r="CF514" s="60"/>
      <c r="CG514" s="28"/>
      <c r="CH514" s="28"/>
      <c r="CI514" s="28"/>
      <c r="CJ514" s="28"/>
      <c r="CK514" s="28"/>
      <c r="CL514" s="28"/>
      <c r="CM514" s="28"/>
    </row>
    <row r="515" spans="2:91" s="10" customFormat="1" ht="15" x14ac:dyDescent="0.25">
      <c r="B515" s="59">
        <v>44449</v>
      </c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>
        <v>59.38</v>
      </c>
      <c r="AR515" s="60">
        <v>60.61</v>
      </c>
      <c r="AS515" s="60">
        <v>61.37</v>
      </c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>
        <v>38.75</v>
      </c>
      <c r="CD515" s="60">
        <v>26.53</v>
      </c>
      <c r="CE515" s="60"/>
      <c r="CF515" s="60"/>
      <c r="CG515" s="28"/>
      <c r="CH515" s="28"/>
      <c r="CI515" s="28"/>
      <c r="CJ515" s="28"/>
      <c r="CK515" s="28"/>
      <c r="CL515" s="28"/>
      <c r="CM515" s="28"/>
    </row>
    <row r="516" spans="2:91" s="10" customFormat="1" ht="15" x14ac:dyDescent="0.25">
      <c r="B516" s="59">
        <v>44448</v>
      </c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>
        <v>58.75</v>
      </c>
      <c r="AR516" s="60">
        <v>59.22</v>
      </c>
      <c r="AS516" s="60">
        <v>59.32</v>
      </c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>
        <v>38.93</v>
      </c>
      <c r="CD516" s="60">
        <v>26.72</v>
      </c>
      <c r="CE516" s="60"/>
      <c r="CF516" s="60"/>
      <c r="CG516" s="28"/>
      <c r="CH516" s="28"/>
      <c r="CI516" s="28"/>
      <c r="CJ516" s="28"/>
      <c r="CK516" s="28"/>
      <c r="CL516" s="28"/>
      <c r="CM516" s="28"/>
    </row>
    <row r="517" spans="2:91" s="10" customFormat="1" ht="15" x14ac:dyDescent="0.25">
      <c r="B517" s="59">
        <v>44447</v>
      </c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>
        <v>56.9</v>
      </c>
      <c r="AR517" s="60">
        <v>57.33</v>
      </c>
      <c r="AS517" s="60">
        <v>57.54</v>
      </c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>
        <v>38.01</v>
      </c>
      <c r="CD517" s="60">
        <v>26.44</v>
      </c>
      <c r="CE517" s="60"/>
      <c r="CF517" s="60"/>
      <c r="CG517" s="28"/>
      <c r="CH517" s="28"/>
      <c r="CI517" s="28"/>
      <c r="CJ517" s="28"/>
      <c r="CK517" s="28"/>
      <c r="CL517" s="28"/>
      <c r="CM517" s="28"/>
    </row>
    <row r="518" spans="2:91" s="10" customFormat="1" ht="15" x14ac:dyDescent="0.25">
      <c r="B518" s="59">
        <v>44446</v>
      </c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>
        <v>54.9</v>
      </c>
      <c r="AR518" s="60">
        <v>56.45</v>
      </c>
      <c r="AS518" s="60">
        <v>56.03</v>
      </c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>
        <v>36.590000000000003</v>
      </c>
      <c r="CD518" s="60">
        <v>26.06</v>
      </c>
      <c r="CE518" s="60"/>
      <c r="CF518" s="60"/>
      <c r="CG518" s="28"/>
      <c r="CH518" s="28"/>
      <c r="CI518" s="28"/>
      <c r="CJ518" s="28"/>
      <c r="CK518" s="28"/>
      <c r="CL518" s="28"/>
      <c r="CM518" s="28"/>
    </row>
    <row r="519" spans="2:91" s="10" customFormat="1" ht="15" x14ac:dyDescent="0.25">
      <c r="B519" s="59">
        <v>44445</v>
      </c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>
        <v>54.3</v>
      </c>
      <c r="AR519" s="60">
        <v>53.65</v>
      </c>
      <c r="AS519" s="60">
        <v>55.88</v>
      </c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>
        <v>36.14</v>
      </c>
      <c r="CD519" s="60">
        <v>26.16</v>
      </c>
      <c r="CE519" s="60"/>
      <c r="CF519" s="60"/>
      <c r="CG519" s="28"/>
      <c r="CH519" s="28"/>
      <c r="CI519" s="28"/>
      <c r="CJ519" s="28"/>
      <c r="CK519" s="28"/>
      <c r="CL519" s="28"/>
      <c r="CM519" s="28"/>
    </row>
    <row r="520" spans="2:91" s="10" customFormat="1" ht="15" x14ac:dyDescent="0.25">
      <c r="B520" s="59">
        <v>44442</v>
      </c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>
        <v>53.85</v>
      </c>
      <c r="AR520" s="60">
        <v>52.62</v>
      </c>
      <c r="AS520" s="60">
        <v>53.17</v>
      </c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>
        <v>35.26</v>
      </c>
      <c r="CD520" s="60">
        <v>25.84</v>
      </c>
      <c r="CE520" s="60"/>
      <c r="CF520" s="60"/>
      <c r="CG520" s="28"/>
      <c r="CH520" s="36"/>
      <c r="CI520" s="28"/>
      <c r="CJ520" s="28"/>
      <c r="CK520" s="28"/>
      <c r="CL520" s="28"/>
      <c r="CM520" s="28"/>
    </row>
    <row r="521" spans="2:91" s="10" customFormat="1" ht="15" x14ac:dyDescent="0.25">
      <c r="B521" s="59">
        <v>44441</v>
      </c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>
        <v>53.15</v>
      </c>
      <c r="AR521" s="60">
        <v>53.6</v>
      </c>
      <c r="AS521" s="60">
        <v>54.02</v>
      </c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>
        <v>34.409999999999997</v>
      </c>
      <c r="CD521" s="60">
        <v>25.87</v>
      </c>
      <c r="CE521" s="60"/>
      <c r="CF521" s="60"/>
      <c r="CG521" s="28"/>
      <c r="CH521" s="28"/>
      <c r="CI521" s="28"/>
      <c r="CJ521" s="28"/>
      <c r="CK521" s="28"/>
      <c r="CL521" s="28"/>
      <c r="CM521" s="28"/>
    </row>
    <row r="522" spans="2:91" s="10" customFormat="1" ht="15" x14ac:dyDescent="0.25">
      <c r="B522" s="59">
        <v>44440</v>
      </c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>
        <v>52.25</v>
      </c>
      <c r="AR522" s="60">
        <v>50.78</v>
      </c>
      <c r="AS522" s="60">
        <v>51.3</v>
      </c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>
        <v>34.25</v>
      </c>
      <c r="CD522" s="60">
        <v>25.57</v>
      </c>
      <c r="CE522" s="60"/>
      <c r="CF522" s="60"/>
      <c r="CG522" s="28"/>
      <c r="CH522" s="28"/>
      <c r="CI522" s="28"/>
      <c r="CJ522" s="28"/>
      <c r="CK522" s="28"/>
      <c r="CL522" s="28"/>
      <c r="CM522" s="28"/>
    </row>
    <row r="523" spans="2:91" s="10" customFormat="1" ht="15" x14ac:dyDescent="0.25">
      <c r="B523" s="59">
        <v>44439</v>
      </c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>
        <v>50.85</v>
      </c>
      <c r="AQ523" s="60">
        <v>51.85</v>
      </c>
      <c r="AR523" s="60">
        <v>51.97</v>
      </c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>
        <v>34.729999999999997</v>
      </c>
      <c r="CD523" s="60">
        <v>25.6</v>
      </c>
      <c r="CE523" s="60"/>
      <c r="CF523" s="60"/>
      <c r="CG523" s="28"/>
      <c r="CH523" s="28"/>
      <c r="CI523" s="28"/>
      <c r="CJ523" s="28"/>
      <c r="CK523" s="28"/>
      <c r="CL523" s="28"/>
      <c r="CM523" s="28"/>
    </row>
    <row r="524" spans="2:91" s="10" customFormat="1" ht="15" x14ac:dyDescent="0.25">
      <c r="B524" s="59">
        <v>44438</v>
      </c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>
        <v>49.95</v>
      </c>
      <c r="AQ524" s="60">
        <v>50.78</v>
      </c>
      <c r="AR524" s="60">
        <v>51.37</v>
      </c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>
        <v>34.4</v>
      </c>
      <c r="CD524" s="60">
        <v>25.61</v>
      </c>
      <c r="CE524" s="60"/>
      <c r="CF524" s="60"/>
      <c r="CG524" s="28"/>
      <c r="CH524" s="28"/>
      <c r="CI524" s="28"/>
      <c r="CJ524" s="28"/>
      <c r="CK524" s="28"/>
      <c r="CL524" s="28"/>
      <c r="CM524" s="28"/>
    </row>
    <row r="525" spans="2:91" s="10" customFormat="1" ht="15" x14ac:dyDescent="0.25">
      <c r="B525" s="59">
        <v>44435</v>
      </c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>
        <v>48.1</v>
      </c>
      <c r="AQ525" s="60">
        <v>49.11</v>
      </c>
      <c r="AR525" s="60">
        <v>49.75</v>
      </c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>
        <v>33.69</v>
      </c>
      <c r="CD525" s="60">
        <v>25.27</v>
      </c>
      <c r="CE525" s="60"/>
      <c r="CF525" s="60"/>
      <c r="CG525" s="28"/>
      <c r="CH525" s="28"/>
      <c r="CI525" s="28"/>
      <c r="CJ525" s="28"/>
      <c r="CK525" s="28"/>
      <c r="CL525" s="28"/>
      <c r="CM525" s="28"/>
    </row>
    <row r="526" spans="2:91" s="10" customFormat="1" ht="15" x14ac:dyDescent="0.25">
      <c r="B526" s="59">
        <v>44434</v>
      </c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>
        <v>46.7</v>
      </c>
      <c r="AQ526" s="60">
        <v>46.75</v>
      </c>
      <c r="AR526" s="60">
        <v>47.88</v>
      </c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>
        <v>32.950000000000003</v>
      </c>
      <c r="CD526" s="60">
        <v>25.03</v>
      </c>
      <c r="CE526" s="60"/>
      <c r="CF526" s="60"/>
      <c r="CG526" s="28"/>
      <c r="CH526" s="28"/>
      <c r="CI526" s="28"/>
      <c r="CJ526" s="28"/>
      <c r="CK526" s="28"/>
      <c r="CL526" s="28"/>
      <c r="CM526" s="28"/>
    </row>
    <row r="527" spans="2:91" s="10" customFormat="1" ht="15" x14ac:dyDescent="0.25">
      <c r="B527" s="59">
        <v>44433</v>
      </c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>
        <v>45.78</v>
      </c>
      <c r="AQ527" s="60">
        <v>46.75</v>
      </c>
      <c r="AR527" s="60">
        <v>47.27</v>
      </c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>
        <v>32.83</v>
      </c>
      <c r="CD527" s="60">
        <v>25.01</v>
      </c>
      <c r="CE527" s="60"/>
      <c r="CF527" s="60"/>
      <c r="CG527" s="28"/>
      <c r="CH527" s="28"/>
      <c r="CI527" s="28"/>
      <c r="CJ527" s="28"/>
      <c r="CK527" s="28"/>
      <c r="CL527" s="28"/>
      <c r="CM527" s="28"/>
    </row>
    <row r="528" spans="2:91" s="10" customFormat="1" ht="15" x14ac:dyDescent="0.25">
      <c r="B528" s="59">
        <v>44432</v>
      </c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>
        <v>46.48</v>
      </c>
      <c r="AQ528" s="60">
        <v>46.15</v>
      </c>
      <c r="AR528" s="60">
        <v>46.82</v>
      </c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>
        <v>32.93</v>
      </c>
      <c r="CD528" s="60">
        <v>25.16</v>
      </c>
      <c r="CE528" s="60"/>
      <c r="CF528" s="60"/>
      <c r="CG528" s="28"/>
      <c r="CH528" s="28"/>
      <c r="CI528" s="28"/>
      <c r="CJ528" s="28"/>
      <c r="CK528" s="28"/>
      <c r="CL528" s="28"/>
      <c r="CM528" s="28"/>
    </row>
    <row r="529" spans="2:91" s="10" customFormat="1" ht="15" x14ac:dyDescent="0.25">
      <c r="B529" s="59">
        <v>44431</v>
      </c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>
        <v>42.88</v>
      </c>
      <c r="AQ529" s="60">
        <v>43.99</v>
      </c>
      <c r="AR529" s="60">
        <v>44.62</v>
      </c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>
        <v>31.59</v>
      </c>
      <c r="CD529" s="60">
        <v>24.87</v>
      </c>
      <c r="CE529" s="60"/>
      <c r="CF529" s="60"/>
      <c r="CG529" s="28"/>
      <c r="CH529" s="28"/>
      <c r="CI529" s="28"/>
      <c r="CJ529" s="28"/>
      <c r="CK529" s="28"/>
      <c r="CL529" s="28"/>
      <c r="CM529" s="28"/>
    </row>
    <row r="530" spans="2:91" s="10" customFormat="1" ht="15" x14ac:dyDescent="0.25">
      <c r="B530" s="59">
        <v>44428</v>
      </c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>
        <v>42.45</v>
      </c>
      <c r="AQ530" s="60">
        <v>43.13</v>
      </c>
      <c r="AR530" s="60">
        <v>43.7</v>
      </c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>
        <v>31.33</v>
      </c>
      <c r="CD530" s="60">
        <v>24.49</v>
      </c>
      <c r="CE530" s="60"/>
      <c r="CF530" s="60"/>
      <c r="CG530" s="28"/>
      <c r="CH530" s="28"/>
      <c r="CI530" s="28"/>
      <c r="CJ530" s="28"/>
      <c r="CK530" s="28"/>
      <c r="CL530" s="28"/>
      <c r="CM530" s="28"/>
    </row>
    <row r="531" spans="2:91" s="10" customFormat="1" ht="15" x14ac:dyDescent="0.25">
      <c r="B531" s="59">
        <v>44427</v>
      </c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>
        <v>42.1</v>
      </c>
      <c r="AQ531" s="60">
        <v>41.58</v>
      </c>
      <c r="AR531" s="60">
        <v>42.05</v>
      </c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>
        <v>30.4</v>
      </c>
      <c r="CD531" s="60">
        <v>23.87</v>
      </c>
      <c r="CE531" s="60"/>
      <c r="CF531" s="60"/>
      <c r="CG531" s="28"/>
      <c r="CH531" s="28"/>
      <c r="CI531" s="28"/>
      <c r="CJ531" s="28"/>
      <c r="CK531" s="28"/>
      <c r="CL531" s="28"/>
      <c r="CM531" s="28"/>
    </row>
    <row r="532" spans="2:91" s="10" customFormat="1" ht="15" x14ac:dyDescent="0.25">
      <c r="B532" s="59">
        <v>44426</v>
      </c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>
        <v>46.6</v>
      </c>
      <c r="AQ532" s="60">
        <v>46.3</v>
      </c>
      <c r="AR532" s="60">
        <v>46.98</v>
      </c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>
        <v>33.130000000000003</v>
      </c>
      <c r="CD532" s="60">
        <v>24.1</v>
      </c>
      <c r="CE532" s="60"/>
      <c r="CF532" s="60"/>
      <c r="CG532" s="28"/>
      <c r="CH532" s="28"/>
      <c r="CI532" s="28"/>
      <c r="CJ532" s="28"/>
      <c r="CK532" s="28"/>
      <c r="CL532" s="28"/>
      <c r="CM532" s="28"/>
    </row>
    <row r="533" spans="2:91" s="10" customFormat="1" ht="15" x14ac:dyDescent="0.25">
      <c r="B533" s="59">
        <v>44425</v>
      </c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>
        <v>47.56</v>
      </c>
      <c r="AQ533" s="60">
        <v>47.85</v>
      </c>
      <c r="AR533" s="60">
        <v>48.57</v>
      </c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>
        <v>34.03</v>
      </c>
      <c r="CD533" s="60">
        <v>25.04</v>
      </c>
      <c r="CE533" s="60"/>
      <c r="CF533" s="60"/>
      <c r="CG533" s="28"/>
      <c r="CH533" s="28"/>
      <c r="CI533" s="28"/>
      <c r="CJ533" s="28"/>
      <c r="CK533" s="28"/>
      <c r="CL533" s="28"/>
      <c r="CM533" s="28"/>
    </row>
    <row r="534" spans="2:91" s="10" customFormat="1" ht="15" x14ac:dyDescent="0.25">
      <c r="B534" s="59">
        <v>44424</v>
      </c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>
        <v>48.58</v>
      </c>
      <c r="AQ534" s="60">
        <v>49</v>
      </c>
      <c r="AR534" s="60">
        <v>49.68</v>
      </c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>
        <v>34.65</v>
      </c>
      <c r="CD534" s="60">
        <v>25.25</v>
      </c>
      <c r="CE534" s="60"/>
      <c r="CF534" s="60"/>
      <c r="CG534" s="28"/>
      <c r="CH534" s="28"/>
      <c r="CI534" s="28"/>
      <c r="CJ534" s="28"/>
      <c r="CK534" s="28"/>
      <c r="CL534" s="28"/>
      <c r="CM534" s="28"/>
    </row>
    <row r="535" spans="2:91" s="10" customFormat="1" ht="15" x14ac:dyDescent="0.25">
      <c r="B535" s="59">
        <v>44421</v>
      </c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>
        <v>45.65</v>
      </c>
      <c r="AQ535" s="60">
        <v>46</v>
      </c>
      <c r="AR535" s="60">
        <v>46.31</v>
      </c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>
        <v>33.020000000000003</v>
      </c>
      <c r="CD535" s="60">
        <v>24.76</v>
      </c>
      <c r="CE535" s="60"/>
      <c r="CF535" s="60"/>
      <c r="CG535" s="28"/>
      <c r="CH535" s="28"/>
      <c r="CI535" s="28"/>
      <c r="CJ535" s="28"/>
      <c r="CK535" s="28"/>
      <c r="CL535" s="28"/>
      <c r="CM535" s="28"/>
    </row>
    <row r="536" spans="2:91" s="10" customFormat="1" ht="15" x14ac:dyDescent="0.25">
      <c r="B536" s="59">
        <v>44420</v>
      </c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>
        <v>46.65</v>
      </c>
      <c r="AQ536" s="60">
        <v>46.9</v>
      </c>
      <c r="AR536" s="60">
        <v>47.52</v>
      </c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>
        <v>33.200000000000003</v>
      </c>
      <c r="CD536" s="60">
        <v>24.85</v>
      </c>
      <c r="CE536" s="60"/>
      <c r="CF536" s="60"/>
      <c r="CG536" s="28"/>
      <c r="CH536" s="28"/>
      <c r="CI536" s="28"/>
      <c r="CJ536" s="28"/>
      <c r="CK536" s="28"/>
      <c r="CL536" s="28"/>
      <c r="CM536" s="28"/>
    </row>
    <row r="537" spans="2:91" s="10" customFormat="1" ht="15" x14ac:dyDescent="0.25">
      <c r="B537" s="59">
        <v>44419</v>
      </c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>
        <v>46.99</v>
      </c>
      <c r="AQ537" s="60">
        <v>47.6</v>
      </c>
      <c r="AR537" s="60">
        <v>47.57</v>
      </c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>
        <v>33.18</v>
      </c>
      <c r="CD537" s="60">
        <v>24.6</v>
      </c>
      <c r="CE537" s="60"/>
      <c r="CF537" s="60"/>
      <c r="CG537" s="28"/>
      <c r="CH537" s="28"/>
      <c r="CI537" s="28"/>
      <c r="CJ537" s="28"/>
      <c r="CK537" s="28"/>
      <c r="CL537" s="28"/>
      <c r="CM537" s="28"/>
    </row>
    <row r="538" spans="2:91" s="10" customFormat="1" ht="15" x14ac:dyDescent="0.25">
      <c r="B538" s="59">
        <v>44418</v>
      </c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>
        <v>45.25</v>
      </c>
      <c r="AQ538" s="60">
        <v>45.6</v>
      </c>
      <c r="AR538" s="60">
        <v>46.21</v>
      </c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>
        <v>32.03</v>
      </c>
      <c r="CD538" s="60">
        <v>24.08</v>
      </c>
      <c r="CE538" s="60"/>
      <c r="CF538" s="60"/>
      <c r="CG538" s="28"/>
      <c r="CH538" s="28"/>
      <c r="CI538" s="28"/>
      <c r="CJ538" s="28"/>
      <c r="CK538" s="28"/>
      <c r="CL538" s="28"/>
      <c r="CM538" s="28"/>
    </row>
    <row r="539" spans="2:91" s="10" customFormat="1" ht="15" x14ac:dyDescent="0.25">
      <c r="B539" s="59">
        <v>44417</v>
      </c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>
        <v>44.08</v>
      </c>
      <c r="AQ539" s="60">
        <v>43.98</v>
      </c>
      <c r="AR539" s="60">
        <v>44.38</v>
      </c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>
        <v>31.13</v>
      </c>
      <c r="CD539" s="60">
        <v>23.57</v>
      </c>
      <c r="CE539" s="60"/>
      <c r="CF539" s="60"/>
      <c r="CG539" s="28"/>
      <c r="CH539" s="28"/>
      <c r="CI539" s="28"/>
      <c r="CJ539" s="28"/>
      <c r="CK539" s="28"/>
      <c r="CL539" s="28"/>
      <c r="CM539" s="28"/>
    </row>
    <row r="540" spans="2:91" s="10" customFormat="1" ht="15" x14ac:dyDescent="0.25">
      <c r="B540" s="59">
        <v>44414</v>
      </c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>
        <v>44</v>
      </c>
      <c r="AQ540" s="60">
        <v>44.26</v>
      </c>
      <c r="AR540" s="60">
        <v>44.52</v>
      </c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>
        <v>31.08</v>
      </c>
      <c r="CD540" s="60">
        <v>23.66</v>
      </c>
      <c r="CE540" s="60"/>
      <c r="CF540" s="60"/>
      <c r="CG540" s="28"/>
      <c r="CH540" s="28"/>
      <c r="CI540" s="28"/>
      <c r="CJ540" s="28"/>
      <c r="CK540" s="28"/>
      <c r="CL540" s="28"/>
      <c r="CM540" s="28"/>
    </row>
    <row r="541" spans="2:91" s="10" customFormat="1" ht="15" x14ac:dyDescent="0.25">
      <c r="B541" s="59">
        <v>44413</v>
      </c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>
        <v>43.32</v>
      </c>
      <c r="AQ541" s="60">
        <v>44.15</v>
      </c>
      <c r="AR541" s="60">
        <v>44.25</v>
      </c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>
        <v>30.48</v>
      </c>
      <c r="CD541" s="60">
        <v>23.27</v>
      </c>
      <c r="CE541" s="60"/>
      <c r="CF541" s="60"/>
      <c r="CG541" s="28"/>
      <c r="CH541" s="28"/>
      <c r="CI541" s="28"/>
      <c r="CJ541" s="28"/>
      <c r="CK541" s="28"/>
      <c r="CL541" s="28"/>
      <c r="CM541" s="28"/>
    </row>
    <row r="542" spans="2:91" s="10" customFormat="1" ht="15" x14ac:dyDescent="0.25">
      <c r="B542" s="59">
        <v>44412</v>
      </c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>
        <v>43.13</v>
      </c>
      <c r="AQ542" s="60">
        <v>43.4</v>
      </c>
      <c r="AR542" s="60">
        <v>43.36</v>
      </c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>
        <v>29.38</v>
      </c>
      <c r="CD542" s="60">
        <v>22.98</v>
      </c>
      <c r="CE542" s="60"/>
      <c r="CF542" s="60"/>
      <c r="CG542" s="28"/>
      <c r="CH542" s="28"/>
      <c r="CI542" s="28"/>
      <c r="CJ542" s="28"/>
      <c r="CK542" s="28"/>
      <c r="CL542" s="28"/>
      <c r="CM542" s="28"/>
    </row>
    <row r="543" spans="2:91" s="10" customFormat="1" ht="15" x14ac:dyDescent="0.25">
      <c r="B543" s="59">
        <v>44411</v>
      </c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>
        <v>42.5</v>
      </c>
      <c r="AQ543" s="60">
        <v>42.75</v>
      </c>
      <c r="AR543" s="60">
        <v>42.46</v>
      </c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>
        <v>28.58</v>
      </c>
      <c r="CD543" s="60">
        <v>22.7</v>
      </c>
      <c r="CE543" s="60"/>
      <c r="CF543" s="60"/>
      <c r="CG543" s="28"/>
      <c r="CH543" s="28"/>
      <c r="CI543" s="28"/>
      <c r="CJ543" s="28"/>
      <c r="CK543" s="28"/>
      <c r="CL543" s="28"/>
      <c r="CM543" s="28"/>
    </row>
    <row r="544" spans="2:91" s="10" customFormat="1" ht="15" x14ac:dyDescent="0.25">
      <c r="B544" s="59">
        <v>44410</v>
      </c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>
        <v>43.13</v>
      </c>
      <c r="AQ544" s="60">
        <v>43.05</v>
      </c>
      <c r="AR544" s="60">
        <v>43.39</v>
      </c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>
        <v>28.63</v>
      </c>
      <c r="CD544" s="60">
        <v>22.63</v>
      </c>
      <c r="CE544" s="60"/>
      <c r="CF544" s="60"/>
      <c r="CG544" s="28"/>
      <c r="CH544" s="28"/>
      <c r="CI544" s="28"/>
      <c r="CJ544" s="28"/>
      <c r="CK544" s="28"/>
      <c r="CL544" s="28"/>
      <c r="CM544" s="28"/>
    </row>
    <row r="545" spans="2:91" s="10" customFormat="1" ht="15" x14ac:dyDescent="0.25">
      <c r="B545" s="59">
        <v>44407</v>
      </c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>
        <v>40.98</v>
      </c>
      <c r="AP545" s="60">
        <v>41.65</v>
      </c>
      <c r="AQ545" s="60">
        <v>42.05</v>
      </c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>
        <v>28.38</v>
      </c>
      <c r="CD545" s="60">
        <v>22.66</v>
      </c>
      <c r="CE545" s="60"/>
      <c r="CF545" s="60"/>
      <c r="CG545" s="28"/>
      <c r="CH545" s="28"/>
      <c r="CI545" s="28"/>
      <c r="CJ545" s="28"/>
      <c r="CK545" s="28"/>
      <c r="CL545" s="28"/>
      <c r="CM545" s="28"/>
    </row>
    <row r="546" spans="2:91" s="10" customFormat="1" ht="15" x14ac:dyDescent="0.25">
      <c r="B546" s="59">
        <v>44406</v>
      </c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>
        <v>42</v>
      </c>
      <c r="AP546" s="60">
        <v>42</v>
      </c>
      <c r="AQ546" s="60">
        <v>42.36</v>
      </c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>
        <v>28.28</v>
      </c>
      <c r="CD546" s="60">
        <v>22.54</v>
      </c>
      <c r="CE546" s="60"/>
      <c r="CF546" s="60"/>
      <c r="CG546" s="28"/>
      <c r="CH546" s="28"/>
      <c r="CI546" s="28"/>
      <c r="CJ546" s="28"/>
      <c r="CK546" s="28"/>
      <c r="CL546" s="28"/>
      <c r="CM546" s="28"/>
    </row>
    <row r="547" spans="2:91" s="10" customFormat="1" ht="15" x14ac:dyDescent="0.25">
      <c r="B547" s="59">
        <v>44405</v>
      </c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>
        <v>40</v>
      </c>
      <c r="AP547" s="60">
        <v>39.799999999999997</v>
      </c>
      <c r="AQ547" s="60">
        <v>41.02</v>
      </c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>
        <v>28</v>
      </c>
      <c r="CD547" s="60">
        <v>22.43</v>
      </c>
      <c r="CE547" s="60"/>
      <c r="CF547" s="60"/>
      <c r="CG547" s="28"/>
      <c r="CH547" s="28"/>
      <c r="CI547" s="28"/>
      <c r="CJ547" s="28"/>
      <c r="CK547" s="28"/>
      <c r="CL547" s="28"/>
      <c r="CM547" s="28"/>
    </row>
    <row r="548" spans="2:91" s="10" customFormat="1" ht="15" x14ac:dyDescent="0.25">
      <c r="B548" s="59">
        <v>44404</v>
      </c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>
        <v>37.979999999999997</v>
      </c>
      <c r="AP548" s="60">
        <v>38.549999999999997</v>
      </c>
      <c r="AQ548" s="60">
        <v>38.979999999999997</v>
      </c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>
        <v>27.1</v>
      </c>
      <c r="CD548" s="60">
        <v>22.06</v>
      </c>
      <c r="CE548" s="60"/>
      <c r="CF548" s="60"/>
      <c r="CG548" s="28"/>
      <c r="CH548" s="28"/>
      <c r="CI548" s="28"/>
      <c r="CJ548" s="28"/>
      <c r="CK548" s="28"/>
      <c r="CL548" s="28"/>
      <c r="CM548" s="28"/>
    </row>
    <row r="549" spans="2:91" s="10" customFormat="1" ht="15" x14ac:dyDescent="0.25">
      <c r="B549" s="59">
        <v>44403</v>
      </c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>
        <v>37.35</v>
      </c>
      <c r="AP549" s="60">
        <v>37.9</v>
      </c>
      <c r="AQ549" s="60">
        <v>38.299999999999997</v>
      </c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>
        <v>26.83</v>
      </c>
      <c r="CD549" s="60">
        <v>21.97</v>
      </c>
      <c r="CE549" s="60"/>
      <c r="CF549" s="60"/>
      <c r="CG549" s="28"/>
      <c r="CH549" s="28"/>
      <c r="CI549" s="28"/>
      <c r="CJ549" s="28"/>
      <c r="CK549" s="28"/>
      <c r="CL549" s="28"/>
      <c r="CM549" s="28"/>
    </row>
    <row r="550" spans="2:91" s="10" customFormat="1" ht="15" x14ac:dyDescent="0.25">
      <c r="B550" s="59">
        <v>44400</v>
      </c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>
        <v>35.799999999999997</v>
      </c>
      <c r="AP550" s="60">
        <v>36.4</v>
      </c>
      <c r="AQ550" s="60">
        <v>36.92</v>
      </c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>
        <v>26.28</v>
      </c>
      <c r="CD550" s="60">
        <v>21.75</v>
      </c>
      <c r="CE550" s="60"/>
      <c r="CF550" s="60"/>
      <c r="CG550" s="28"/>
      <c r="CH550" s="28"/>
      <c r="CI550" s="28"/>
      <c r="CJ550" s="28"/>
      <c r="CK550" s="28"/>
      <c r="CL550" s="28"/>
      <c r="CM550" s="28"/>
    </row>
    <row r="551" spans="2:91" s="10" customFormat="1" ht="15" x14ac:dyDescent="0.25">
      <c r="B551" s="59">
        <v>44399</v>
      </c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>
        <v>36.43</v>
      </c>
      <c r="AP551" s="60">
        <v>36.6</v>
      </c>
      <c r="AQ551" s="60">
        <v>37.520000000000003</v>
      </c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>
        <v>26.13</v>
      </c>
      <c r="CD551" s="60">
        <v>21.62</v>
      </c>
      <c r="CE551" s="60"/>
      <c r="CF551" s="60"/>
      <c r="CG551" s="28"/>
      <c r="CH551" s="28"/>
      <c r="CI551" s="28"/>
      <c r="CJ551" s="28"/>
      <c r="CK551" s="28"/>
      <c r="CL551" s="28"/>
      <c r="CM551" s="28"/>
    </row>
    <row r="552" spans="2:91" s="10" customFormat="1" ht="15" x14ac:dyDescent="0.25">
      <c r="B552" s="59">
        <v>44398</v>
      </c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>
        <v>36.299999999999997</v>
      </c>
      <c r="AP552" s="60">
        <v>36.75</v>
      </c>
      <c r="AQ552" s="60">
        <v>37.36</v>
      </c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>
        <v>26.28</v>
      </c>
      <c r="CD552" s="60">
        <v>21.59</v>
      </c>
      <c r="CE552" s="60"/>
      <c r="CF552" s="60"/>
      <c r="CG552" s="28"/>
      <c r="CH552" s="28"/>
      <c r="CI552" s="28"/>
      <c r="CJ552" s="28"/>
      <c r="CK552" s="28"/>
      <c r="CL552" s="28"/>
      <c r="CM552" s="28"/>
    </row>
    <row r="553" spans="2:91" s="10" customFormat="1" ht="15" x14ac:dyDescent="0.25">
      <c r="B553" s="59">
        <v>44397</v>
      </c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>
        <v>35.520000000000003</v>
      </c>
      <c r="AP553" s="60">
        <v>36.299999999999997</v>
      </c>
      <c r="AQ553" s="60">
        <v>36.49</v>
      </c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>
        <v>25.93</v>
      </c>
      <c r="CD553" s="60">
        <v>21.41</v>
      </c>
      <c r="CE553" s="60"/>
      <c r="CF553" s="60"/>
      <c r="CG553" s="28"/>
      <c r="CH553" s="28"/>
      <c r="CI553" s="28"/>
      <c r="CJ553" s="28"/>
      <c r="CK553" s="28"/>
      <c r="CL553" s="28"/>
      <c r="CM553" s="28"/>
    </row>
    <row r="554" spans="2:91" s="10" customFormat="1" ht="15" x14ac:dyDescent="0.25">
      <c r="B554" s="59">
        <v>44396</v>
      </c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>
        <v>36.31</v>
      </c>
      <c r="AP554" s="60">
        <v>36.75</v>
      </c>
      <c r="AQ554" s="60">
        <v>36.979999999999997</v>
      </c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>
        <v>26.28</v>
      </c>
      <c r="CD554" s="60">
        <v>21.45</v>
      </c>
      <c r="CE554" s="60"/>
      <c r="CF554" s="60"/>
      <c r="CG554" s="28"/>
      <c r="CH554" s="28"/>
      <c r="CI554" s="28"/>
      <c r="CJ554" s="28"/>
      <c r="CK554" s="28"/>
      <c r="CL554" s="28"/>
      <c r="CM554" s="28"/>
    </row>
    <row r="555" spans="2:91" s="10" customFormat="1" ht="15" x14ac:dyDescent="0.25">
      <c r="B555" s="59">
        <v>44393</v>
      </c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>
        <v>35.36</v>
      </c>
      <c r="AP555" s="60">
        <v>36.01</v>
      </c>
      <c r="AQ555" s="60">
        <v>36.14</v>
      </c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>
        <v>26.2</v>
      </c>
      <c r="CD555" s="60">
        <v>21.65</v>
      </c>
      <c r="CE555" s="60"/>
      <c r="CF555" s="60"/>
      <c r="CG555" s="28"/>
      <c r="CH555" s="28"/>
      <c r="CI555" s="28"/>
      <c r="CJ555" s="28"/>
      <c r="CK555" s="28"/>
      <c r="CL555" s="28"/>
      <c r="CM555" s="28"/>
    </row>
    <row r="556" spans="2:91" s="10" customFormat="1" ht="15" x14ac:dyDescent="0.25">
      <c r="B556" s="59">
        <v>44392</v>
      </c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>
        <v>34.409999999999997</v>
      </c>
      <c r="AP556" s="60">
        <v>34.85</v>
      </c>
      <c r="AQ556" s="60">
        <v>35.200000000000003</v>
      </c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>
        <v>25.78</v>
      </c>
      <c r="CD556" s="60">
        <v>21.6</v>
      </c>
      <c r="CE556" s="60"/>
      <c r="CF556" s="60"/>
      <c r="CG556" s="28"/>
      <c r="CH556" s="28"/>
      <c r="CI556" s="28"/>
      <c r="CJ556" s="28"/>
      <c r="CK556" s="28"/>
      <c r="CL556" s="28"/>
      <c r="CM556" s="28"/>
    </row>
    <row r="557" spans="2:91" s="10" customFormat="1" ht="15" x14ac:dyDescent="0.25">
      <c r="B557" s="59">
        <v>44391</v>
      </c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>
        <v>34.5</v>
      </c>
      <c r="AP557" s="60">
        <v>35.299999999999997</v>
      </c>
      <c r="AQ557" s="60">
        <v>35.28</v>
      </c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>
        <v>26.23</v>
      </c>
      <c r="CD557" s="60">
        <v>21.77</v>
      </c>
      <c r="CE557" s="60"/>
      <c r="CF557" s="60"/>
      <c r="CG557" s="28"/>
      <c r="CH557" s="28"/>
      <c r="CI557" s="28"/>
      <c r="CJ557" s="28"/>
      <c r="CK557" s="28"/>
      <c r="CL557" s="28"/>
      <c r="CM557" s="28"/>
    </row>
    <row r="558" spans="2:91" s="10" customFormat="1" ht="15" x14ac:dyDescent="0.25">
      <c r="B558" s="59">
        <v>44390</v>
      </c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>
        <v>35.78</v>
      </c>
      <c r="AP558" s="60">
        <v>36.4</v>
      </c>
      <c r="AQ558" s="60">
        <v>36.25</v>
      </c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>
        <v>26.63</v>
      </c>
      <c r="CD558" s="60">
        <v>21.68</v>
      </c>
      <c r="CE558" s="60"/>
      <c r="CF558" s="60"/>
      <c r="CG558" s="28"/>
      <c r="CH558" s="28"/>
      <c r="CI558" s="28"/>
      <c r="CJ558" s="28"/>
      <c r="CK558" s="28"/>
      <c r="CL558" s="28"/>
      <c r="CM558" s="28"/>
    </row>
    <row r="559" spans="2:91" s="10" customFormat="1" ht="15" x14ac:dyDescent="0.25">
      <c r="B559" s="59">
        <v>44389</v>
      </c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>
        <v>35.299999999999997</v>
      </c>
      <c r="AP559" s="60">
        <v>35.6</v>
      </c>
      <c r="AQ559" s="60">
        <v>35.729999999999997</v>
      </c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>
        <v>26.43</v>
      </c>
      <c r="CD559" s="60">
        <v>21.63</v>
      </c>
      <c r="CE559" s="60"/>
      <c r="CF559" s="60"/>
      <c r="CG559" s="28"/>
      <c r="CH559" s="28"/>
      <c r="CI559" s="28"/>
      <c r="CJ559" s="28"/>
      <c r="CK559" s="28"/>
      <c r="CL559" s="28"/>
      <c r="CM559" s="28"/>
    </row>
    <row r="560" spans="2:91" s="10" customFormat="1" ht="15" x14ac:dyDescent="0.25">
      <c r="B560" s="59">
        <v>44386</v>
      </c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>
        <v>37.700000000000003</v>
      </c>
      <c r="AP560" s="60">
        <v>37.1</v>
      </c>
      <c r="AQ560" s="60">
        <v>38</v>
      </c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>
        <v>27.35</v>
      </c>
      <c r="CD560" s="60">
        <v>21.92</v>
      </c>
      <c r="CE560" s="60"/>
      <c r="CF560" s="60"/>
      <c r="CG560" s="28"/>
      <c r="CH560" s="28"/>
      <c r="CI560" s="28"/>
      <c r="CJ560" s="28"/>
      <c r="CK560" s="28"/>
      <c r="CL560" s="28"/>
      <c r="CM560" s="28"/>
    </row>
    <row r="561" spans="2:91" s="10" customFormat="1" ht="15" x14ac:dyDescent="0.25">
      <c r="B561" s="59">
        <v>44385</v>
      </c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>
        <v>34.35</v>
      </c>
      <c r="AP561" s="60">
        <v>33.1</v>
      </c>
      <c r="AQ561" s="60">
        <v>34.130000000000003</v>
      </c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>
        <v>26</v>
      </c>
      <c r="CD561" s="60">
        <v>21.74</v>
      </c>
      <c r="CE561" s="60"/>
      <c r="CF561" s="60"/>
      <c r="CG561" s="28"/>
      <c r="CH561" s="28"/>
      <c r="CI561" s="28"/>
      <c r="CJ561" s="28"/>
      <c r="CK561" s="28"/>
      <c r="CL561" s="28"/>
      <c r="CM561" s="28"/>
    </row>
    <row r="562" spans="2:91" s="10" customFormat="1" ht="15" x14ac:dyDescent="0.25">
      <c r="B562" s="59">
        <v>44384</v>
      </c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>
        <v>35.549999999999997</v>
      </c>
      <c r="AP562" s="60">
        <v>33.58</v>
      </c>
      <c r="AQ562" s="60">
        <v>33.6</v>
      </c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>
        <v>26.6</v>
      </c>
      <c r="CD562" s="60">
        <v>21.49</v>
      </c>
      <c r="CE562" s="60"/>
      <c r="CF562" s="60"/>
      <c r="CG562" s="28"/>
      <c r="CH562" s="28"/>
      <c r="CI562" s="28"/>
      <c r="CJ562" s="28"/>
      <c r="CK562" s="28"/>
      <c r="CL562" s="28"/>
      <c r="CM562" s="28"/>
    </row>
    <row r="563" spans="2:91" s="10" customFormat="1" ht="15" x14ac:dyDescent="0.25">
      <c r="B563" s="59">
        <v>44383</v>
      </c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>
        <v>34.5</v>
      </c>
      <c r="AP563" s="60">
        <v>33.9</v>
      </c>
      <c r="AQ563" s="60">
        <v>34</v>
      </c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>
        <v>27.45</v>
      </c>
      <c r="CD563" s="60">
        <v>21.5</v>
      </c>
      <c r="CE563" s="60"/>
      <c r="CF563" s="60"/>
      <c r="CG563" s="28"/>
      <c r="CH563" s="28"/>
      <c r="CI563" s="28"/>
      <c r="CJ563" s="28"/>
      <c r="CK563" s="28"/>
      <c r="CL563" s="28"/>
      <c r="CM563" s="28"/>
    </row>
    <row r="564" spans="2:91" s="10" customFormat="1" ht="15" x14ac:dyDescent="0.25">
      <c r="B564" s="59">
        <v>44382</v>
      </c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>
        <v>38.729999999999997</v>
      </c>
      <c r="AP564" s="60">
        <v>38.75</v>
      </c>
      <c r="AQ564" s="60">
        <v>38.83</v>
      </c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>
        <v>27.43</v>
      </c>
      <c r="CD564" s="60">
        <v>21.91</v>
      </c>
      <c r="CE564" s="60"/>
      <c r="CF564" s="60"/>
      <c r="CG564" s="28"/>
      <c r="CH564" s="28"/>
      <c r="CI564" s="28"/>
      <c r="CJ564" s="28"/>
      <c r="CK564" s="28"/>
      <c r="CL564" s="28"/>
      <c r="CM564" s="28"/>
    </row>
    <row r="565" spans="2:91" s="10" customFormat="1" ht="15" x14ac:dyDescent="0.25">
      <c r="B565" s="59">
        <v>44379</v>
      </c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>
        <v>36.880000000000003</v>
      </c>
      <c r="AP565" s="60">
        <v>36.700000000000003</v>
      </c>
      <c r="AQ565" s="60">
        <v>36.93</v>
      </c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>
        <v>26.73</v>
      </c>
      <c r="CD565" s="60">
        <v>21.83</v>
      </c>
      <c r="CE565" s="60"/>
      <c r="CF565" s="60"/>
      <c r="CG565" s="28"/>
      <c r="CH565" s="28"/>
      <c r="CI565" s="28"/>
      <c r="CJ565" s="28"/>
      <c r="CK565" s="28"/>
      <c r="CL565" s="28"/>
      <c r="CM565" s="28"/>
    </row>
    <row r="566" spans="2:91" s="10" customFormat="1" ht="15" x14ac:dyDescent="0.25">
      <c r="B566" s="59">
        <v>44378</v>
      </c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>
        <v>36.799999999999997</v>
      </c>
      <c r="AP566" s="60">
        <v>36.799999999999997</v>
      </c>
      <c r="AQ566" s="60">
        <v>37.1</v>
      </c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>
        <v>27.1</v>
      </c>
      <c r="CD566" s="60">
        <v>21.95</v>
      </c>
      <c r="CE566" s="60"/>
      <c r="CF566" s="60"/>
      <c r="CG566" s="28"/>
      <c r="CH566" s="28"/>
      <c r="CI566" s="28"/>
      <c r="CJ566" s="28"/>
      <c r="CK566" s="28"/>
      <c r="CL566" s="28"/>
      <c r="CM566" s="28"/>
    </row>
    <row r="567" spans="2:91" s="10" customFormat="1" ht="15" x14ac:dyDescent="0.25">
      <c r="B567" s="59">
        <v>44377</v>
      </c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>
        <v>35.4</v>
      </c>
      <c r="AO567" s="60">
        <v>35.33</v>
      </c>
      <c r="AP567" s="60">
        <v>35</v>
      </c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>
        <v>26.23</v>
      </c>
      <c r="CD567" s="60">
        <v>21.93</v>
      </c>
      <c r="CE567" s="60"/>
      <c r="CF567" s="60"/>
      <c r="CG567" s="28"/>
      <c r="CH567" s="28"/>
      <c r="CI567" s="28"/>
      <c r="CJ567" s="28"/>
      <c r="CK567" s="28"/>
      <c r="CL567" s="28"/>
      <c r="CM567" s="28"/>
    </row>
    <row r="568" spans="2:91" s="10" customFormat="1" ht="15" x14ac:dyDescent="0.25">
      <c r="B568" s="59">
        <v>44376</v>
      </c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>
        <v>33.99</v>
      </c>
      <c r="AO568" s="60">
        <v>33.950000000000003</v>
      </c>
      <c r="AP568" s="60">
        <v>34.06</v>
      </c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>
        <v>25.8</v>
      </c>
      <c r="CD568" s="60">
        <v>21.82</v>
      </c>
      <c r="CE568" s="60"/>
      <c r="CF568" s="60"/>
      <c r="CG568" s="28"/>
      <c r="CH568" s="28"/>
      <c r="CI568" s="28"/>
      <c r="CJ568" s="28"/>
      <c r="CK568" s="28"/>
      <c r="CL568" s="28"/>
      <c r="CM568" s="28"/>
    </row>
    <row r="569" spans="2:91" s="10" customFormat="1" ht="15" x14ac:dyDescent="0.25">
      <c r="B569" s="59">
        <v>44375</v>
      </c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>
        <v>33.15</v>
      </c>
      <c r="AO569" s="60">
        <v>32.799999999999997</v>
      </c>
      <c r="AP569" s="60">
        <v>32.590000000000003</v>
      </c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>
        <v>25.08</v>
      </c>
      <c r="CD569" s="60">
        <v>21.73</v>
      </c>
      <c r="CE569" s="60"/>
      <c r="CF569" s="60"/>
      <c r="CG569" s="28"/>
      <c r="CH569" s="28"/>
      <c r="CI569" s="28"/>
      <c r="CJ569" s="28"/>
      <c r="CK569" s="28"/>
      <c r="CL569" s="28"/>
      <c r="CM569" s="28"/>
    </row>
    <row r="570" spans="2:91" s="10" customFormat="1" ht="15" x14ac:dyDescent="0.25">
      <c r="B570" s="59">
        <v>44372</v>
      </c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>
        <v>32.68</v>
      </c>
      <c r="AO570" s="60">
        <v>32.700000000000003</v>
      </c>
      <c r="AP570" s="60">
        <v>32.72</v>
      </c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>
        <v>25.18</v>
      </c>
      <c r="CD570" s="60">
        <v>21.75</v>
      </c>
      <c r="CE570" s="60"/>
      <c r="CF570" s="60"/>
      <c r="CG570" s="28"/>
      <c r="CH570" s="28"/>
      <c r="CI570" s="28"/>
      <c r="CJ570" s="28"/>
      <c r="CK570" s="28"/>
      <c r="CL570" s="28"/>
      <c r="CM570" s="28"/>
    </row>
    <row r="571" spans="2:91" s="10" customFormat="1" ht="15" x14ac:dyDescent="0.25">
      <c r="B571" s="59">
        <v>44371</v>
      </c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>
        <v>32.549999999999997</v>
      </c>
      <c r="AO571" s="60">
        <v>32.380000000000003</v>
      </c>
      <c r="AP571" s="60">
        <v>32.57</v>
      </c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>
        <v>24.9</v>
      </c>
      <c r="CD571" s="60">
        <v>21.6</v>
      </c>
      <c r="CE571" s="60"/>
      <c r="CF571" s="60"/>
      <c r="CG571" s="28"/>
      <c r="CH571" s="28"/>
      <c r="CI571" s="28"/>
      <c r="CJ571" s="28"/>
      <c r="CK571" s="28"/>
      <c r="CL571" s="28"/>
      <c r="CM571" s="28"/>
    </row>
    <row r="572" spans="2:91" s="10" customFormat="1" ht="15" x14ac:dyDescent="0.25">
      <c r="B572" s="59">
        <v>44370</v>
      </c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>
        <v>32.130000000000003</v>
      </c>
      <c r="AO572" s="60">
        <v>32.1</v>
      </c>
      <c r="AP572" s="60">
        <v>32.07</v>
      </c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>
        <v>24.63</v>
      </c>
      <c r="CD572" s="60">
        <v>21.55</v>
      </c>
      <c r="CE572" s="60"/>
      <c r="CF572" s="60"/>
      <c r="CG572" s="28"/>
      <c r="CH572" s="28"/>
      <c r="CI572" s="28"/>
      <c r="CJ572" s="28"/>
      <c r="CK572" s="28"/>
      <c r="CL572" s="28"/>
      <c r="CM572" s="28"/>
    </row>
    <row r="573" spans="2:91" s="10" customFormat="1" ht="15" x14ac:dyDescent="0.25">
      <c r="B573" s="59">
        <v>44369</v>
      </c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>
        <v>31.22</v>
      </c>
      <c r="AO573" s="60">
        <v>31.3</v>
      </c>
      <c r="AP573" s="60">
        <v>31.08</v>
      </c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>
        <v>24.05</v>
      </c>
      <c r="CD573" s="60">
        <v>21.43</v>
      </c>
      <c r="CE573" s="60"/>
      <c r="CF573" s="60"/>
      <c r="CG573" s="28"/>
      <c r="CH573" s="28"/>
      <c r="CI573" s="28"/>
      <c r="CJ573" s="28"/>
      <c r="CK573" s="28"/>
      <c r="CL573" s="28"/>
      <c r="CM573" s="28"/>
    </row>
    <row r="574" spans="2:91" s="10" customFormat="1" ht="15" x14ac:dyDescent="0.25">
      <c r="B574" s="59">
        <v>44368</v>
      </c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>
        <v>30.3</v>
      </c>
      <c r="AO574" s="60">
        <v>30.3</v>
      </c>
      <c r="AP574" s="60">
        <v>30.45</v>
      </c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>
        <v>23.53</v>
      </c>
      <c r="CD574" s="60">
        <v>21.12</v>
      </c>
      <c r="CE574" s="60"/>
      <c r="CF574" s="60"/>
      <c r="CG574" s="28"/>
      <c r="CH574" s="28"/>
      <c r="CI574" s="28"/>
      <c r="CJ574" s="28"/>
      <c r="CK574" s="28"/>
      <c r="CL574" s="28"/>
      <c r="CM574" s="28"/>
    </row>
    <row r="575" spans="2:91" s="10" customFormat="1" ht="15" x14ac:dyDescent="0.25">
      <c r="B575" s="59">
        <v>44365</v>
      </c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>
        <v>30.15</v>
      </c>
      <c r="AO575" s="60">
        <v>30.02</v>
      </c>
      <c r="AP575" s="60">
        <v>30.59</v>
      </c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>
        <v>23.53</v>
      </c>
      <c r="CD575" s="60">
        <v>21.09</v>
      </c>
      <c r="CE575" s="60"/>
      <c r="CF575" s="60"/>
      <c r="CG575" s="28"/>
      <c r="CH575" s="28"/>
      <c r="CI575" s="28"/>
      <c r="CJ575" s="28"/>
      <c r="CK575" s="28"/>
      <c r="CL575" s="28"/>
      <c r="CM575" s="28"/>
    </row>
    <row r="576" spans="2:91" s="10" customFormat="1" ht="15" x14ac:dyDescent="0.25">
      <c r="B576" s="59">
        <v>44364</v>
      </c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>
        <v>29.53</v>
      </c>
      <c r="AO576" s="60">
        <v>29.6</v>
      </c>
      <c r="AP576" s="60">
        <v>29.37</v>
      </c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>
        <v>22.93</v>
      </c>
      <c r="CD576" s="60">
        <v>20.68</v>
      </c>
      <c r="CE576" s="60"/>
      <c r="CF576" s="60"/>
      <c r="CG576" s="28"/>
      <c r="CH576" s="28"/>
      <c r="CI576" s="28"/>
      <c r="CJ576" s="28"/>
      <c r="CK576" s="28"/>
      <c r="CL576" s="28"/>
      <c r="CM576" s="28"/>
    </row>
    <row r="577" spans="2:91" s="10" customFormat="1" ht="15" x14ac:dyDescent="0.25">
      <c r="B577" s="59">
        <v>44363</v>
      </c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>
        <v>28.95</v>
      </c>
      <c r="AO577" s="60">
        <v>29.25</v>
      </c>
      <c r="AP577" s="60">
        <v>29.41</v>
      </c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>
        <v>22.68</v>
      </c>
      <c r="CD577" s="60">
        <v>20.55</v>
      </c>
      <c r="CE577" s="60"/>
      <c r="CF577" s="60"/>
      <c r="CG577" s="28"/>
      <c r="CH577" s="28"/>
      <c r="CI577" s="28"/>
      <c r="CJ577" s="28"/>
      <c r="CK577" s="28"/>
      <c r="CL577" s="28"/>
      <c r="CM577" s="28"/>
    </row>
    <row r="578" spans="2:91" s="10" customFormat="1" ht="15" x14ac:dyDescent="0.25">
      <c r="B578" s="59">
        <v>44362</v>
      </c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>
        <v>28.95</v>
      </c>
      <c r="AO578" s="60">
        <v>29.1</v>
      </c>
      <c r="AP578" s="60">
        <v>28.95</v>
      </c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>
        <v>22.73</v>
      </c>
      <c r="CD578" s="60">
        <v>20.66</v>
      </c>
      <c r="CE578" s="60"/>
      <c r="CF578" s="60"/>
      <c r="CG578" s="28"/>
      <c r="CH578" s="28"/>
      <c r="CI578" s="28"/>
      <c r="CJ578" s="28"/>
      <c r="CK578" s="28"/>
      <c r="CL578" s="28"/>
      <c r="CM578" s="28"/>
    </row>
    <row r="579" spans="2:91" s="10" customFormat="1" ht="15" x14ac:dyDescent="0.25">
      <c r="B579" s="59">
        <v>44361</v>
      </c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>
        <v>29.5</v>
      </c>
      <c r="AO579" s="60">
        <v>29.55</v>
      </c>
      <c r="AP579" s="60">
        <v>29.76</v>
      </c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>
        <v>23.13</v>
      </c>
      <c r="CD579" s="60">
        <v>21.04</v>
      </c>
      <c r="CE579" s="60"/>
      <c r="CF579" s="60"/>
      <c r="CG579" s="28"/>
      <c r="CH579" s="28"/>
      <c r="CI579" s="28"/>
      <c r="CJ579" s="28"/>
      <c r="CK579" s="28"/>
      <c r="CL579" s="28"/>
      <c r="CM579" s="28"/>
    </row>
    <row r="580" spans="2:91" s="10" customFormat="1" ht="15" x14ac:dyDescent="0.25">
      <c r="B580" s="59">
        <v>44358</v>
      </c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>
        <v>28.85</v>
      </c>
      <c r="AO580" s="60">
        <v>28.65</v>
      </c>
      <c r="AP580" s="60">
        <v>28.74</v>
      </c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>
        <v>22.86</v>
      </c>
      <c r="CD580" s="60">
        <v>20.84</v>
      </c>
      <c r="CE580" s="60"/>
      <c r="CF580" s="60"/>
      <c r="CG580" s="28"/>
      <c r="CH580" s="28"/>
      <c r="CI580" s="28"/>
      <c r="CJ580" s="28"/>
      <c r="CK580" s="28"/>
      <c r="CL580" s="28"/>
      <c r="CM580" s="28"/>
    </row>
    <row r="581" spans="2:91" s="10" customFormat="1" ht="15" x14ac:dyDescent="0.25">
      <c r="B581" s="59">
        <v>44357</v>
      </c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>
        <v>28.48</v>
      </c>
      <c r="AO581" s="60">
        <v>28.95</v>
      </c>
      <c r="AP581" s="60">
        <v>30.63</v>
      </c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>
        <v>22.98</v>
      </c>
      <c r="CD581" s="60">
        <v>20.97</v>
      </c>
      <c r="CE581" s="60"/>
      <c r="CF581" s="60"/>
      <c r="CG581" s="28"/>
      <c r="CH581" s="28"/>
      <c r="CI581" s="28"/>
      <c r="CJ581" s="28"/>
      <c r="CK581" s="28"/>
      <c r="CL581" s="28"/>
      <c r="CM581" s="28"/>
    </row>
    <row r="582" spans="2:91" s="10" customFormat="1" ht="15" x14ac:dyDescent="0.25">
      <c r="B582" s="59">
        <v>44356</v>
      </c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>
        <v>29.05</v>
      </c>
      <c r="AO582" s="60">
        <v>28.8</v>
      </c>
      <c r="AP582" s="60">
        <v>29.09</v>
      </c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>
        <v>22.88</v>
      </c>
      <c r="CD582" s="60">
        <v>20.8</v>
      </c>
      <c r="CE582" s="60"/>
      <c r="CF582" s="60"/>
      <c r="CG582" s="28"/>
      <c r="CH582" s="28"/>
      <c r="CI582" s="28"/>
      <c r="CJ582" s="28"/>
      <c r="CK582" s="28"/>
      <c r="CL582" s="28"/>
      <c r="CM582" s="28"/>
    </row>
    <row r="583" spans="2:91" s="10" customFormat="1" ht="15" x14ac:dyDescent="0.25">
      <c r="B583" s="59">
        <v>44355</v>
      </c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>
        <v>28.5</v>
      </c>
      <c r="AO583" s="60">
        <v>28.4</v>
      </c>
      <c r="AP583" s="60">
        <v>27.76</v>
      </c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>
        <v>22.53</v>
      </c>
      <c r="CD583" s="60">
        <v>20.62</v>
      </c>
      <c r="CE583" s="60"/>
      <c r="CF583" s="60"/>
      <c r="CG583" s="28"/>
      <c r="CH583" s="28"/>
      <c r="CI583" s="28"/>
      <c r="CJ583" s="28"/>
      <c r="CK583" s="28"/>
      <c r="CL583" s="28"/>
      <c r="CM583" s="28"/>
    </row>
    <row r="584" spans="2:91" s="10" customFormat="1" ht="15" x14ac:dyDescent="0.25">
      <c r="B584" s="59">
        <v>44354</v>
      </c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>
        <v>27.42</v>
      </c>
      <c r="AO584" s="60">
        <v>27.3</v>
      </c>
      <c r="AP584" s="60">
        <v>27.64</v>
      </c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>
        <v>22.18</v>
      </c>
      <c r="CD584" s="60">
        <v>20.39</v>
      </c>
      <c r="CE584" s="60"/>
      <c r="CF584" s="60"/>
      <c r="CG584" s="28"/>
      <c r="CH584" s="28"/>
      <c r="CI584" s="28"/>
      <c r="CJ584" s="28"/>
      <c r="CK584" s="28"/>
      <c r="CL584" s="28"/>
      <c r="CM584" s="28"/>
    </row>
    <row r="585" spans="2:91" s="10" customFormat="1" ht="15" x14ac:dyDescent="0.25">
      <c r="B585" s="59">
        <v>44351</v>
      </c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>
        <v>26.63</v>
      </c>
      <c r="AO585" s="60">
        <v>26.55</v>
      </c>
      <c r="AP585" s="60">
        <v>26.71</v>
      </c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>
        <v>21.73</v>
      </c>
      <c r="CD585" s="60">
        <v>20.09</v>
      </c>
      <c r="CE585" s="60"/>
      <c r="CF585" s="60"/>
      <c r="CG585" s="28"/>
      <c r="CH585" s="28"/>
      <c r="CI585" s="28"/>
      <c r="CJ585" s="28"/>
      <c r="CK585" s="28"/>
      <c r="CL585" s="28"/>
      <c r="CM585" s="28"/>
    </row>
    <row r="586" spans="2:91" s="10" customFormat="1" ht="15" x14ac:dyDescent="0.25">
      <c r="B586" s="59">
        <v>44350</v>
      </c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>
        <v>26.53</v>
      </c>
      <c r="AO586" s="60">
        <v>26.55</v>
      </c>
      <c r="AP586" s="60">
        <v>26.51</v>
      </c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>
        <v>21.63</v>
      </c>
      <c r="CD586" s="60">
        <v>20</v>
      </c>
      <c r="CE586" s="60"/>
      <c r="CF586" s="60"/>
      <c r="CG586" s="28"/>
      <c r="CH586" s="28"/>
      <c r="CI586" s="28"/>
      <c r="CJ586" s="28"/>
      <c r="CK586" s="28"/>
      <c r="CL586" s="28"/>
      <c r="CM586" s="28"/>
    </row>
    <row r="587" spans="2:91" s="10" customFormat="1" ht="15" x14ac:dyDescent="0.25">
      <c r="B587" s="59">
        <v>44349</v>
      </c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>
        <v>26.4</v>
      </c>
      <c r="AO587" s="60">
        <v>26.2</v>
      </c>
      <c r="AP587" s="60">
        <v>26.24</v>
      </c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>
        <v>21.53</v>
      </c>
      <c r="CD587" s="60">
        <v>20.07</v>
      </c>
      <c r="CE587" s="60"/>
      <c r="CF587" s="60"/>
      <c r="CG587" s="28"/>
      <c r="CH587" s="28"/>
      <c r="CI587" s="28"/>
      <c r="CJ587" s="28"/>
      <c r="CK587" s="28"/>
      <c r="CL587" s="28"/>
      <c r="CM587" s="28"/>
    </row>
    <row r="588" spans="2:91" s="10" customFormat="1" ht="15" x14ac:dyDescent="0.25">
      <c r="B588" s="59">
        <v>44348</v>
      </c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>
        <v>26.73</v>
      </c>
      <c r="AO588" s="60">
        <v>26.4</v>
      </c>
      <c r="AP588" s="60">
        <v>26.37</v>
      </c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>
        <v>21.98</v>
      </c>
      <c r="CD588" s="60">
        <v>20.260000000000002</v>
      </c>
      <c r="CE588" s="60"/>
      <c r="CF588" s="60"/>
      <c r="CG588" s="28"/>
      <c r="CH588" s="28"/>
      <c r="CI588" s="28"/>
      <c r="CJ588" s="28"/>
      <c r="CK588" s="28"/>
      <c r="CL588" s="28"/>
      <c r="CM588" s="28"/>
    </row>
    <row r="589" spans="2:91" s="10" customFormat="1" ht="15" x14ac:dyDescent="0.25">
      <c r="B589" s="59">
        <v>44347</v>
      </c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>
        <v>25.85</v>
      </c>
      <c r="AN589" s="60">
        <v>25.72</v>
      </c>
      <c r="AO589" s="60">
        <v>25.47</v>
      </c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>
        <v>21.8</v>
      </c>
      <c r="CD589" s="60">
        <v>20.16</v>
      </c>
      <c r="CE589" s="60"/>
      <c r="CF589" s="60"/>
      <c r="CG589" s="28"/>
      <c r="CH589" s="28"/>
      <c r="CI589" s="28"/>
      <c r="CJ589" s="28"/>
      <c r="CK589" s="28"/>
      <c r="CL589" s="28"/>
      <c r="CM589" s="28"/>
    </row>
    <row r="590" spans="2:91" s="10" customFormat="1" ht="15" x14ac:dyDescent="0.25">
      <c r="B590" s="59">
        <v>44344</v>
      </c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>
        <v>25.45</v>
      </c>
      <c r="AN590" s="60">
        <v>25.7</v>
      </c>
      <c r="AO590" s="60">
        <v>25.4</v>
      </c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>
        <v>21.76</v>
      </c>
      <c r="CD590" s="60">
        <v>20.11</v>
      </c>
      <c r="CE590" s="60"/>
      <c r="CF590" s="60"/>
      <c r="CG590" s="28"/>
      <c r="CH590" s="28"/>
      <c r="CI590" s="28"/>
      <c r="CJ590" s="28"/>
      <c r="CK590" s="28"/>
      <c r="CL590" s="28"/>
      <c r="CM590" s="28"/>
    </row>
    <row r="591" spans="2:91" s="10" customFormat="1" ht="15" x14ac:dyDescent="0.25">
      <c r="B591" s="59">
        <v>44343</v>
      </c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>
        <v>25.35</v>
      </c>
      <c r="AN591" s="60">
        <v>25.5</v>
      </c>
      <c r="AO591" s="60">
        <v>25.38</v>
      </c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>
        <v>21.68</v>
      </c>
      <c r="CD591" s="60">
        <v>20.22</v>
      </c>
      <c r="CE591" s="60"/>
      <c r="CF591" s="60"/>
      <c r="CG591" s="28"/>
      <c r="CH591" s="28"/>
      <c r="CI591" s="28"/>
      <c r="CJ591" s="28"/>
      <c r="CK591" s="28"/>
      <c r="CL591" s="28"/>
      <c r="CM591" s="28"/>
    </row>
    <row r="592" spans="2:91" s="10" customFormat="1" ht="15" x14ac:dyDescent="0.25">
      <c r="B592" s="59">
        <v>44342</v>
      </c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>
        <v>26</v>
      </c>
      <c r="AN592" s="60">
        <v>26.7</v>
      </c>
      <c r="AO592" s="60">
        <v>26.16</v>
      </c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>
        <v>22.33</v>
      </c>
      <c r="CD592" s="60">
        <v>20.420000000000002</v>
      </c>
      <c r="CE592" s="60"/>
      <c r="CF592" s="60"/>
      <c r="CG592" s="28"/>
      <c r="CH592" s="28"/>
      <c r="CI592" s="28"/>
      <c r="CJ592" s="28"/>
      <c r="CK592" s="28"/>
      <c r="CL592" s="28"/>
      <c r="CM592" s="28"/>
    </row>
    <row r="593" spans="2:91" s="10" customFormat="1" ht="15" x14ac:dyDescent="0.25">
      <c r="B593" s="59">
        <v>44341</v>
      </c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>
        <v>26.24</v>
      </c>
      <c r="AN593" s="60">
        <v>26.65</v>
      </c>
      <c r="AO593" s="60">
        <v>26.37</v>
      </c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>
        <v>22.28</v>
      </c>
      <c r="CD593" s="60">
        <v>20.47</v>
      </c>
      <c r="CE593" s="60"/>
      <c r="CF593" s="60"/>
      <c r="CG593" s="28"/>
      <c r="CH593" s="28"/>
      <c r="CI593" s="28"/>
      <c r="CJ593" s="28"/>
      <c r="CK593" s="28"/>
      <c r="CL593" s="28"/>
      <c r="CM593" s="28"/>
    </row>
    <row r="594" spans="2:91" s="10" customFormat="1" ht="15" x14ac:dyDescent="0.25">
      <c r="B594" s="59">
        <v>44340</v>
      </c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>
        <v>24.45</v>
      </c>
      <c r="AN594" s="60">
        <v>25</v>
      </c>
      <c r="AO594" s="60">
        <v>24.72</v>
      </c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>
        <v>21.53</v>
      </c>
      <c r="CD594" s="60">
        <v>20.3</v>
      </c>
      <c r="CE594" s="60"/>
      <c r="CF594" s="60"/>
      <c r="CG594" s="28"/>
      <c r="CH594" s="28"/>
      <c r="CI594" s="28"/>
      <c r="CJ594" s="28"/>
      <c r="CK594" s="28"/>
      <c r="CL594" s="28"/>
      <c r="CM594" s="28"/>
    </row>
    <row r="595" spans="2:91" s="10" customFormat="1" ht="15" x14ac:dyDescent="0.25">
      <c r="B595" s="59">
        <v>44337</v>
      </c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>
        <v>24.65</v>
      </c>
      <c r="AN595" s="60">
        <v>25</v>
      </c>
      <c r="AO595" s="60">
        <v>24.79</v>
      </c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>
        <v>21.76</v>
      </c>
      <c r="CD595" s="60">
        <v>20.399999999999999</v>
      </c>
      <c r="CE595" s="60"/>
      <c r="CF595" s="60"/>
      <c r="CG595" s="28"/>
      <c r="CH595" s="28"/>
      <c r="CI595" s="28"/>
      <c r="CJ595" s="28"/>
      <c r="CK595" s="28"/>
      <c r="CL595" s="28"/>
      <c r="CM595" s="28"/>
    </row>
    <row r="596" spans="2:91" s="10" customFormat="1" ht="15" x14ac:dyDescent="0.25">
      <c r="B596" s="59">
        <v>44336</v>
      </c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>
        <v>24.43</v>
      </c>
      <c r="AN596" s="60">
        <v>25</v>
      </c>
      <c r="AO596" s="60">
        <v>24.6</v>
      </c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>
        <v>21.75</v>
      </c>
      <c r="CD596" s="60">
        <v>20.57</v>
      </c>
      <c r="CE596" s="60"/>
      <c r="CF596" s="60"/>
      <c r="CG596" s="28"/>
      <c r="CH596" s="28"/>
      <c r="CI596" s="28"/>
      <c r="CJ596" s="28"/>
      <c r="CK596" s="28"/>
      <c r="CL596" s="28"/>
      <c r="CM596" s="28"/>
    </row>
    <row r="597" spans="2:91" s="10" customFormat="1" ht="15" x14ac:dyDescent="0.25">
      <c r="B597" s="59">
        <v>44335</v>
      </c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>
        <v>22.81</v>
      </c>
      <c r="AN597" s="60">
        <v>23.33</v>
      </c>
      <c r="AO597" s="60">
        <v>23.02</v>
      </c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>
        <v>20.51</v>
      </c>
      <c r="CD597" s="60">
        <v>19.95</v>
      </c>
      <c r="CE597" s="60"/>
      <c r="CF597" s="60"/>
      <c r="CG597" s="28"/>
      <c r="CH597" s="28"/>
      <c r="CI597" s="28"/>
      <c r="CJ597" s="28"/>
      <c r="CK597" s="28"/>
      <c r="CL597" s="28"/>
      <c r="CM597" s="28"/>
    </row>
    <row r="598" spans="2:91" s="10" customFormat="1" ht="15" x14ac:dyDescent="0.25">
      <c r="B598" s="59">
        <v>44334</v>
      </c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>
        <v>24.98</v>
      </c>
      <c r="AN598" s="60">
        <v>25.3</v>
      </c>
      <c r="AO598" s="60">
        <v>24.92</v>
      </c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>
        <v>21.98</v>
      </c>
      <c r="CD598" s="60">
        <v>20.85</v>
      </c>
      <c r="CE598" s="60"/>
      <c r="CF598" s="60"/>
      <c r="CG598" s="28"/>
      <c r="CH598" s="28"/>
      <c r="CI598" s="28"/>
      <c r="CJ598" s="28"/>
      <c r="CK598" s="28"/>
      <c r="CL598" s="28"/>
      <c r="CM598" s="28"/>
    </row>
    <row r="599" spans="2:91" s="10" customFormat="1" ht="15" x14ac:dyDescent="0.25">
      <c r="B599" s="59">
        <v>44333</v>
      </c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>
        <v>26.2</v>
      </c>
      <c r="AN599" s="60">
        <v>26.4</v>
      </c>
      <c r="AO599" s="60">
        <v>26.3</v>
      </c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>
        <v>22.88</v>
      </c>
      <c r="CD599" s="60">
        <v>21.17</v>
      </c>
      <c r="CE599" s="60"/>
      <c r="CF599" s="60"/>
      <c r="CG599" s="28"/>
      <c r="CH599" s="28"/>
      <c r="CI599" s="28"/>
      <c r="CJ599" s="28"/>
      <c r="CK599" s="28"/>
      <c r="CL599" s="28"/>
      <c r="CM599" s="28"/>
    </row>
    <row r="600" spans="2:91" s="10" customFormat="1" ht="15" x14ac:dyDescent="0.25">
      <c r="B600" s="59">
        <v>44330</v>
      </c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>
        <v>26.75</v>
      </c>
      <c r="AN600" s="60">
        <v>27.03</v>
      </c>
      <c r="AO600" s="60">
        <v>26.88</v>
      </c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>
        <v>23.25</v>
      </c>
      <c r="CD600" s="60">
        <v>21.18</v>
      </c>
      <c r="CE600" s="60"/>
      <c r="CF600" s="60"/>
      <c r="CG600" s="28"/>
      <c r="CH600" s="28"/>
      <c r="CI600" s="28"/>
      <c r="CJ600" s="28"/>
      <c r="CK600" s="28"/>
      <c r="CL600" s="28"/>
      <c r="CM600" s="28"/>
    </row>
    <row r="601" spans="2:91" s="10" customFormat="1" ht="15" x14ac:dyDescent="0.25">
      <c r="B601" s="59">
        <v>44329</v>
      </c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>
        <v>26.53</v>
      </c>
      <c r="AN601" s="60">
        <v>26.7</v>
      </c>
      <c r="AO601" s="60">
        <v>27.12</v>
      </c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>
        <v>22.93</v>
      </c>
      <c r="CD601" s="60">
        <v>21.18</v>
      </c>
      <c r="CE601" s="60"/>
      <c r="CF601" s="60"/>
      <c r="CG601" s="28"/>
      <c r="CH601" s="28"/>
      <c r="CI601" s="28"/>
      <c r="CJ601" s="28"/>
      <c r="CK601" s="28"/>
      <c r="CL601" s="28"/>
      <c r="CM601" s="28"/>
    </row>
    <row r="602" spans="2:91" s="10" customFormat="1" ht="15" x14ac:dyDescent="0.25">
      <c r="B602" s="59">
        <v>44328</v>
      </c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>
        <v>26.43</v>
      </c>
      <c r="AN602" s="60">
        <v>26.85</v>
      </c>
      <c r="AO602" s="60">
        <v>26.72</v>
      </c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>
        <v>23.28</v>
      </c>
      <c r="CD602" s="60">
        <v>21.52</v>
      </c>
      <c r="CE602" s="60"/>
      <c r="CF602" s="60"/>
      <c r="CG602" s="28"/>
      <c r="CH602" s="28"/>
      <c r="CI602" s="28"/>
      <c r="CJ602" s="28"/>
      <c r="CK602" s="28"/>
      <c r="CL602" s="28"/>
      <c r="CM602" s="28"/>
    </row>
    <row r="603" spans="2:91" s="10" customFormat="1" ht="15" x14ac:dyDescent="0.25">
      <c r="B603" s="59">
        <v>44327</v>
      </c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>
        <v>26.22</v>
      </c>
      <c r="AN603" s="60">
        <v>26.4</v>
      </c>
      <c r="AO603" s="60">
        <v>26.44</v>
      </c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>
        <v>22.93</v>
      </c>
      <c r="CD603" s="60">
        <v>21.25</v>
      </c>
      <c r="CE603" s="60"/>
      <c r="CF603" s="60"/>
      <c r="CG603" s="28"/>
      <c r="CH603" s="28"/>
      <c r="CI603" s="28"/>
      <c r="CJ603" s="28"/>
      <c r="CK603" s="28"/>
      <c r="CL603" s="28"/>
      <c r="CM603" s="28"/>
    </row>
    <row r="604" spans="2:91" s="10" customFormat="1" ht="15" x14ac:dyDescent="0.25">
      <c r="B604" s="59">
        <v>44326</v>
      </c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>
        <v>25.1</v>
      </c>
      <c r="AN604" s="60">
        <v>25.65</v>
      </c>
      <c r="AO604" s="60">
        <v>25.35</v>
      </c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>
        <v>22.28</v>
      </c>
      <c r="CD604" s="60">
        <v>20.85</v>
      </c>
      <c r="CE604" s="60"/>
      <c r="CF604" s="60"/>
      <c r="CG604" s="28"/>
      <c r="CH604" s="28"/>
      <c r="CI604" s="28"/>
      <c r="CJ604" s="28"/>
      <c r="CK604" s="28"/>
      <c r="CL604" s="28"/>
      <c r="CM604" s="28"/>
    </row>
    <row r="605" spans="2:91" s="10" customFormat="1" ht="15" x14ac:dyDescent="0.25">
      <c r="B605" s="59">
        <v>44323</v>
      </c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>
        <v>24.58</v>
      </c>
      <c r="AN605" s="60">
        <v>24.75</v>
      </c>
      <c r="AO605" s="60">
        <v>24.71</v>
      </c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>
        <v>21.68</v>
      </c>
      <c r="CD605" s="60">
        <v>20.55</v>
      </c>
      <c r="CE605" s="60"/>
      <c r="CF605" s="60"/>
      <c r="CG605" s="28"/>
      <c r="CH605" s="28"/>
      <c r="CI605" s="28"/>
      <c r="CJ605" s="28"/>
      <c r="CK605" s="28"/>
      <c r="CL605" s="28"/>
      <c r="CM605" s="28"/>
    </row>
    <row r="606" spans="2:91" s="10" customFormat="1" ht="15" x14ac:dyDescent="0.25">
      <c r="B606" s="59">
        <v>44322</v>
      </c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>
        <v>24.9</v>
      </c>
      <c r="AN606" s="60">
        <v>25.05</v>
      </c>
      <c r="AO606" s="60">
        <v>25</v>
      </c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>
        <v>21.63</v>
      </c>
      <c r="CD606" s="60">
        <v>20.440000000000001</v>
      </c>
      <c r="CE606" s="60"/>
      <c r="CF606" s="60"/>
      <c r="CG606" s="28"/>
      <c r="CH606" s="28"/>
      <c r="CI606" s="28"/>
      <c r="CJ606" s="28"/>
      <c r="CK606" s="28"/>
      <c r="CL606" s="28"/>
      <c r="CM606" s="28"/>
    </row>
    <row r="607" spans="2:91" s="10" customFormat="1" ht="15" x14ac:dyDescent="0.25">
      <c r="B607" s="59">
        <v>44321</v>
      </c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>
        <v>24.6</v>
      </c>
      <c r="AN607" s="60">
        <v>24.65</v>
      </c>
      <c r="AO607" s="60">
        <v>24.7</v>
      </c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>
        <v>21.38</v>
      </c>
      <c r="CD607" s="60">
        <v>20.3</v>
      </c>
      <c r="CE607" s="60"/>
      <c r="CF607" s="60"/>
      <c r="CG607" s="28"/>
      <c r="CH607" s="28"/>
      <c r="CI607" s="28"/>
      <c r="CJ607" s="28"/>
      <c r="CK607" s="28"/>
      <c r="CL607" s="28"/>
      <c r="CM607" s="28"/>
    </row>
    <row r="608" spans="2:91" s="10" customFormat="1" ht="15" x14ac:dyDescent="0.25">
      <c r="B608" s="59">
        <v>44320</v>
      </c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>
        <v>23.95</v>
      </c>
      <c r="AN608" s="60">
        <v>24.5</v>
      </c>
      <c r="AO608" s="60">
        <v>24.25</v>
      </c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>
        <v>21.01</v>
      </c>
      <c r="CD608" s="60">
        <v>20.02</v>
      </c>
      <c r="CE608" s="60"/>
      <c r="CF608" s="60"/>
      <c r="CG608" s="28"/>
      <c r="CH608" s="28"/>
      <c r="CI608" s="28"/>
      <c r="CJ608" s="28"/>
      <c r="CK608" s="28"/>
      <c r="CL608" s="28"/>
      <c r="CM608" s="28"/>
    </row>
    <row r="609" spans="1:106" ht="15" x14ac:dyDescent="0.25">
      <c r="A609" s="10"/>
      <c r="B609" s="59">
        <v>44319</v>
      </c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>
        <v>24.29</v>
      </c>
      <c r="AN609" s="60">
        <v>24.66</v>
      </c>
      <c r="AO609" s="60">
        <v>24.58</v>
      </c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>
        <v>21.13</v>
      </c>
      <c r="CD609" s="60">
        <v>20.05</v>
      </c>
      <c r="CE609" s="60"/>
      <c r="CF609" s="60"/>
      <c r="CG609" s="31"/>
      <c r="CH609" s="28"/>
      <c r="CI609" s="28"/>
      <c r="CJ609" s="28"/>
      <c r="CK609" s="28"/>
      <c r="CL609" s="28"/>
      <c r="CM609" s="28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</row>
    <row r="610" spans="1:106" s="31" customFormat="1" ht="15" x14ac:dyDescent="0.25">
      <c r="A610" s="10"/>
      <c r="B610" s="59">
        <v>44316</v>
      </c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>
        <v>23.05</v>
      </c>
      <c r="AM610" s="60">
        <v>23.85</v>
      </c>
      <c r="AN610" s="60">
        <v>23.88</v>
      </c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>
        <v>20.79</v>
      </c>
      <c r="CD610" s="60">
        <v>19.850000000000001</v>
      </c>
      <c r="CE610" s="60"/>
      <c r="CF610" s="60"/>
      <c r="CG610" s="10"/>
      <c r="CQ610" s="32"/>
    </row>
    <row r="611" spans="1:106" ht="15" x14ac:dyDescent="0.25">
      <c r="A611" s="10"/>
      <c r="B611" s="59">
        <v>44315</v>
      </c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>
        <v>22.55</v>
      </c>
      <c r="AM611" s="60">
        <v>22.91</v>
      </c>
      <c r="AN611" s="60">
        <v>23.4</v>
      </c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>
        <v>20.329999999999998</v>
      </c>
      <c r="CD611" s="60">
        <v>19.7</v>
      </c>
      <c r="CE611" s="60"/>
      <c r="CF611" s="60"/>
      <c r="CG611" s="10"/>
      <c r="CH611" s="10"/>
      <c r="CI611" s="10"/>
      <c r="CJ611" s="37"/>
      <c r="CK611" s="37"/>
      <c r="CL611" s="37"/>
      <c r="CM611" s="37"/>
      <c r="CN611" s="37"/>
      <c r="CO611" s="37"/>
      <c r="CP611" s="37"/>
      <c r="CQ611" s="37"/>
      <c r="CR611" s="37"/>
      <c r="CS611" s="37"/>
      <c r="CT611" s="37"/>
      <c r="CU611" s="37"/>
      <c r="CV611" s="37"/>
      <c r="CW611" s="37"/>
      <c r="CX611" s="37"/>
      <c r="CY611" s="37"/>
      <c r="CZ611" s="37"/>
      <c r="DA611" s="37"/>
      <c r="DB611" s="10"/>
    </row>
    <row r="612" spans="1:106" ht="15" x14ac:dyDescent="0.25">
      <c r="A612" s="10"/>
      <c r="B612" s="59">
        <v>44314</v>
      </c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>
        <v>21.85</v>
      </c>
      <c r="AM612" s="60">
        <v>22</v>
      </c>
      <c r="AN612" s="60">
        <v>22.67</v>
      </c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>
        <v>19.93</v>
      </c>
      <c r="CD612" s="60">
        <v>19.5</v>
      </c>
      <c r="CE612" s="60"/>
      <c r="CF612" s="60"/>
      <c r="CG612" s="10"/>
      <c r="CH612" s="10"/>
      <c r="CI612" s="10"/>
      <c r="CJ612" s="37"/>
      <c r="CK612" s="37"/>
      <c r="CL612" s="37"/>
      <c r="CM612" s="37"/>
      <c r="CN612" s="37"/>
      <c r="CO612" s="37"/>
      <c r="CP612" s="37"/>
      <c r="CQ612" s="37"/>
      <c r="CR612" s="37"/>
      <c r="CS612" s="37"/>
      <c r="CT612" s="37"/>
      <c r="CU612" s="37"/>
      <c r="CV612" s="37"/>
      <c r="CW612" s="37"/>
      <c r="CX612" s="37"/>
      <c r="CY612" s="37"/>
      <c r="CZ612" s="37"/>
      <c r="DA612" s="37"/>
      <c r="DB612" s="10"/>
    </row>
    <row r="613" spans="1:106" ht="15" x14ac:dyDescent="0.25">
      <c r="A613" s="10"/>
      <c r="B613" s="59">
        <v>44313</v>
      </c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>
        <v>21.9</v>
      </c>
      <c r="AM613" s="60">
        <v>22.36</v>
      </c>
      <c r="AN613" s="60">
        <v>22.73</v>
      </c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>
        <v>19.5</v>
      </c>
      <c r="CD613" s="60">
        <v>18.13</v>
      </c>
      <c r="CE613" s="60"/>
      <c r="CF613" s="60"/>
      <c r="CG613" s="10"/>
      <c r="CH613" s="10"/>
      <c r="CI613" s="10"/>
      <c r="CJ613" s="10"/>
      <c r="CK613" s="10"/>
      <c r="CL613" s="10"/>
      <c r="CM613" s="10"/>
      <c r="CN613" s="10"/>
      <c r="CO613" s="10"/>
      <c r="CP613" s="38"/>
      <c r="CQ613" s="38"/>
      <c r="CR613" s="38"/>
      <c r="CS613" s="38"/>
      <c r="CT613" s="38"/>
      <c r="CU613" s="38"/>
      <c r="CV613" s="38"/>
      <c r="CW613" s="38"/>
      <c r="CX613" s="38"/>
      <c r="CY613" s="38"/>
      <c r="CZ613" s="38"/>
      <c r="DA613" s="38"/>
      <c r="DB613" s="10"/>
    </row>
    <row r="614" spans="1:106" ht="15" x14ac:dyDescent="0.25">
      <c r="A614" s="10"/>
      <c r="B614" s="59">
        <v>44312</v>
      </c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>
        <v>20.53</v>
      </c>
      <c r="AM614" s="60">
        <v>20.75</v>
      </c>
      <c r="AN614" s="60">
        <v>21.2</v>
      </c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>
        <v>19.28</v>
      </c>
      <c r="CD614" s="60">
        <v>17.93</v>
      </c>
      <c r="CE614" s="60"/>
      <c r="CF614" s="60"/>
      <c r="CG614" s="10"/>
      <c r="CH614" s="10"/>
      <c r="CI614" s="10"/>
      <c r="CJ614" s="10"/>
      <c r="CK614" s="10"/>
      <c r="CL614" s="10"/>
      <c r="CM614" s="10"/>
      <c r="CN614" s="10"/>
      <c r="CO614" s="10"/>
      <c r="CP614" s="38"/>
      <c r="CQ614" s="38"/>
      <c r="CR614" s="38"/>
      <c r="CS614" s="38"/>
      <c r="CT614" s="38"/>
      <c r="CU614" s="38"/>
      <c r="CV614" s="38"/>
      <c r="CW614" s="38"/>
      <c r="CX614" s="38"/>
      <c r="CY614" s="38"/>
      <c r="CZ614" s="38"/>
      <c r="DA614" s="38"/>
      <c r="DB614" s="10"/>
    </row>
    <row r="615" spans="1:106" ht="15" x14ac:dyDescent="0.25">
      <c r="A615" s="10"/>
      <c r="B615" s="59">
        <v>44309</v>
      </c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>
        <v>20.27</v>
      </c>
      <c r="AM615" s="60">
        <v>20.45</v>
      </c>
      <c r="AN615" s="60">
        <v>21.02</v>
      </c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>
        <v>19.38</v>
      </c>
      <c r="CD615" s="60">
        <v>18.13</v>
      </c>
      <c r="CE615" s="60"/>
      <c r="CF615" s="60"/>
      <c r="CG615" s="10"/>
      <c r="CH615" s="10"/>
      <c r="CI615" s="10"/>
      <c r="CJ615" s="10"/>
      <c r="CK615" s="10"/>
      <c r="CL615" s="10"/>
      <c r="CM615" s="10"/>
      <c r="CN615" s="10"/>
      <c r="CO615" s="10"/>
      <c r="CP615" s="37"/>
      <c r="CQ615" s="39"/>
      <c r="CR615" s="37"/>
      <c r="CS615" s="37"/>
      <c r="CT615" s="37"/>
      <c r="CU615" s="37"/>
      <c r="CV615" s="37"/>
      <c r="CW615" s="37"/>
      <c r="CX615" s="37"/>
      <c r="CY615" s="37"/>
      <c r="CZ615" s="37"/>
      <c r="DA615" s="37"/>
      <c r="DB615" s="10"/>
    </row>
    <row r="616" spans="1:106" ht="15" x14ac:dyDescent="0.25">
      <c r="A616" s="10"/>
      <c r="B616" s="59">
        <v>44308</v>
      </c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>
        <v>21.65</v>
      </c>
      <c r="AM616" s="60">
        <v>21.78</v>
      </c>
      <c r="AN616" s="60">
        <v>22.15</v>
      </c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>
        <v>19.88</v>
      </c>
      <c r="CD616" s="60">
        <v>18.28</v>
      </c>
      <c r="CE616" s="60"/>
      <c r="CF616" s="60"/>
      <c r="CG616" s="10"/>
      <c r="CH616" s="10"/>
      <c r="CI616" s="10"/>
      <c r="CJ616" s="10"/>
      <c r="CK616" s="10"/>
      <c r="CL616" s="10"/>
      <c r="CM616" s="10"/>
      <c r="CN616" s="10"/>
      <c r="CO616" s="10"/>
      <c r="CP616" s="37"/>
      <c r="CQ616" s="39"/>
      <c r="CR616" s="37"/>
      <c r="CS616" s="37"/>
      <c r="CT616" s="37"/>
      <c r="CU616" s="37"/>
      <c r="CV616" s="37"/>
      <c r="CW616" s="37"/>
      <c r="CX616" s="37"/>
      <c r="CY616" s="37"/>
      <c r="CZ616" s="37"/>
      <c r="DA616" s="37"/>
      <c r="DB616" s="10"/>
    </row>
    <row r="617" spans="1:106" ht="15" x14ac:dyDescent="0.25">
      <c r="A617" s="10"/>
      <c r="B617" s="59">
        <v>44307</v>
      </c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>
        <v>21.53</v>
      </c>
      <c r="AM617" s="60">
        <v>21.71</v>
      </c>
      <c r="AN617" s="60">
        <v>21.82</v>
      </c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>
        <v>19.73</v>
      </c>
      <c r="CD617" s="60">
        <v>18.2</v>
      </c>
      <c r="CE617" s="60"/>
      <c r="CF617" s="6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</row>
    <row r="618" spans="1:106" ht="15" x14ac:dyDescent="0.25">
      <c r="A618" s="10"/>
      <c r="B618" s="59">
        <v>44306</v>
      </c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>
        <v>21.5</v>
      </c>
      <c r="AM618" s="60">
        <v>21.7</v>
      </c>
      <c r="AN618" s="60">
        <v>21.61</v>
      </c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>
        <v>19.78</v>
      </c>
      <c r="CD618" s="60">
        <v>18.329999999999998</v>
      </c>
      <c r="CE618" s="60"/>
      <c r="CF618" s="6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</row>
    <row r="619" spans="1:106" ht="15" x14ac:dyDescent="0.25">
      <c r="A619" s="10"/>
      <c r="B619" s="59">
        <v>44305</v>
      </c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>
        <v>21.15</v>
      </c>
      <c r="AM619" s="60">
        <v>21.45</v>
      </c>
      <c r="AN619" s="60">
        <v>21.04</v>
      </c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>
        <v>19.68</v>
      </c>
      <c r="CD619" s="60">
        <v>18.190000000000001</v>
      </c>
      <c r="CE619" s="60"/>
      <c r="CF619" s="6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</row>
    <row r="620" spans="1:106" ht="15" x14ac:dyDescent="0.25">
      <c r="A620" s="10"/>
      <c r="B620" s="59">
        <v>44302</v>
      </c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>
        <v>20.78</v>
      </c>
      <c r="AM620" s="60">
        <v>20.75</v>
      </c>
      <c r="AN620" s="60">
        <v>20.69</v>
      </c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>
        <v>19.43</v>
      </c>
      <c r="CD620" s="60">
        <v>18.02</v>
      </c>
      <c r="CE620" s="60"/>
      <c r="CF620" s="6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</row>
    <row r="621" spans="1:106" ht="15" x14ac:dyDescent="0.25">
      <c r="A621" s="10"/>
      <c r="B621" s="59">
        <v>44301</v>
      </c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>
        <v>20.43</v>
      </c>
      <c r="AM621" s="60">
        <v>20.6</v>
      </c>
      <c r="AN621" s="60">
        <v>20.52</v>
      </c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>
        <v>19.28</v>
      </c>
      <c r="CD621" s="60">
        <v>17.97</v>
      </c>
      <c r="CE621" s="60"/>
      <c r="CF621" s="6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</row>
    <row r="622" spans="1:106" ht="15" x14ac:dyDescent="0.25">
      <c r="A622" s="10"/>
      <c r="B622" s="59">
        <v>44300</v>
      </c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>
        <v>19.93</v>
      </c>
      <c r="AM622" s="60">
        <v>20</v>
      </c>
      <c r="AN622" s="60">
        <v>19.920000000000002</v>
      </c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>
        <v>18.93</v>
      </c>
      <c r="CD622" s="60">
        <v>17.829999999999998</v>
      </c>
      <c r="CE622" s="60"/>
      <c r="CF622" s="6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</row>
    <row r="623" spans="1:106" ht="15" x14ac:dyDescent="0.25">
      <c r="A623" s="10"/>
      <c r="B623" s="59">
        <v>44299</v>
      </c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>
        <v>19.829999999999998</v>
      </c>
      <c r="AM623" s="60">
        <v>19.850000000000001</v>
      </c>
      <c r="AN623" s="60">
        <v>19.79</v>
      </c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>
        <v>18.829999999999998</v>
      </c>
      <c r="CD623" s="60">
        <v>17.739999999999998</v>
      </c>
      <c r="CE623" s="60"/>
      <c r="CF623" s="6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</row>
    <row r="624" spans="1:106" ht="15" x14ac:dyDescent="0.25">
      <c r="A624" s="10"/>
      <c r="B624" s="59">
        <v>44298</v>
      </c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>
        <v>19.96</v>
      </c>
      <c r="AM624" s="60">
        <v>19.7</v>
      </c>
      <c r="AN624" s="60">
        <v>19.82</v>
      </c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>
        <v>19.03</v>
      </c>
      <c r="CD624" s="60">
        <v>17.829999999999998</v>
      </c>
      <c r="CE624" s="60"/>
      <c r="CF624" s="6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</row>
    <row r="625" spans="2:84" s="10" customFormat="1" ht="15" x14ac:dyDescent="0.25">
      <c r="B625" s="59">
        <v>44295</v>
      </c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>
        <v>19.079999999999998</v>
      </c>
      <c r="AM625" s="60">
        <v>19.100000000000001</v>
      </c>
      <c r="AN625" s="60">
        <v>19.11</v>
      </c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>
        <v>18.73</v>
      </c>
      <c r="CD625" s="60">
        <v>17.71</v>
      </c>
      <c r="CE625" s="60"/>
      <c r="CF625" s="60"/>
    </row>
    <row r="626" spans="2:84" s="10" customFormat="1" ht="15" x14ac:dyDescent="0.25">
      <c r="B626" s="59">
        <v>44294</v>
      </c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>
        <v>18.93</v>
      </c>
      <c r="AM626" s="60">
        <v>19.05</v>
      </c>
      <c r="AN626" s="60">
        <v>19.09</v>
      </c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>
        <v>18.78</v>
      </c>
      <c r="CD626" s="60">
        <v>17.75</v>
      </c>
      <c r="CE626" s="60"/>
      <c r="CF626" s="60"/>
    </row>
    <row r="627" spans="2:84" s="10" customFormat="1" ht="15" x14ac:dyDescent="0.25">
      <c r="B627" s="59">
        <v>44293</v>
      </c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>
        <v>19.149999999999999</v>
      </c>
      <c r="AM627" s="60">
        <v>19.25</v>
      </c>
      <c r="AN627" s="60">
        <v>19.260000000000002</v>
      </c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>
        <v>18.98</v>
      </c>
      <c r="CD627" s="60">
        <v>17.920000000000002</v>
      </c>
      <c r="CE627" s="60"/>
      <c r="CF627" s="60"/>
    </row>
    <row r="628" spans="2:84" s="10" customFormat="1" ht="15" x14ac:dyDescent="0.25">
      <c r="B628" s="59">
        <v>44292</v>
      </c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>
        <v>19.48</v>
      </c>
      <c r="AM628" s="60">
        <v>19.68</v>
      </c>
      <c r="AN628" s="60">
        <v>19.600000000000001</v>
      </c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>
        <v>19.18</v>
      </c>
      <c r="CD628" s="60">
        <v>17.93</v>
      </c>
      <c r="CE628" s="60"/>
      <c r="CF628" s="60"/>
    </row>
    <row r="629" spans="2:84" s="10" customFormat="1" ht="15" x14ac:dyDescent="0.25">
      <c r="B629" s="59">
        <v>44287</v>
      </c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>
        <v>18.8</v>
      </c>
      <c r="AM629" s="60">
        <v>18.82</v>
      </c>
      <c r="AN629" s="60">
        <v>18.86</v>
      </c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>
        <v>19.18</v>
      </c>
      <c r="CD629" s="60">
        <v>18.09</v>
      </c>
      <c r="CE629" s="60"/>
      <c r="CF629" s="60"/>
    </row>
    <row r="630" spans="2:84" s="10" customFormat="1" ht="15" x14ac:dyDescent="0.25">
      <c r="B630" s="59">
        <v>44286</v>
      </c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>
        <v>18.600000000000001</v>
      </c>
      <c r="AL630" s="60">
        <v>18.7</v>
      </c>
      <c r="AM630" s="60">
        <v>18.649999999999999</v>
      </c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>
        <v>19.05</v>
      </c>
      <c r="CD630" s="60">
        <v>17.96</v>
      </c>
      <c r="CE630" s="60"/>
      <c r="CF630" s="60"/>
    </row>
    <row r="631" spans="2:84" s="10" customFormat="1" ht="15" x14ac:dyDescent="0.25">
      <c r="B631" s="59">
        <v>44285</v>
      </c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>
        <v>18.45</v>
      </c>
      <c r="AL631" s="60">
        <v>18.45</v>
      </c>
      <c r="AM631" s="60">
        <v>18.45</v>
      </c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>
        <v>18.96</v>
      </c>
      <c r="CD631" s="60">
        <v>17.84</v>
      </c>
      <c r="CE631" s="60"/>
      <c r="CF631" s="60"/>
    </row>
    <row r="632" spans="2:84" s="10" customFormat="1" ht="15" x14ac:dyDescent="0.25">
      <c r="B632" s="59">
        <v>44284</v>
      </c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>
        <v>18.079999999999998</v>
      </c>
      <c r="AL632" s="60">
        <v>18.079999999999998</v>
      </c>
      <c r="AM632" s="60">
        <v>18.440000000000001</v>
      </c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>
        <v>18.7</v>
      </c>
      <c r="CD632" s="60">
        <v>17.91</v>
      </c>
      <c r="CE632" s="60"/>
      <c r="CF632" s="60"/>
    </row>
    <row r="633" spans="2:84" s="10" customFormat="1" ht="15" x14ac:dyDescent="0.25">
      <c r="B633" s="59">
        <v>44281</v>
      </c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>
        <v>18.239999999999998</v>
      </c>
      <c r="AL633" s="60">
        <v>18.25</v>
      </c>
      <c r="AM633" s="60">
        <v>18.11</v>
      </c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>
        <v>18.829999999999998</v>
      </c>
      <c r="CD633" s="60">
        <v>17.71</v>
      </c>
      <c r="CE633" s="60"/>
      <c r="CF633" s="60"/>
    </row>
    <row r="634" spans="2:84" s="10" customFormat="1" ht="15" x14ac:dyDescent="0.25">
      <c r="B634" s="59">
        <v>44280</v>
      </c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>
        <v>17.75</v>
      </c>
      <c r="AL634" s="60">
        <v>17.8</v>
      </c>
      <c r="AM634" s="60">
        <v>18</v>
      </c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>
        <v>18.579999999999998</v>
      </c>
      <c r="CD634" s="60">
        <v>17.53</v>
      </c>
      <c r="CE634" s="60"/>
      <c r="CF634" s="60"/>
    </row>
    <row r="635" spans="2:84" s="10" customFormat="1" ht="15" x14ac:dyDescent="0.25">
      <c r="B635" s="59">
        <v>44279</v>
      </c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>
        <v>17.829999999999998</v>
      </c>
      <c r="AL635" s="60">
        <v>17.899999999999999</v>
      </c>
      <c r="AM635" s="60">
        <v>17.52</v>
      </c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>
        <v>18.829999999999998</v>
      </c>
      <c r="CD635" s="60">
        <v>17.739999999999998</v>
      </c>
      <c r="CE635" s="60"/>
      <c r="CF635" s="60"/>
    </row>
    <row r="636" spans="2:84" s="10" customFormat="1" ht="15" x14ac:dyDescent="0.25">
      <c r="B636" s="59">
        <v>44278</v>
      </c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>
        <v>17.690000000000001</v>
      </c>
      <c r="AL636" s="60">
        <v>17.8</v>
      </c>
      <c r="AM636" s="60">
        <v>17.46</v>
      </c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>
        <v>18.73</v>
      </c>
      <c r="CD636" s="60">
        <v>17.64</v>
      </c>
      <c r="CE636" s="60"/>
      <c r="CF636" s="60"/>
    </row>
    <row r="637" spans="2:84" s="10" customFormat="1" ht="15" x14ac:dyDescent="0.25">
      <c r="B637" s="59">
        <v>44277</v>
      </c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>
        <v>17.350000000000001</v>
      </c>
      <c r="AL637" s="60">
        <v>17.45</v>
      </c>
      <c r="AM637" s="60">
        <v>17.45</v>
      </c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>
        <v>18.829999999999998</v>
      </c>
      <c r="CD637" s="60">
        <v>17.78</v>
      </c>
      <c r="CE637" s="60"/>
      <c r="CF637" s="60"/>
    </row>
    <row r="638" spans="2:84" s="10" customFormat="1" ht="15" x14ac:dyDescent="0.25">
      <c r="B638" s="59">
        <v>44274</v>
      </c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>
        <v>16.71</v>
      </c>
      <c r="AL638" s="60">
        <v>16.940000000000001</v>
      </c>
      <c r="AM638" s="60">
        <v>16.89</v>
      </c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>
        <v>18.39</v>
      </c>
      <c r="CD638" s="60">
        <v>17.45</v>
      </c>
      <c r="CE638" s="60"/>
      <c r="CF638" s="60"/>
    </row>
    <row r="639" spans="2:84" s="10" customFormat="1" ht="15" x14ac:dyDescent="0.25">
      <c r="B639" s="59">
        <v>44273</v>
      </c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>
        <v>16.93</v>
      </c>
      <c r="AL639" s="60">
        <v>17.25</v>
      </c>
      <c r="AM639" s="60">
        <v>17.36</v>
      </c>
      <c r="AN639" s="60"/>
      <c r="AO639" s="60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  <c r="BA639" s="60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>
        <v>18.53</v>
      </c>
      <c r="CD639" s="60">
        <v>17.579999999999998</v>
      </c>
      <c r="CE639" s="60"/>
      <c r="CF639" s="60"/>
    </row>
    <row r="640" spans="2:84" s="10" customFormat="1" ht="15" x14ac:dyDescent="0.25">
      <c r="B640" s="59">
        <v>44272</v>
      </c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>
        <v>17.2</v>
      </c>
      <c r="AL640" s="60">
        <v>17.350000000000001</v>
      </c>
      <c r="AM640" s="60">
        <v>17.8</v>
      </c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>
        <v>18.78</v>
      </c>
      <c r="CD640" s="60">
        <v>17.63</v>
      </c>
      <c r="CE640" s="60"/>
      <c r="CF640" s="60"/>
    </row>
    <row r="641" spans="2:84" s="10" customFormat="1" ht="15" x14ac:dyDescent="0.25">
      <c r="B641" s="59">
        <v>44271</v>
      </c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>
        <v>16.93</v>
      </c>
      <c r="AL641" s="60">
        <v>17.100000000000001</v>
      </c>
      <c r="AM641" s="60">
        <v>17.420000000000002</v>
      </c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>
        <v>18.68</v>
      </c>
      <c r="CD641" s="60">
        <v>17.86</v>
      </c>
      <c r="CE641" s="60"/>
      <c r="CF641" s="60"/>
    </row>
    <row r="642" spans="2:84" s="10" customFormat="1" ht="15" x14ac:dyDescent="0.25">
      <c r="B642" s="59">
        <v>44270</v>
      </c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>
        <v>17.690000000000001</v>
      </c>
      <c r="AL642" s="60">
        <v>17.8</v>
      </c>
      <c r="AM642" s="60">
        <v>17.61</v>
      </c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>
        <v>18.88</v>
      </c>
      <c r="CD642" s="60">
        <v>17.68</v>
      </c>
      <c r="CE642" s="60"/>
      <c r="CF642" s="60"/>
    </row>
    <row r="643" spans="2:84" s="10" customFormat="1" ht="15" x14ac:dyDescent="0.25">
      <c r="B643" s="59">
        <v>44267</v>
      </c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>
        <v>17.73</v>
      </c>
      <c r="AL643" s="60">
        <v>18.2</v>
      </c>
      <c r="AM643" s="60">
        <v>18.22</v>
      </c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>
        <v>19.079999999999998</v>
      </c>
      <c r="CD643" s="60">
        <v>17.77</v>
      </c>
      <c r="CE643" s="60"/>
      <c r="CF643" s="60"/>
    </row>
    <row r="644" spans="2:84" s="10" customFormat="1" ht="15" x14ac:dyDescent="0.25">
      <c r="B644" s="59">
        <v>44266</v>
      </c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>
        <v>17.52</v>
      </c>
      <c r="AL644" s="60">
        <v>17.899999999999999</v>
      </c>
      <c r="AM644" s="60">
        <v>17.98</v>
      </c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>
        <v>18.93</v>
      </c>
      <c r="CD644" s="60">
        <v>17.829999999999998</v>
      </c>
      <c r="CE644" s="60"/>
      <c r="CF644" s="60"/>
    </row>
    <row r="645" spans="2:84" s="10" customFormat="1" ht="15" x14ac:dyDescent="0.25">
      <c r="B645" s="59">
        <v>44265</v>
      </c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>
        <v>17.25</v>
      </c>
      <c r="AL645" s="60">
        <v>17.55</v>
      </c>
      <c r="AM645" s="60">
        <v>17.7</v>
      </c>
      <c r="AN645" s="60"/>
      <c r="AO645" s="60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  <c r="BA645" s="60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>
        <v>18.63</v>
      </c>
      <c r="CD645" s="60">
        <v>17.63</v>
      </c>
      <c r="CE645" s="60"/>
      <c r="CF645" s="60"/>
    </row>
    <row r="646" spans="2:84" s="10" customFormat="1" ht="15" x14ac:dyDescent="0.25">
      <c r="B646" s="59">
        <v>44264</v>
      </c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>
        <v>16.52</v>
      </c>
      <c r="AL646" s="60">
        <v>16.8</v>
      </c>
      <c r="AM646" s="60">
        <v>16.93</v>
      </c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>
        <v>18.28</v>
      </c>
      <c r="CD646" s="60">
        <v>17.45</v>
      </c>
      <c r="CE646" s="60"/>
      <c r="CF646" s="60"/>
    </row>
    <row r="647" spans="2:84" s="10" customFormat="1" ht="15" x14ac:dyDescent="0.25">
      <c r="B647" s="59">
        <v>44263</v>
      </c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>
        <v>16.05</v>
      </c>
      <c r="AL647" s="60">
        <v>16.399999999999999</v>
      </c>
      <c r="AM647" s="60">
        <v>16.600000000000001</v>
      </c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>
        <v>17.98</v>
      </c>
      <c r="CD647" s="60">
        <v>17.43</v>
      </c>
      <c r="CE647" s="60"/>
      <c r="CF647" s="60"/>
    </row>
    <row r="648" spans="2:84" s="10" customFormat="1" ht="15" x14ac:dyDescent="0.25">
      <c r="B648" s="59">
        <v>44260</v>
      </c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>
        <v>16.13</v>
      </c>
      <c r="AL648" s="60">
        <v>16.45</v>
      </c>
      <c r="AM648" s="60">
        <v>16.62</v>
      </c>
      <c r="AN648" s="60"/>
      <c r="AO648" s="60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  <c r="BA648" s="60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>
        <v>18.03</v>
      </c>
      <c r="CD648" s="60">
        <v>17.38</v>
      </c>
      <c r="CE648" s="60"/>
      <c r="CF648" s="60"/>
    </row>
    <row r="649" spans="2:84" s="10" customFormat="1" ht="15" x14ac:dyDescent="0.25">
      <c r="B649" s="59">
        <v>44259</v>
      </c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>
        <v>15.83</v>
      </c>
      <c r="AL649" s="60">
        <v>15.95</v>
      </c>
      <c r="AM649" s="60">
        <v>16.07</v>
      </c>
      <c r="AN649" s="60"/>
      <c r="AO649" s="60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  <c r="BA649" s="60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>
        <v>17.68</v>
      </c>
      <c r="CD649" s="60">
        <v>17.23</v>
      </c>
      <c r="CE649" s="60"/>
      <c r="CF649" s="60"/>
    </row>
    <row r="650" spans="2:84" s="10" customFormat="1" ht="15" x14ac:dyDescent="0.25">
      <c r="B650" s="59">
        <v>44258</v>
      </c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>
        <v>15.5</v>
      </c>
      <c r="AL650" s="60">
        <v>15.55</v>
      </c>
      <c r="AM650" s="60">
        <v>15.6</v>
      </c>
      <c r="AN650" s="60"/>
      <c r="AO650" s="60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  <c r="BA650" s="60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>
        <v>17.43</v>
      </c>
      <c r="CD650" s="60">
        <v>17.03</v>
      </c>
      <c r="CE650" s="60"/>
      <c r="CF650" s="60"/>
    </row>
    <row r="651" spans="2:84" s="10" customFormat="1" ht="15" x14ac:dyDescent="0.25">
      <c r="B651" s="59">
        <v>44257</v>
      </c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>
        <v>15.8</v>
      </c>
      <c r="AL651" s="60">
        <v>15.97</v>
      </c>
      <c r="AM651" s="60">
        <v>15.86</v>
      </c>
      <c r="AN651" s="60"/>
      <c r="AO651" s="60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  <c r="BA651" s="60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>
        <v>17.43</v>
      </c>
      <c r="CD651" s="60">
        <v>16.98</v>
      </c>
      <c r="CE651" s="60"/>
      <c r="CF651" s="60"/>
    </row>
    <row r="652" spans="2:84" s="10" customFormat="1" ht="15" x14ac:dyDescent="0.25">
      <c r="B652" s="59">
        <v>44256</v>
      </c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>
        <v>16.05</v>
      </c>
      <c r="AL652" s="60">
        <v>16.100000000000001</v>
      </c>
      <c r="AM652" s="60">
        <v>16.3</v>
      </c>
      <c r="AN652" s="60"/>
      <c r="AO652" s="60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  <c r="BA652" s="60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>
        <v>17.63</v>
      </c>
      <c r="CD652" s="60">
        <v>17.16</v>
      </c>
      <c r="CE652" s="60"/>
      <c r="CF652" s="60"/>
    </row>
    <row r="653" spans="2:84" s="10" customFormat="1" ht="15" x14ac:dyDescent="0.25">
      <c r="B653" s="59">
        <v>44253</v>
      </c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>
        <v>15.58</v>
      </c>
      <c r="AK653" s="60">
        <v>15.65</v>
      </c>
      <c r="AL653" s="60">
        <v>15.75</v>
      </c>
      <c r="AM653" s="60"/>
      <c r="AN653" s="60"/>
      <c r="AO653" s="60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  <c r="BA653" s="60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>
        <v>17.48</v>
      </c>
      <c r="CD653" s="60">
        <v>17.079999999999998</v>
      </c>
      <c r="CE653" s="60"/>
      <c r="CF653" s="60"/>
    </row>
    <row r="654" spans="2:84" s="10" customFormat="1" ht="15" x14ac:dyDescent="0.25">
      <c r="B654" s="59">
        <v>44252</v>
      </c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>
        <v>15.43</v>
      </c>
      <c r="AK654" s="60">
        <v>15.74</v>
      </c>
      <c r="AL654" s="60">
        <v>15.72</v>
      </c>
      <c r="AM654" s="60"/>
      <c r="AN654" s="60"/>
      <c r="AO654" s="60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  <c r="BA654" s="60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>
        <v>17.45</v>
      </c>
      <c r="CD654" s="60">
        <v>17.079999999999998</v>
      </c>
      <c r="CE654" s="60"/>
      <c r="CF654" s="60"/>
    </row>
    <row r="655" spans="2:84" s="10" customFormat="1" ht="15" x14ac:dyDescent="0.25">
      <c r="B655" s="59">
        <v>44251</v>
      </c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>
        <v>15.88</v>
      </c>
      <c r="AK655" s="60">
        <v>16.2</v>
      </c>
      <c r="AL655" s="60">
        <v>16.16</v>
      </c>
      <c r="AM655" s="60"/>
      <c r="AN655" s="60"/>
      <c r="AO655" s="60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  <c r="BA655" s="60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>
        <v>17.760000000000002</v>
      </c>
      <c r="CD655" s="60">
        <v>17.260000000000002</v>
      </c>
      <c r="CE655" s="60"/>
      <c r="CF655" s="60"/>
    </row>
    <row r="656" spans="2:84" s="10" customFormat="1" ht="15" x14ac:dyDescent="0.25">
      <c r="B656" s="59">
        <v>44250</v>
      </c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>
        <v>15.92</v>
      </c>
      <c r="AK656" s="60">
        <v>16.170000000000002</v>
      </c>
      <c r="AL656" s="60">
        <v>16.190000000000001</v>
      </c>
      <c r="AM656" s="60"/>
      <c r="AN656" s="60"/>
      <c r="AO656" s="60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  <c r="BA656" s="60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>
        <v>17.579999999999998</v>
      </c>
      <c r="CD656" s="60">
        <v>16.98</v>
      </c>
      <c r="CE656" s="60"/>
      <c r="CF656" s="60"/>
    </row>
    <row r="657" spans="2:84" s="10" customFormat="1" ht="15" x14ac:dyDescent="0.25">
      <c r="B657" s="59">
        <v>44249</v>
      </c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>
        <v>15.6</v>
      </c>
      <c r="AK657" s="60">
        <v>15.85</v>
      </c>
      <c r="AL657" s="60">
        <v>16</v>
      </c>
      <c r="AM657" s="60"/>
      <c r="AN657" s="60"/>
      <c r="AO657" s="60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  <c r="BA657" s="60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>
        <v>17.32</v>
      </c>
      <c r="CD657" s="60">
        <v>16.8</v>
      </c>
      <c r="CE657" s="60"/>
      <c r="CF657" s="60"/>
    </row>
    <row r="658" spans="2:84" s="10" customFormat="1" ht="15" x14ac:dyDescent="0.25">
      <c r="B658" s="59">
        <v>44246</v>
      </c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>
        <v>16.149999999999999</v>
      </c>
      <c r="AK658" s="60">
        <v>16.5</v>
      </c>
      <c r="AL658" s="60">
        <v>16.39</v>
      </c>
      <c r="AM658" s="60"/>
      <c r="AN658" s="60"/>
      <c r="AO658" s="60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  <c r="BA658" s="60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>
        <v>17.600000000000001</v>
      </c>
      <c r="CD658" s="60">
        <v>16.98</v>
      </c>
      <c r="CE658" s="60"/>
      <c r="CF658" s="60"/>
    </row>
    <row r="659" spans="2:84" s="10" customFormat="1" ht="15" x14ac:dyDescent="0.25">
      <c r="B659" s="59">
        <v>44245</v>
      </c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>
        <v>16.43</v>
      </c>
      <c r="AK659" s="60">
        <v>16.57</v>
      </c>
      <c r="AL659" s="60">
        <v>16.54</v>
      </c>
      <c r="AM659" s="60"/>
      <c r="AN659" s="60"/>
      <c r="AO659" s="60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  <c r="BA659" s="60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>
        <v>17.91</v>
      </c>
      <c r="CD659" s="60">
        <v>17.11</v>
      </c>
      <c r="CE659" s="60"/>
      <c r="CF659" s="60"/>
    </row>
    <row r="660" spans="2:84" s="10" customFormat="1" ht="15" x14ac:dyDescent="0.25">
      <c r="B660" s="59">
        <v>44244</v>
      </c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>
        <v>16</v>
      </c>
      <c r="AK660" s="60">
        <v>16.11</v>
      </c>
      <c r="AL660" s="60">
        <v>16.239999999999998</v>
      </c>
      <c r="AM660" s="60"/>
      <c r="AN660" s="60"/>
      <c r="AO660" s="60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  <c r="BA660" s="60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>
        <v>17.63</v>
      </c>
      <c r="CD660" s="60">
        <v>17.010000000000002</v>
      </c>
      <c r="CE660" s="60"/>
      <c r="CF660" s="60"/>
    </row>
    <row r="661" spans="2:84" s="10" customFormat="1" ht="15" x14ac:dyDescent="0.25">
      <c r="B661" s="59">
        <v>44243</v>
      </c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>
        <v>16.14</v>
      </c>
      <c r="AK661" s="60">
        <v>16.190000000000001</v>
      </c>
      <c r="AL661" s="60">
        <v>16.260000000000002</v>
      </c>
      <c r="AM661" s="60"/>
      <c r="AN661" s="60"/>
      <c r="AO661" s="60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  <c r="BA661" s="60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>
        <v>17.71</v>
      </c>
      <c r="CD661" s="60">
        <v>16.97</v>
      </c>
      <c r="CE661" s="60"/>
      <c r="CF661" s="60"/>
    </row>
    <row r="662" spans="2:84" s="10" customFormat="1" ht="15" x14ac:dyDescent="0.25">
      <c r="B662" s="59">
        <v>44242</v>
      </c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>
        <v>15.7</v>
      </c>
      <c r="AK662" s="60">
        <v>16</v>
      </c>
      <c r="AL662" s="60">
        <v>15.87</v>
      </c>
      <c r="AM662" s="60"/>
      <c r="AN662" s="60"/>
      <c r="AO662" s="60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  <c r="BA662" s="60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>
        <v>17.63</v>
      </c>
      <c r="CD662" s="60">
        <v>16.95</v>
      </c>
      <c r="CE662" s="60"/>
      <c r="CF662" s="60"/>
    </row>
    <row r="663" spans="2:84" s="10" customFormat="1" ht="15" x14ac:dyDescent="0.25">
      <c r="B663" s="59">
        <v>44239</v>
      </c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>
        <v>16.75</v>
      </c>
      <c r="AK663" s="60">
        <v>16.8</v>
      </c>
      <c r="AL663" s="60">
        <v>16.670000000000002</v>
      </c>
      <c r="AM663" s="60"/>
      <c r="AN663" s="60"/>
      <c r="AO663" s="60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  <c r="BA663" s="60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>
        <v>17.87</v>
      </c>
      <c r="CD663" s="60">
        <v>16.95</v>
      </c>
      <c r="CE663" s="60"/>
      <c r="CF663" s="60"/>
    </row>
    <row r="664" spans="2:84" s="10" customFormat="1" ht="15" x14ac:dyDescent="0.25">
      <c r="B664" s="59">
        <v>44238</v>
      </c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>
        <v>16.68</v>
      </c>
      <c r="AK664" s="60">
        <v>17.02</v>
      </c>
      <c r="AL664" s="60">
        <v>16.649999999999999</v>
      </c>
      <c r="AM664" s="60"/>
      <c r="AN664" s="60"/>
      <c r="AO664" s="60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  <c r="BA664" s="60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>
        <v>17.87</v>
      </c>
      <c r="CD664" s="60">
        <v>17</v>
      </c>
      <c r="CE664" s="60"/>
      <c r="CF664" s="60"/>
    </row>
    <row r="665" spans="2:84" s="10" customFormat="1" ht="15" x14ac:dyDescent="0.25">
      <c r="B665" s="59">
        <v>44237</v>
      </c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>
        <v>17.88</v>
      </c>
      <c r="AK665" s="60">
        <v>17.72</v>
      </c>
      <c r="AL665" s="60">
        <v>17.420000000000002</v>
      </c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>
        <v>18.39</v>
      </c>
      <c r="CD665" s="60">
        <v>17.43</v>
      </c>
      <c r="CE665" s="60"/>
      <c r="CF665" s="60"/>
    </row>
    <row r="666" spans="2:84" s="10" customFormat="1" ht="15" x14ac:dyDescent="0.25">
      <c r="B666" s="59">
        <v>44236</v>
      </c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>
        <v>18.25</v>
      </c>
      <c r="AK666" s="60">
        <v>18.18</v>
      </c>
      <c r="AL666" s="60">
        <v>17.88</v>
      </c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>
        <v>18.48</v>
      </c>
      <c r="CD666" s="60">
        <v>17.48</v>
      </c>
      <c r="CE666" s="60"/>
      <c r="CF666" s="60"/>
    </row>
    <row r="667" spans="2:84" s="10" customFormat="1" ht="15" x14ac:dyDescent="0.25">
      <c r="B667" s="59">
        <v>44235</v>
      </c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>
        <v>19.18</v>
      </c>
      <c r="AK667" s="60">
        <v>18.38</v>
      </c>
      <c r="AL667" s="60">
        <v>18.010000000000002</v>
      </c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>
        <v>18.66</v>
      </c>
      <c r="CD667" s="60">
        <v>17.66</v>
      </c>
      <c r="CE667" s="60"/>
      <c r="CF667" s="60"/>
    </row>
    <row r="668" spans="2:84" s="10" customFormat="1" ht="15" x14ac:dyDescent="0.25">
      <c r="B668" s="59">
        <v>44232</v>
      </c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>
        <v>18.23</v>
      </c>
      <c r="AK668" s="60">
        <v>17.54</v>
      </c>
      <c r="AL668" s="60">
        <v>17.420000000000002</v>
      </c>
      <c r="AM668" s="60"/>
      <c r="AN668" s="60"/>
      <c r="AO668" s="60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  <c r="BA668" s="60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>
        <v>18.2</v>
      </c>
      <c r="CD668" s="60">
        <v>17.32</v>
      </c>
      <c r="CE668" s="60"/>
      <c r="CF668" s="60"/>
    </row>
    <row r="669" spans="2:84" s="10" customFormat="1" ht="15" x14ac:dyDescent="0.25">
      <c r="B669" s="59">
        <v>44231</v>
      </c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>
        <v>17.829999999999998</v>
      </c>
      <c r="AK669" s="60">
        <v>17.64</v>
      </c>
      <c r="AL669" s="60">
        <v>17.23</v>
      </c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>
        <v>17.8</v>
      </c>
      <c r="CD669" s="60">
        <v>16.86</v>
      </c>
      <c r="CE669" s="60"/>
      <c r="CF669" s="60"/>
    </row>
    <row r="670" spans="2:84" s="10" customFormat="1" ht="15" x14ac:dyDescent="0.25">
      <c r="B670" s="59">
        <v>44230</v>
      </c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>
        <v>17.420000000000002</v>
      </c>
      <c r="AK670" s="60">
        <v>17.22</v>
      </c>
      <c r="AL670" s="60">
        <v>16.95</v>
      </c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  <c r="BA670" s="60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>
        <v>17.809999999999999</v>
      </c>
      <c r="CD670" s="60">
        <v>16.899999999999999</v>
      </c>
      <c r="CE670" s="60"/>
      <c r="CF670" s="60"/>
    </row>
    <row r="671" spans="2:84" s="10" customFormat="1" ht="15" x14ac:dyDescent="0.25">
      <c r="B671" s="59">
        <v>44229</v>
      </c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>
        <v>18.059999999999999</v>
      </c>
      <c r="AK671" s="60">
        <v>17.239999999999998</v>
      </c>
      <c r="AL671" s="60">
        <v>17.13</v>
      </c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>
        <v>17.55</v>
      </c>
      <c r="CD671" s="60">
        <v>16.510000000000002</v>
      </c>
      <c r="CE671" s="60"/>
      <c r="CF671" s="60"/>
    </row>
    <row r="672" spans="2:84" s="10" customFormat="1" ht="15" x14ac:dyDescent="0.25">
      <c r="B672" s="59">
        <v>44228</v>
      </c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>
        <v>18.100000000000001</v>
      </c>
      <c r="AK672" s="60">
        <v>17.27</v>
      </c>
      <c r="AL672" s="60">
        <v>16.93</v>
      </c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  <c r="BA672" s="60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>
        <v>17.54</v>
      </c>
      <c r="CD672" s="60">
        <v>16.55</v>
      </c>
      <c r="CE672" s="60"/>
      <c r="CF672" s="60"/>
    </row>
    <row r="673" spans="2:84" s="10" customFormat="1" ht="15" x14ac:dyDescent="0.25">
      <c r="B673" s="59">
        <v>44225</v>
      </c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>
        <v>20.05</v>
      </c>
      <c r="AJ673" s="60">
        <v>19.75</v>
      </c>
      <c r="AK673" s="60">
        <v>17.510000000000002</v>
      </c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>
        <v>17.75</v>
      </c>
      <c r="CD673" s="60">
        <v>16.649999999999999</v>
      </c>
      <c r="CE673" s="60"/>
      <c r="CF673" s="60"/>
    </row>
    <row r="674" spans="2:84" s="10" customFormat="1" ht="15" x14ac:dyDescent="0.25">
      <c r="B674" s="59">
        <v>44224</v>
      </c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>
        <v>21.27</v>
      </c>
      <c r="AJ674" s="60">
        <v>20.83</v>
      </c>
      <c r="AK674" s="60">
        <v>17.82</v>
      </c>
      <c r="AL674" s="60"/>
      <c r="AM674" s="60"/>
      <c r="AN674" s="60"/>
      <c r="AO674" s="60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/>
      <c r="BA674" s="60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>
        <v>17.920000000000002</v>
      </c>
      <c r="CD674" s="60">
        <v>16.760000000000002</v>
      </c>
      <c r="CE674" s="60"/>
      <c r="CF674" s="60"/>
    </row>
    <row r="675" spans="2:84" s="10" customFormat="1" ht="15" x14ac:dyDescent="0.25">
      <c r="B675" s="59">
        <v>44223</v>
      </c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>
        <v>20.99</v>
      </c>
      <c r="AJ675" s="60">
        <v>20.100000000000001</v>
      </c>
      <c r="AK675" s="60">
        <v>17.5</v>
      </c>
      <c r="AL675" s="60"/>
      <c r="AM675" s="60"/>
      <c r="AN675" s="60"/>
      <c r="AO675" s="60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/>
      <c r="BA675" s="60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>
        <v>17.79</v>
      </c>
      <c r="CD675" s="60">
        <v>16.739999999999998</v>
      </c>
      <c r="CE675" s="60"/>
      <c r="CF675" s="60"/>
    </row>
    <row r="676" spans="2:84" s="10" customFormat="1" ht="15" x14ac:dyDescent="0.25">
      <c r="B676" s="59">
        <v>44222</v>
      </c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>
        <v>21.43</v>
      </c>
      <c r="AJ676" s="60">
        <v>19.7</v>
      </c>
      <c r="AK676" s="60">
        <v>17.510000000000002</v>
      </c>
      <c r="AL676" s="60"/>
      <c r="AM676" s="60"/>
      <c r="AN676" s="60"/>
      <c r="AO676" s="60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/>
      <c r="BA676" s="60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>
        <v>17.670000000000002</v>
      </c>
      <c r="CD676" s="60">
        <v>16.649999999999999</v>
      </c>
      <c r="CE676" s="60"/>
      <c r="CF676" s="60"/>
    </row>
    <row r="677" spans="2:84" s="10" customFormat="1" ht="15" x14ac:dyDescent="0.25">
      <c r="B677" s="59">
        <v>44221</v>
      </c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>
        <v>22.03</v>
      </c>
      <c r="AJ677" s="60">
        <v>20.65</v>
      </c>
      <c r="AK677" s="60">
        <v>17.8</v>
      </c>
      <c r="AL677" s="60"/>
      <c r="AM677" s="60"/>
      <c r="AN677" s="60"/>
      <c r="AO677" s="60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/>
      <c r="BA677" s="60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>
        <v>17.68</v>
      </c>
      <c r="CD677" s="60">
        <v>16.66</v>
      </c>
      <c r="CE677" s="60"/>
      <c r="CF677" s="60"/>
    </row>
    <row r="678" spans="2:84" s="10" customFormat="1" ht="15" x14ac:dyDescent="0.25">
      <c r="B678" s="59">
        <v>44218</v>
      </c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>
        <v>22.88</v>
      </c>
      <c r="AJ678" s="60">
        <v>21.6</v>
      </c>
      <c r="AK678" s="60">
        <v>18.3</v>
      </c>
      <c r="AL678" s="60"/>
      <c r="AM678" s="60"/>
      <c r="AN678" s="60"/>
      <c r="AO678" s="60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/>
      <c r="BA678" s="60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>
        <v>17.920000000000002</v>
      </c>
      <c r="CD678" s="60">
        <v>16.72</v>
      </c>
      <c r="CE678" s="60"/>
      <c r="CF678" s="60"/>
    </row>
    <row r="679" spans="2:84" s="10" customFormat="1" ht="15" x14ac:dyDescent="0.25">
      <c r="B679" s="59">
        <v>44217</v>
      </c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>
        <v>21.75</v>
      </c>
      <c r="AJ679" s="60">
        <v>20.9</v>
      </c>
      <c r="AK679" s="60">
        <v>17.54</v>
      </c>
      <c r="AL679" s="60"/>
      <c r="AM679" s="60"/>
      <c r="AN679" s="60"/>
      <c r="AO679" s="60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/>
      <c r="BA679" s="60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>
        <v>17.850000000000001</v>
      </c>
      <c r="CD679" s="60">
        <v>16.77</v>
      </c>
      <c r="CE679" s="60"/>
      <c r="CF679" s="60"/>
    </row>
    <row r="680" spans="2:84" s="10" customFormat="1" ht="15" x14ac:dyDescent="0.25">
      <c r="B680" s="59">
        <v>44216</v>
      </c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>
        <v>23.16</v>
      </c>
      <c r="AJ680" s="60">
        <v>20.6</v>
      </c>
      <c r="AK680" s="60">
        <v>16.989999999999998</v>
      </c>
      <c r="AL680" s="60"/>
      <c r="AM680" s="60"/>
      <c r="AN680" s="60"/>
      <c r="AO680" s="60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/>
      <c r="BA680" s="60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>
        <v>17.850000000000001</v>
      </c>
      <c r="CD680" s="60">
        <v>16.84</v>
      </c>
      <c r="CE680" s="60"/>
      <c r="CF680" s="60"/>
    </row>
    <row r="681" spans="2:84" s="10" customFormat="1" ht="15" x14ac:dyDescent="0.25">
      <c r="B681" s="59">
        <v>44215</v>
      </c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>
        <v>23.5</v>
      </c>
      <c r="AJ681" s="60">
        <v>20.149999999999999</v>
      </c>
      <c r="AK681" s="60">
        <v>16.46</v>
      </c>
      <c r="AL681" s="60"/>
      <c r="AM681" s="60"/>
      <c r="AN681" s="60"/>
      <c r="AO681" s="60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/>
      <c r="BA681" s="60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>
        <v>17.850000000000001</v>
      </c>
      <c r="CD681" s="60">
        <v>16.86</v>
      </c>
      <c r="CE681" s="60"/>
      <c r="CF681" s="60"/>
    </row>
    <row r="682" spans="2:84" s="10" customFormat="1" ht="15" x14ac:dyDescent="0.25">
      <c r="B682" s="59">
        <v>44214</v>
      </c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>
        <v>23.04</v>
      </c>
      <c r="AJ682" s="60">
        <v>20.14</v>
      </c>
      <c r="AK682" s="60">
        <v>16.010000000000002</v>
      </c>
      <c r="AL682" s="60"/>
      <c r="AM682" s="60"/>
      <c r="AN682" s="60"/>
      <c r="AO682" s="60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/>
      <c r="BA682" s="60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>
        <v>17.36</v>
      </c>
      <c r="CD682" s="60">
        <v>16.690000000000001</v>
      </c>
      <c r="CE682" s="60"/>
      <c r="CF682" s="60"/>
    </row>
    <row r="683" spans="2:84" s="10" customFormat="1" ht="15" x14ac:dyDescent="0.25">
      <c r="B683" s="59">
        <v>44211</v>
      </c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>
        <v>24.49</v>
      </c>
      <c r="AJ683" s="60">
        <v>21.2</v>
      </c>
      <c r="AK683" s="60">
        <v>17</v>
      </c>
      <c r="AL683" s="60"/>
      <c r="AM683" s="60"/>
      <c r="AN683" s="60"/>
      <c r="AO683" s="60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/>
      <c r="BA683" s="60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>
        <v>17.100000000000001</v>
      </c>
      <c r="CD683" s="60">
        <v>16.329999999999998</v>
      </c>
      <c r="CE683" s="60"/>
      <c r="CF683" s="60"/>
    </row>
    <row r="684" spans="2:84" s="10" customFormat="1" ht="15" x14ac:dyDescent="0.25">
      <c r="B684" s="59">
        <v>44210</v>
      </c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>
        <v>25.69</v>
      </c>
      <c r="AJ684" s="60">
        <v>22</v>
      </c>
      <c r="AK684" s="60">
        <v>17.98</v>
      </c>
      <c r="AL684" s="60"/>
      <c r="AM684" s="60"/>
      <c r="AN684" s="60"/>
      <c r="AO684" s="60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/>
      <c r="BA684" s="60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>
        <v>17.21</v>
      </c>
      <c r="CD684" s="60">
        <v>16.420000000000002</v>
      </c>
      <c r="CE684" s="60"/>
      <c r="CF684" s="60"/>
    </row>
    <row r="685" spans="2:84" s="10" customFormat="1" ht="15" x14ac:dyDescent="0.25">
      <c r="B685" s="59">
        <v>44209</v>
      </c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>
        <v>27</v>
      </c>
      <c r="AJ685" s="60">
        <v>22.45</v>
      </c>
      <c r="AK685" s="60">
        <v>18.489999999999998</v>
      </c>
      <c r="AL685" s="60"/>
      <c r="AM685" s="60"/>
      <c r="AN685" s="60"/>
      <c r="AO685" s="60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/>
      <c r="BA685" s="60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>
        <v>17.5</v>
      </c>
      <c r="CD685" s="60">
        <v>16.600000000000001</v>
      </c>
      <c r="CE685" s="60"/>
      <c r="CF685" s="60"/>
    </row>
    <row r="686" spans="2:84" s="10" customFormat="1" ht="15" x14ac:dyDescent="0.25">
      <c r="B686" s="59">
        <v>44208</v>
      </c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>
        <v>32.9</v>
      </c>
      <c r="AJ686" s="60">
        <v>28.07</v>
      </c>
      <c r="AK686" s="60">
        <v>19.32</v>
      </c>
      <c r="AL686" s="60"/>
      <c r="AM686" s="60"/>
      <c r="AN686" s="60"/>
      <c r="AO686" s="60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/>
      <c r="BA686" s="60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>
        <v>17.989999999999998</v>
      </c>
      <c r="CD686" s="60">
        <v>16.8</v>
      </c>
      <c r="CE686" s="60"/>
      <c r="CF686" s="60"/>
    </row>
    <row r="687" spans="2:84" s="10" customFormat="1" ht="15" x14ac:dyDescent="0.25">
      <c r="B687" s="59">
        <v>44207</v>
      </c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>
        <v>29</v>
      </c>
      <c r="AJ687" s="60">
        <v>21.92</v>
      </c>
      <c r="AK687" s="60">
        <v>18.41</v>
      </c>
      <c r="AL687" s="60"/>
      <c r="AM687" s="60"/>
      <c r="AN687" s="60"/>
      <c r="AO687" s="60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/>
      <c r="BA687" s="60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>
        <v>17.57</v>
      </c>
      <c r="CD687" s="60">
        <v>16.62</v>
      </c>
      <c r="CE687" s="60"/>
      <c r="CF687" s="60"/>
    </row>
    <row r="688" spans="2:84" s="10" customFormat="1" ht="15" x14ac:dyDescent="0.25">
      <c r="B688" s="59">
        <v>44204</v>
      </c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>
        <v>32.799999999999997</v>
      </c>
      <c r="AJ688" s="60">
        <v>23.17</v>
      </c>
      <c r="AK688" s="60">
        <v>19.440000000000001</v>
      </c>
      <c r="AL688" s="60"/>
      <c r="AM688" s="60"/>
      <c r="AN688" s="60"/>
      <c r="AO688" s="60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/>
      <c r="BA688" s="60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>
        <v>17.38</v>
      </c>
      <c r="CD688" s="60">
        <v>16.440000000000001</v>
      </c>
      <c r="CE688" s="60"/>
      <c r="CF688" s="60"/>
    </row>
    <row r="689" spans="2:84" s="10" customFormat="1" ht="15" x14ac:dyDescent="0.25">
      <c r="B689" s="59">
        <v>44203</v>
      </c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>
        <v>34</v>
      </c>
      <c r="AJ689" s="60">
        <v>22.5</v>
      </c>
      <c r="AK689" s="60">
        <v>18.95</v>
      </c>
      <c r="AL689" s="60"/>
      <c r="AM689" s="60"/>
      <c r="AN689" s="60"/>
      <c r="AO689" s="60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/>
      <c r="BA689" s="60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>
        <v>17.149999999999999</v>
      </c>
      <c r="CD689" s="60">
        <v>16.600000000000001</v>
      </c>
      <c r="CE689" s="60"/>
      <c r="CF689" s="60"/>
    </row>
    <row r="690" spans="2:84" s="10" customFormat="1" ht="15" x14ac:dyDescent="0.25">
      <c r="B690" s="59">
        <v>44202</v>
      </c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>
        <v>24.8</v>
      </c>
      <c r="AJ690" s="60">
        <v>21.58</v>
      </c>
      <c r="AK690" s="60">
        <v>18.57</v>
      </c>
      <c r="AL690" s="60"/>
      <c r="AM690" s="60"/>
      <c r="AN690" s="60"/>
      <c r="AO690" s="60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/>
      <c r="BA690" s="60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>
        <v>16.95</v>
      </c>
      <c r="CD690" s="60">
        <v>16.399999999999999</v>
      </c>
      <c r="CE690" s="60"/>
      <c r="CF690" s="60"/>
    </row>
    <row r="691" spans="2:84" s="10" customFormat="1" ht="15" x14ac:dyDescent="0.25">
      <c r="B691" s="59">
        <v>44201</v>
      </c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>
        <v>23.45</v>
      </c>
      <c r="AJ691" s="60">
        <v>21.53</v>
      </c>
      <c r="AK691" s="60">
        <v>18.52</v>
      </c>
      <c r="AL691" s="60"/>
      <c r="AM691" s="60"/>
      <c r="AN691" s="60"/>
      <c r="AO691" s="60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/>
      <c r="BA691" s="60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>
        <v>16.91</v>
      </c>
      <c r="CD691" s="60">
        <v>16.21</v>
      </c>
      <c r="CE691" s="60"/>
      <c r="CF691" s="60"/>
    </row>
    <row r="692" spans="2:84" s="10" customFormat="1" ht="15" x14ac:dyDescent="0.25">
      <c r="B692" s="59">
        <v>44200</v>
      </c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>
        <v>22.96</v>
      </c>
      <c r="AJ692" s="60">
        <v>20.87</v>
      </c>
      <c r="AK692" s="60">
        <v>19.25</v>
      </c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/>
      <c r="AZ692" s="60"/>
      <c r="BA692" s="60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>
        <v>17.23</v>
      </c>
      <c r="CD692" s="60">
        <v>16.29</v>
      </c>
      <c r="CE692" s="60"/>
      <c r="CF692" s="60"/>
    </row>
    <row r="693" spans="2:84" s="10" customFormat="1" ht="15" x14ac:dyDescent="0.25">
      <c r="B693" s="59">
        <v>44196</v>
      </c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>
        <v>21.5</v>
      </c>
      <c r="AI693" s="60">
        <v>20.49</v>
      </c>
      <c r="AJ693" s="60">
        <v>17.04</v>
      </c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/>
      <c r="AZ693" s="60"/>
      <c r="BA693" s="60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>
        <v>16.78</v>
      </c>
      <c r="CD693" s="60"/>
      <c r="CE693" s="60"/>
      <c r="CF693" s="60"/>
    </row>
    <row r="694" spans="2:84" s="10" customFormat="1" ht="15" x14ac:dyDescent="0.25">
      <c r="B694" s="59">
        <v>44195</v>
      </c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>
        <v>21.18</v>
      </c>
      <c r="AI694" s="60">
        <v>21.05</v>
      </c>
      <c r="AJ694" s="60">
        <v>19.850000000000001</v>
      </c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  <c r="BA694" s="60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>
        <v>18.350000000000001</v>
      </c>
      <c r="CC694" s="60">
        <v>17.46</v>
      </c>
      <c r="CD694" s="60"/>
      <c r="CE694" s="60"/>
      <c r="CF694" s="60"/>
    </row>
    <row r="695" spans="2:84" s="10" customFormat="1" ht="15" x14ac:dyDescent="0.25">
      <c r="B695" s="59">
        <v>44194</v>
      </c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>
        <v>20.9</v>
      </c>
      <c r="AI695" s="60">
        <v>21.07</v>
      </c>
      <c r="AJ695" s="60">
        <v>19.91</v>
      </c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  <c r="BA695" s="60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>
        <v>18.5</v>
      </c>
      <c r="CC695" s="60">
        <v>17.41</v>
      </c>
      <c r="CD695" s="60"/>
      <c r="CE695" s="60"/>
      <c r="CF695" s="60"/>
    </row>
    <row r="696" spans="2:84" s="10" customFormat="1" ht="15" x14ac:dyDescent="0.25">
      <c r="B696" s="59">
        <v>44193</v>
      </c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>
        <v>21.13</v>
      </c>
      <c r="AI696" s="60">
        <v>20.72</v>
      </c>
      <c r="AJ696" s="60">
        <v>19.73</v>
      </c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  <c r="BA696" s="60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>
        <v>18.510000000000002</v>
      </c>
      <c r="CC696" s="60">
        <v>17.600000000000001</v>
      </c>
      <c r="CD696" s="60"/>
      <c r="CE696" s="60"/>
      <c r="CF696" s="60"/>
    </row>
    <row r="697" spans="2:84" s="10" customFormat="1" ht="15" x14ac:dyDescent="0.25">
      <c r="B697" s="59">
        <v>44189</v>
      </c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>
        <v>19.95</v>
      </c>
      <c r="AI697" s="60">
        <v>19.87</v>
      </c>
      <c r="AJ697" s="60">
        <v>18.68</v>
      </c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/>
      <c r="AZ697" s="60"/>
      <c r="BA697" s="60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>
        <v>17.600000000000001</v>
      </c>
      <c r="CC697" s="60">
        <v>17.059999999999999</v>
      </c>
      <c r="CD697" s="60"/>
      <c r="CE697" s="60"/>
      <c r="CF697" s="60"/>
    </row>
    <row r="698" spans="2:84" s="10" customFormat="1" ht="15" x14ac:dyDescent="0.25">
      <c r="B698" s="59">
        <v>44188</v>
      </c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>
        <v>19.73</v>
      </c>
      <c r="AI698" s="60">
        <v>19.649999999999999</v>
      </c>
      <c r="AJ698" s="60">
        <v>18.760000000000002</v>
      </c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/>
      <c r="AZ698" s="60"/>
      <c r="BA698" s="60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>
        <v>17.48</v>
      </c>
      <c r="CC698" s="60">
        <v>16.95</v>
      </c>
      <c r="CD698" s="60"/>
      <c r="CE698" s="60"/>
      <c r="CF698" s="60"/>
    </row>
    <row r="699" spans="2:84" s="10" customFormat="1" ht="15" x14ac:dyDescent="0.25">
      <c r="B699" s="59">
        <v>44187</v>
      </c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>
        <v>19.88</v>
      </c>
      <c r="AI699" s="60">
        <v>19.739999999999998</v>
      </c>
      <c r="AJ699" s="60">
        <v>19.11</v>
      </c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/>
      <c r="AZ699" s="60"/>
      <c r="BA699" s="60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>
        <v>17.55</v>
      </c>
      <c r="CC699" s="60">
        <v>17.02</v>
      </c>
      <c r="CD699" s="60"/>
      <c r="CE699" s="60"/>
      <c r="CF699" s="60"/>
    </row>
    <row r="700" spans="2:84" s="10" customFormat="1" ht="15" x14ac:dyDescent="0.25">
      <c r="B700" s="59">
        <v>44186</v>
      </c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>
        <v>19.149999999999999</v>
      </c>
      <c r="AI700" s="60">
        <v>19</v>
      </c>
      <c r="AJ700" s="60">
        <v>18.760000000000002</v>
      </c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  <c r="BA700" s="60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>
        <v>17.010000000000002</v>
      </c>
      <c r="CC700" s="60">
        <v>16.66</v>
      </c>
      <c r="CD700" s="60"/>
      <c r="CE700" s="60"/>
      <c r="CF700" s="60"/>
    </row>
    <row r="701" spans="2:84" s="10" customFormat="1" ht="15" x14ac:dyDescent="0.25">
      <c r="B701" s="59">
        <v>44183</v>
      </c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>
        <v>18.350000000000001</v>
      </c>
      <c r="AI701" s="60">
        <v>18.329999999999998</v>
      </c>
      <c r="AJ701" s="60">
        <v>17.239999999999998</v>
      </c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/>
      <c r="AZ701" s="60"/>
      <c r="BA701" s="60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>
        <v>16.37</v>
      </c>
      <c r="CC701" s="60">
        <v>16.54</v>
      </c>
      <c r="CD701" s="60"/>
      <c r="CE701" s="60"/>
      <c r="CF701" s="60"/>
    </row>
    <row r="702" spans="2:84" s="10" customFormat="1" ht="15" x14ac:dyDescent="0.25">
      <c r="B702" s="59">
        <v>44182</v>
      </c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>
        <v>18.5</v>
      </c>
      <c r="AI702" s="60">
        <v>17.579999999999998</v>
      </c>
      <c r="AJ702" s="60">
        <v>17.46</v>
      </c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/>
      <c r="AZ702" s="60"/>
      <c r="BA702" s="60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>
        <v>16.059999999999999</v>
      </c>
      <c r="CC702" s="60">
        <v>16</v>
      </c>
      <c r="CD702" s="60"/>
      <c r="CE702" s="60"/>
      <c r="CF702" s="60"/>
    </row>
    <row r="703" spans="2:84" s="10" customFormat="1" ht="15" x14ac:dyDescent="0.25">
      <c r="B703" s="59">
        <v>44181</v>
      </c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>
        <v>18.98</v>
      </c>
      <c r="AI703" s="60">
        <v>20.49</v>
      </c>
      <c r="AJ703" s="60">
        <v>18.37</v>
      </c>
      <c r="AK703" s="60"/>
      <c r="AL703" s="60"/>
      <c r="AM703" s="60"/>
      <c r="AN703" s="60"/>
      <c r="AO703" s="60"/>
      <c r="AP703" s="60"/>
      <c r="AQ703" s="60"/>
      <c r="AR703" s="60"/>
      <c r="AS703" s="60"/>
      <c r="AT703" s="60"/>
      <c r="AU703" s="60"/>
      <c r="AV703" s="60"/>
      <c r="AW703" s="60"/>
      <c r="AX703" s="60"/>
      <c r="AY703" s="60"/>
      <c r="AZ703" s="60"/>
      <c r="BA703" s="60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>
        <v>16.3</v>
      </c>
      <c r="CC703" s="60">
        <v>16.13</v>
      </c>
      <c r="CD703" s="60"/>
      <c r="CE703" s="60"/>
      <c r="CF703" s="60"/>
    </row>
    <row r="704" spans="2:84" s="10" customFormat="1" ht="15" x14ac:dyDescent="0.25">
      <c r="B704" s="59">
        <v>44180</v>
      </c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>
        <v>19.68</v>
      </c>
      <c r="AI704" s="60">
        <v>19.32</v>
      </c>
      <c r="AJ704" s="60">
        <v>18.760000000000002</v>
      </c>
      <c r="AK704" s="60"/>
      <c r="AL704" s="60"/>
      <c r="AM704" s="60"/>
      <c r="AN704" s="60"/>
      <c r="AO704" s="60"/>
      <c r="AP704" s="60"/>
      <c r="AQ704" s="60"/>
      <c r="AR704" s="60"/>
      <c r="AS704" s="60"/>
      <c r="AT704" s="60"/>
      <c r="AU704" s="60"/>
      <c r="AV704" s="60"/>
      <c r="AW704" s="60"/>
      <c r="AX704" s="60"/>
      <c r="AY704" s="60"/>
      <c r="AZ704" s="60"/>
      <c r="BA704" s="60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>
        <v>16.8</v>
      </c>
      <c r="CC704" s="60">
        <v>16.45</v>
      </c>
      <c r="CD704" s="60"/>
      <c r="CE704" s="60"/>
      <c r="CF704" s="60"/>
    </row>
    <row r="705" spans="2:84" s="10" customFormat="1" ht="15" x14ac:dyDescent="0.25">
      <c r="B705" s="59">
        <v>44179</v>
      </c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>
        <v>18.98</v>
      </c>
      <c r="AI705" s="60">
        <v>18.7</v>
      </c>
      <c r="AJ705" s="60">
        <v>17.5</v>
      </c>
      <c r="AK705" s="60"/>
      <c r="AL705" s="60"/>
      <c r="AM705" s="60"/>
      <c r="AN705" s="60"/>
      <c r="AO705" s="60"/>
      <c r="AP705" s="60"/>
      <c r="AQ705" s="60"/>
      <c r="AR705" s="60"/>
      <c r="AS705" s="60"/>
      <c r="AT705" s="60"/>
      <c r="AU705" s="60"/>
      <c r="AV705" s="60"/>
      <c r="AW705" s="60"/>
      <c r="AX705" s="60"/>
      <c r="AY705" s="60"/>
      <c r="AZ705" s="60"/>
      <c r="BA705" s="60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>
        <v>16.600000000000001</v>
      </c>
      <c r="CC705" s="60">
        <v>16.43</v>
      </c>
      <c r="CD705" s="60"/>
      <c r="CE705" s="60"/>
      <c r="CF705" s="60"/>
    </row>
    <row r="706" spans="2:84" s="10" customFormat="1" ht="15" x14ac:dyDescent="0.25">
      <c r="B706" s="59">
        <v>44176</v>
      </c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>
        <v>17.989999999999998</v>
      </c>
      <c r="AI706" s="60">
        <v>17.8</v>
      </c>
      <c r="AJ706" s="60">
        <v>15.43</v>
      </c>
      <c r="AK706" s="60"/>
      <c r="AL706" s="60"/>
      <c r="AM706" s="60"/>
      <c r="AN706" s="60"/>
      <c r="AO706" s="60"/>
      <c r="AP706" s="60"/>
      <c r="AQ706" s="60"/>
      <c r="AR706" s="60"/>
      <c r="AS706" s="60"/>
      <c r="AT706" s="60"/>
      <c r="AU706" s="60"/>
      <c r="AV706" s="60"/>
      <c r="AW706" s="60"/>
      <c r="AX706" s="60"/>
      <c r="AY706" s="60"/>
      <c r="AZ706" s="60"/>
      <c r="BA706" s="60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>
        <v>15.96</v>
      </c>
      <c r="CC706" s="60">
        <v>15.99</v>
      </c>
      <c r="CD706" s="60"/>
      <c r="CE706" s="60"/>
      <c r="CF706" s="60"/>
    </row>
    <row r="707" spans="2:84" s="10" customFormat="1" ht="15" x14ac:dyDescent="0.25">
      <c r="B707" s="59">
        <v>44175</v>
      </c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>
        <v>17.399999999999999</v>
      </c>
      <c r="AI707" s="60">
        <v>17.260000000000002</v>
      </c>
      <c r="AJ707" s="60">
        <v>16.95</v>
      </c>
      <c r="AK707" s="60"/>
      <c r="AL707" s="60"/>
      <c r="AM707" s="60"/>
      <c r="AN707" s="60"/>
      <c r="AO707" s="60"/>
      <c r="AP707" s="60"/>
      <c r="AQ707" s="60"/>
      <c r="AR707" s="60"/>
      <c r="AS707" s="60"/>
      <c r="AT707" s="60"/>
      <c r="AU707" s="60"/>
      <c r="AV707" s="60"/>
      <c r="AW707" s="60"/>
      <c r="AX707" s="60"/>
      <c r="AY707" s="60"/>
      <c r="AZ707" s="60"/>
      <c r="BA707" s="60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>
        <v>15.65</v>
      </c>
      <c r="CC707" s="60">
        <v>15.8</v>
      </c>
      <c r="CD707" s="60"/>
      <c r="CE707" s="60"/>
      <c r="CF707" s="60"/>
    </row>
    <row r="708" spans="2:84" s="10" customFormat="1" ht="15" x14ac:dyDescent="0.25">
      <c r="B708" s="59">
        <v>44174</v>
      </c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>
        <v>16.63</v>
      </c>
      <c r="AI708" s="60">
        <v>16.3</v>
      </c>
      <c r="AJ708" s="60">
        <v>15.83</v>
      </c>
      <c r="AK708" s="60"/>
      <c r="AL708" s="60"/>
      <c r="AM708" s="60"/>
      <c r="AN708" s="60"/>
      <c r="AO708" s="60"/>
      <c r="AP708" s="60"/>
      <c r="AQ708" s="60"/>
      <c r="AR708" s="60"/>
      <c r="AS708" s="60"/>
      <c r="AT708" s="60"/>
      <c r="AU708" s="60"/>
      <c r="AV708" s="60"/>
      <c r="AW708" s="60"/>
      <c r="AX708" s="60"/>
      <c r="AY708" s="60"/>
      <c r="AZ708" s="60"/>
      <c r="BA708" s="60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>
        <v>14.94</v>
      </c>
      <c r="CC708" s="60">
        <v>15.37</v>
      </c>
      <c r="CD708" s="60"/>
      <c r="CE708" s="60"/>
      <c r="CF708" s="60"/>
    </row>
    <row r="709" spans="2:84" s="10" customFormat="1" ht="15" x14ac:dyDescent="0.25">
      <c r="B709" s="59">
        <v>44173</v>
      </c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>
        <v>15.93</v>
      </c>
      <c r="AI709" s="60">
        <v>15.89</v>
      </c>
      <c r="AJ709" s="60">
        <v>15.01</v>
      </c>
      <c r="AK709" s="60"/>
      <c r="AL709" s="60"/>
      <c r="AM709" s="60"/>
      <c r="AN709" s="60"/>
      <c r="AO709" s="60"/>
      <c r="AP709" s="60"/>
      <c r="AQ709" s="60"/>
      <c r="AR709" s="60"/>
      <c r="AS709" s="60"/>
      <c r="AT709" s="60"/>
      <c r="AU709" s="60"/>
      <c r="AV709" s="60"/>
      <c r="AW709" s="60"/>
      <c r="AX709" s="60"/>
      <c r="AY709" s="60"/>
      <c r="AZ709" s="60"/>
      <c r="BA709" s="60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>
        <v>14.75</v>
      </c>
      <c r="CC709" s="60">
        <v>15.43</v>
      </c>
      <c r="CD709" s="60"/>
      <c r="CE709" s="60"/>
      <c r="CF709" s="60"/>
    </row>
    <row r="710" spans="2:84" s="10" customFormat="1" ht="15" x14ac:dyDescent="0.25">
      <c r="B710" s="59">
        <v>44172</v>
      </c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>
        <v>15.7</v>
      </c>
      <c r="AI710" s="60">
        <v>15.55</v>
      </c>
      <c r="AJ710" s="60">
        <v>15.55</v>
      </c>
      <c r="AK710" s="60"/>
      <c r="AL710" s="60"/>
      <c r="AM710" s="60"/>
      <c r="AN710" s="60"/>
      <c r="AO710" s="60"/>
      <c r="AP710" s="60"/>
      <c r="AQ710" s="60"/>
      <c r="AR710" s="60"/>
      <c r="AS710" s="60"/>
      <c r="AT710" s="60"/>
      <c r="AU710" s="60"/>
      <c r="AV710" s="60"/>
      <c r="AW710" s="60"/>
      <c r="AX710" s="60"/>
      <c r="AY710" s="60"/>
      <c r="AZ710" s="60"/>
      <c r="BA710" s="60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>
        <v>15.03</v>
      </c>
      <c r="CC710" s="60">
        <v>15.71</v>
      </c>
      <c r="CD710" s="60"/>
      <c r="CE710" s="60"/>
      <c r="CF710" s="60"/>
    </row>
    <row r="711" spans="2:84" s="10" customFormat="1" ht="15" x14ac:dyDescent="0.25">
      <c r="B711" s="59">
        <v>44169</v>
      </c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>
        <v>15.95</v>
      </c>
      <c r="AI711" s="60">
        <v>15.81</v>
      </c>
      <c r="AJ711" s="60">
        <v>15.41</v>
      </c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/>
      <c r="AZ711" s="60"/>
      <c r="BA711" s="60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>
        <v>14.71</v>
      </c>
      <c r="CC711" s="60">
        <v>15.2</v>
      </c>
      <c r="CD711" s="60"/>
      <c r="CE711" s="60"/>
      <c r="CF711" s="60"/>
    </row>
    <row r="712" spans="2:84" s="10" customFormat="1" ht="15" x14ac:dyDescent="0.25">
      <c r="B712" s="59">
        <v>44168</v>
      </c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>
        <v>15.73</v>
      </c>
      <c r="AI712" s="60">
        <v>15.35</v>
      </c>
      <c r="AJ712" s="60">
        <v>14.68</v>
      </c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/>
      <c r="AZ712" s="60"/>
      <c r="BA712" s="60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>
        <v>14.36</v>
      </c>
      <c r="CC712" s="60">
        <v>15.18</v>
      </c>
      <c r="CD712" s="60"/>
      <c r="CE712" s="60"/>
      <c r="CF712" s="60"/>
    </row>
    <row r="713" spans="2:84" s="10" customFormat="1" ht="15" x14ac:dyDescent="0.25">
      <c r="B713" s="59">
        <v>44167</v>
      </c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>
        <v>16.28</v>
      </c>
      <c r="AI713" s="60">
        <v>16.12</v>
      </c>
      <c r="AJ713" s="60">
        <v>15.55</v>
      </c>
      <c r="AK713" s="60"/>
      <c r="AL713" s="60"/>
      <c r="AM713" s="60"/>
      <c r="AN713" s="60"/>
      <c r="AO713" s="60"/>
      <c r="AP713" s="60"/>
      <c r="AQ713" s="60"/>
      <c r="AR713" s="60"/>
      <c r="AS713" s="60"/>
      <c r="AT713" s="60"/>
      <c r="AU713" s="60"/>
      <c r="AV713" s="60"/>
      <c r="AW713" s="60"/>
      <c r="AX713" s="60"/>
      <c r="AY713" s="60"/>
      <c r="AZ713" s="60"/>
      <c r="BA713" s="60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>
        <v>14.96</v>
      </c>
      <c r="CC713" s="60">
        <v>16.16</v>
      </c>
      <c r="CD713" s="60"/>
      <c r="CE713" s="60"/>
      <c r="CF713" s="60"/>
    </row>
    <row r="714" spans="2:84" s="10" customFormat="1" ht="15" x14ac:dyDescent="0.25">
      <c r="B714" s="59">
        <v>44166</v>
      </c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>
        <v>16.100000000000001</v>
      </c>
      <c r="AI714" s="60">
        <v>16.010000000000002</v>
      </c>
      <c r="AJ714" s="60">
        <v>15.51</v>
      </c>
      <c r="AK714" s="60"/>
      <c r="AL714" s="60"/>
      <c r="AM714" s="60"/>
      <c r="AN714" s="60"/>
      <c r="AO714" s="60"/>
      <c r="AP714" s="60"/>
      <c r="AQ714" s="60"/>
      <c r="AR714" s="60"/>
      <c r="AS714" s="60"/>
      <c r="AT714" s="60"/>
      <c r="AU714" s="60"/>
      <c r="AV714" s="60"/>
      <c r="AW714" s="60"/>
      <c r="AX714" s="60"/>
      <c r="AY714" s="60"/>
      <c r="AZ714" s="60"/>
      <c r="BA714" s="60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>
        <v>14.96</v>
      </c>
      <c r="CC714" s="60">
        <v>16.28</v>
      </c>
      <c r="CD714" s="60"/>
      <c r="CE714" s="60"/>
      <c r="CF714" s="60"/>
    </row>
    <row r="715" spans="2:84" s="10" customFormat="1" ht="15" x14ac:dyDescent="0.25">
      <c r="B715" s="59">
        <v>44165</v>
      </c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>
        <v>16.14</v>
      </c>
      <c r="AH715" s="60">
        <v>16.36</v>
      </c>
      <c r="AI715" s="60">
        <v>16.22</v>
      </c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60"/>
      <c r="AV715" s="60"/>
      <c r="AW715" s="60"/>
      <c r="AX715" s="60"/>
      <c r="AY715" s="60"/>
      <c r="AZ715" s="60"/>
      <c r="BA715" s="60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>
        <v>15.25</v>
      </c>
      <c r="CC715" s="60">
        <v>16.7</v>
      </c>
      <c r="CD715" s="60"/>
      <c r="CE715" s="60"/>
      <c r="CF715" s="60"/>
    </row>
    <row r="716" spans="2:84" s="10" customFormat="1" ht="15" x14ac:dyDescent="0.25">
      <c r="B716" s="59">
        <v>44162</v>
      </c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>
        <v>15.73</v>
      </c>
      <c r="AH716" s="60">
        <v>15.74</v>
      </c>
      <c r="AI716" s="60">
        <v>15.85</v>
      </c>
      <c r="AJ716" s="60"/>
      <c r="AK716" s="60"/>
      <c r="AL716" s="60"/>
      <c r="AM716" s="60"/>
      <c r="AN716" s="60"/>
      <c r="AO716" s="60"/>
      <c r="AP716" s="60"/>
      <c r="AQ716" s="60"/>
      <c r="AR716" s="60"/>
      <c r="AS716" s="60"/>
      <c r="AT716" s="60"/>
      <c r="AU716" s="60"/>
      <c r="AV716" s="60"/>
      <c r="AW716" s="60"/>
      <c r="AX716" s="60"/>
      <c r="AY716" s="60"/>
      <c r="AZ716" s="60"/>
      <c r="BA716" s="60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>
        <v>14.86</v>
      </c>
      <c r="CC716" s="60">
        <v>16.09</v>
      </c>
      <c r="CD716" s="60"/>
      <c r="CE716" s="60"/>
      <c r="CF716" s="60"/>
    </row>
    <row r="717" spans="2:84" s="10" customFormat="1" ht="15" x14ac:dyDescent="0.25">
      <c r="B717" s="59">
        <v>44161</v>
      </c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>
        <v>15.23</v>
      </c>
      <c r="AH717" s="60">
        <v>15.33</v>
      </c>
      <c r="AI717" s="60">
        <v>15.33</v>
      </c>
      <c r="AJ717" s="60"/>
      <c r="AK717" s="60"/>
      <c r="AL717" s="60"/>
      <c r="AM717" s="60"/>
      <c r="AN717" s="60"/>
      <c r="AO717" s="60"/>
      <c r="AP717" s="60"/>
      <c r="AQ717" s="60"/>
      <c r="AR717" s="60"/>
      <c r="AS717" s="60"/>
      <c r="AT717" s="60"/>
      <c r="AU717" s="60"/>
      <c r="AV717" s="60"/>
      <c r="AW717" s="60"/>
      <c r="AX717" s="60"/>
      <c r="AY717" s="60"/>
      <c r="AZ717" s="60"/>
      <c r="BA717" s="60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>
        <v>14.53</v>
      </c>
      <c r="CC717" s="60">
        <v>15.48</v>
      </c>
      <c r="CD717" s="60"/>
      <c r="CE717" s="60"/>
      <c r="CF717" s="60"/>
    </row>
    <row r="718" spans="2:84" s="10" customFormat="1" ht="15" x14ac:dyDescent="0.25">
      <c r="B718" s="59">
        <v>44160</v>
      </c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>
        <v>15.25</v>
      </c>
      <c r="AH718" s="60">
        <v>15.18</v>
      </c>
      <c r="AI718" s="60">
        <v>15.33</v>
      </c>
      <c r="AJ718" s="60"/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60"/>
      <c r="AV718" s="60"/>
      <c r="AW718" s="60"/>
      <c r="AX718" s="60"/>
      <c r="AY718" s="60"/>
      <c r="AZ718" s="60"/>
      <c r="BA718" s="60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>
        <v>14.54</v>
      </c>
      <c r="CC718" s="60">
        <v>15.36</v>
      </c>
      <c r="CD718" s="60"/>
      <c r="CE718" s="60"/>
      <c r="CF718" s="60"/>
    </row>
    <row r="719" spans="2:84" s="10" customFormat="1" ht="15" x14ac:dyDescent="0.25">
      <c r="B719" s="59">
        <v>44159</v>
      </c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>
        <v>15.4</v>
      </c>
      <c r="AH719" s="60">
        <v>15.16</v>
      </c>
      <c r="AI719" s="60">
        <v>15.02</v>
      </c>
      <c r="AJ719" s="60"/>
      <c r="AK719" s="60"/>
      <c r="AL719" s="60"/>
      <c r="AM719" s="60"/>
      <c r="AN719" s="60"/>
      <c r="AO719" s="60"/>
      <c r="AP719" s="60"/>
      <c r="AQ719" s="60"/>
      <c r="AR719" s="60"/>
      <c r="AS719" s="60"/>
      <c r="AT719" s="60"/>
      <c r="AU719" s="60"/>
      <c r="AV719" s="60"/>
      <c r="AW719" s="60"/>
      <c r="AX719" s="60"/>
      <c r="AY719" s="60"/>
      <c r="AZ719" s="60"/>
      <c r="BA719" s="60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>
        <v>14.47</v>
      </c>
      <c r="CC719" s="60">
        <v>15.17</v>
      </c>
      <c r="CD719" s="60"/>
      <c r="CE719" s="60"/>
      <c r="CF719" s="60"/>
    </row>
    <row r="720" spans="2:84" s="10" customFormat="1" ht="15" x14ac:dyDescent="0.25">
      <c r="B720" s="59">
        <v>44158</v>
      </c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>
        <v>14.63</v>
      </c>
      <c r="AH720" s="60">
        <v>14.75</v>
      </c>
      <c r="AI720" s="60">
        <v>14.88</v>
      </c>
      <c r="AJ720" s="60"/>
      <c r="AK720" s="60"/>
      <c r="AL720" s="60"/>
      <c r="AM720" s="60"/>
      <c r="AN720" s="60"/>
      <c r="AO720" s="60"/>
      <c r="AP720" s="60"/>
      <c r="AQ720" s="60"/>
      <c r="AR720" s="60"/>
      <c r="AS720" s="60"/>
      <c r="AT720" s="60"/>
      <c r="AU720" s="60"/>
      <c r="AV720" s="60"/>
      <c r="AW720" s="60"/>
      <c r="AX720" s="60"/>
      <c r="AY720" s="60"/>
      <c r="AZ720" s="60"/>
      <c r="BA720" s="60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>
        <v>14.17</v>
      </c>
      <c r="CC720" s="60">
        <v>14.99</v>
      </c>
      <c r="CD720" s="60"/>
      <c r="CE720" s="60"/>
      <c r="CF720" s="60"/>
    </row>
    <row r="721" spans="2:84" s="10" customFormat="1" ht="15" x14ac:dyDescent="0.25">
      <c r="B721" s="59">
        <v>44155</v>
      </c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>
        <v>13.65</v>
      </c>
      <c r="AH721" s="60">
        <v>14.04</v>
      </c>
      <c r="AI721" s="60">
        <v>14.22</v>
      </c>
      <c r="AJ721" s="60"/>
      <c r="AK721" s="60"/>
      <c r="AL721" s="60"/>
      <c r="AM721" s="60"/>
      <c r="AN721" s="60"/>
      <c r="AO721" s="60"/>
      <c r="AP721" s="60"/>
      <c r="AQ721" s="60"/>
      <c r="AR721" s="60"/>
      <c r="AS721" s="60"/>
      <c r="AT721" s="60"/>
      <c r="AU721" s="60"/>
      <c r="AV721" s="60"/>
      <c r="AW721" s="60"/>
      <c r="AX721" s="60"/>
      <c r="AY721" s="60"/>
      <c r="AZ721" s="60"/>
      <c r="BA721" s="60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>
        <v>13.69</v>
      </c>
      <c r="CC721" s="60">
        <v>14.8</v>
      </c>
      <c r="CD721" s="60"/>
      <c r="CE721" s="60"/>
      <c r="CF721" s="60"/>
    </row>
    <row r="722" spans="2:84" s="10" customFormat="1" ht="15" x14ac:dyDescent="0.25">
      <c r="B722" s="59">
        <v>44154</v>
      </c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>
        <v>13.8</v>
      </c>
      <c r="AH722" s="60">
        <v>14.15</v>
      </c>
      <c r="AI722" s="60">
        <v>14.34</v>
      </c>
      <c r="AJ722" s="60"/>
      <c r="AK722" s="60"/>
      <c r="AL722" s="60"/>
      <c r="AM722" s="60"/>
      <c r="AN722" s="60"/>
      <c r="AO722" s="60"/>
      <c r="AP722" s="60"/>
      <c r="AQ722" s="60"/>
      <c r="AR722" s="60"/>
      <c r="AS722" s="60"/>
      <c r="AT722" s="60"/>
      <c r="AU722" s="60"/>
      <c r="AV722" s="60"/>
      <c r="AW722" s="60"/>
      <c r="AX722" s="60"/>
      <c r="AY722" s="60"/>
      <c r="AZ722" s="60"/>
      <c r="BA722" s="60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>
        <v>13.74</v>
      </c>
      <c r="CC722" s="60">
        <v>14.87</v>
      </c>
      <c r="CD722" s="60"/>
      <c r="CE722" s="60"/>
      <c r="CF722" s="60"/>
    </row>
    <row r="723" spans="2:84" s="10" customFormat="1" ht="15" x14ac:dyDescent="0.25">
      <c r="B723" s="59">
        <v>44153</v>
      </c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>
        <v>14.46</v>
      </c>
      <c r="AH723" s="60">
        <v>14.64</v>
      </c>
      <c r="AI723" s="60">
        <v>14.74</v>
      </c>
      <c r="AJ723" s="60"/>
      <c r="AK723" s="60"/>
      <c r="AL723" s="60"/>
      <c r="AM723" s="60"/>
      <c r="AN723" s="60"/>
      <c r="AO723" s="60"/>
      <c r="AP723" s="60"/>
      <c r="AQ723" s="60"/>
      <c r="AR723" s="60"/>
      <c r="AS723" s="60"/>
      <c r="AT723" s="60"/>
      <c r="AU723" s="60"/>
      <c r="AV723" s="60"/>
      <c r="AW723" s="60"/>
      <c r="AX723" s="60"/>
      <c r="AY723" s="60"/>
      <c r="AZ723" s="60"/>
      <c r="BA723" s="60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>
        <v>14.23</v>
      </c>
      <c r="CC723" s="60">
        <v>15.06</v>
      </c>
      <c r="CD723" s="60"/>
      <c r="CE723" s="60"/>
      <c r="CF723" s="60"/>
    </row>
    <row r="724" spans="2:84" s="10" customFormat="1" ht="15" x14ac:dyDescent="0.25">
      <c r="B724" s="59">
        <v>44152</v>
      </c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>
        <v>14.8</v>
      </c>
      <c r="AH724" s="60">
        <v>15.4</v>
      </c>
      <c r="AI724" s="60">
        <v>15.18</v>
      </c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60"/>
      <c r="AV724" s="60"/>
      <c r="AW724" s="60"/>
      <c r="AX724" s="60"/>
      <c r="AY724" s="60"/>
      <c r="AZ724" s="60"/>
      <c r="BA724" s="60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>
        <v>14.26</v>
      </c>
      <c r="CC724" s="60">
        <v>14.93</v>
      </c>
      <c r="CD724" s="60"/>
      <c r="CE724" s="60"/>
      <c r="CF724" s="60"/>
    </row>
    <row r="725" spans="2:84" s="10" customFormat="1" ht="15" x14ac:dyDescent="0.25">
      <c r="B725" s="59">
        <v>44151</v>
      </c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>
        <v>15.23</v>
      </c>
      <c r="AH725" s="60">
        <v>15.51</v>
      </c>
      <c r="AI725" s="60">
        <v>15.65</v>
      </c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>
        <v>14.85</v>
      </c>
      <c r="CC725" s="60">
        <v>15.11</v>
      </c>
      <c r="CD725" s="60"/>
      <c r="CE725" s="60"/>
      <c r="CF725" s="60"/>
    </row>
    <row r="726" spans="2:84" s="10" customFormat="1" ht="15" x14ac:dyDescent="0.25">
      <c r="B726" s="59">
        <v>44148</v>
      </c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>
        <v>14.88</v>
      </c>
      <c r="AH726" s="60">
        <v>15.22</v>
      </c>
      <c r="AI726" s="60">
        <v>15.34</v>
      </c>
      <c r="AJ726" s="60"/>
      <c r="AK726" s="60"/>
      <c r="AL726" s="60"/>
      <c r="AM726" s="60"/>
      <c r="AN726" s="60"/>
      <c r="AO726" s="60"/>
      <c r="AP726" s="60"/>
      <c r="AQ726" s="60"/>
      <c r="AR726" s="60"/>
      <c r="AS726" s="60"/>
      <c r="AT726" s="60"/>
      <c r="AU726" s="60"/>
      <c r="AV726" s="60"/>
      <c r="AW726" s="60"/>
      <c r="AX726" s="60"/>
      <c r="AY726" s="60"/>
      <c r="AZ726" s="60"/>
      <c r="BA726" s="60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>
        <v>14.55</v>
      </c>
      <c r="CC726" s="60">
        <v>15.08</v>
      </c>
      <c r="CD726" s="60"/>
      <c r="CE726" s="60"/>
      <c r="CF726" s="60"/>
    </row>
    <row r="727" spans="2:84" s="10" customFormat="1" ht="15" x14ac:dyDescent="0.25">
      <c r="B727" s="59">
        <v>44147</v>
      </c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>
        <v>14.63</v>
      </c>
      <c r="AH727" s="60">
        <v>15.05</v>
      </c>
      <c r="AI727" s="60">
        <v>15.2</v>
      </c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>
        <v>14.54</v>
      </c>
      <c r="CC727" s="60">
        <v>15.01</v>
      </c>
      <c r="CD727" s="60"/>
      <c r="CE727" s="60"/>
      <c r="CF727" s="60"/>
    </row>
    <row r="728" spans="2:84" s="10" customFormat="1" ht="15" x14ac:dyDescent="0.25">
      <c r="B728" s="59">
        <v>44146</v>
      </c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>
        <v>14.83</v>
      </c>
      <c r="AH728" s="60">
        <v>14.98</v>
      </c>
      <c r="AI728" s="60">
        <v>15.28</v>
      </c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60"/>
      <c r="AV728" s="60"/>
      <c r="AW728" s="60"/>
      <c r="AX728" s="60"/>
      <c r="AY728" s="60"/>
      <c r="AZ728" s="60"/>
      <c r="BA728" s="60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>
        <v>14.62</v>
      </c>
      <c r="CC728" s="60">
        <v>15.18</v>
      </c>
      <c r="CD728" s="60"/>
      <c r="CE728" s="60"/>
      <c r="CF728" s="60"/>
    </row>
    <row r="729" spans="2:84" s="10" customFormat="1" ht="15" x14ac:dyDescent="0.25">
      <c r="B729" s="59">
        <v>44145</v>
      </c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>
        <v>14.58</v>
      </c>
      <c r="AH729" s="60">
        <v>14.95</v>
      </c>
      <c r="AI729" s="60">
        <v>15.19</v>
      </c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>
        <v>14.56</v>
      </c>
      <c r="CC729" s="60">
        <v>15.13</v>
      </c>
      <c r="CD729" s="60"/>
      <c r="CE729" s="60"/>
      <c r="CF729" s="60"/>
    </row>
    <row r="730" spans="2:84" s="10" customFormat="1" ht="15" x14ac:dyDescent="0.25">
      <c r="B730" s="59">
        <v>44144</v>
      </c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>
        <v>14.45</v>
      </c>
      <c r="AH730" s="60">
        <v>14.9</v>
      </c>
      <c r="AI730" s="60">
        <v>15.06</v>
      </c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60"/>
      <c r="AV730" s="60"/>
      <c r="AW730" s="60"/>
      <c r="AX730" s="60"/>
      <c r="AY730" s="60"/>
      <c r="AZ730" s="60"/>
      <c r="BA730" s="60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>
        <v>14.3</v>
      </c>
      <c r="CC730" s="60">
        <v>14.95</v>
      </c>
      <c r="CD730" s="60"/>
      <c r="CE730" s="60"/>
      <c r="CF730" s="60"/>
    </row>
    <row r="731" spans="2:84" s="10" customFormat="1" ht="15" x14ac:dyDescent="0.25">
      <c r="B731" s="59">
        <v>44141</v>
      </c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>
        <v>14.4</v>
      </c>
      <c r="AH731" s="60">
        <v>14.82</v>
      </c>
      <c r="AI731" s="60">
        <v>15.09</v>
      </c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60"/>
      <c r="AW731" s="60"/>
      <c r="AX731" s="60"/>
      <c r="AY731" s="60"/>
      <c r="AZ731" s="60"/>
      <c r="BA731" s="60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>
        <v>14.26</v>
      </c>
      <c r="CC731" s="60">
        <v>14.83</v>
      </c>
      <c r="CD731" s="60"/>
      <c r="CE731" s="60"/>
      <c r="CF731" s="60"/>
    </row>
    <row r="732" spans="2:84" s="10" customFormat="1" ht="15" x14ac:dyDescent="0.25">
      <c r="B732" s="59">
        <v>44140</v>
      </c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>
        <v>14.86</v>
      </c>
      <c r="AH732" s="60">
        <v>15.16</v>
      </c>
      <c r="AI732" s="60">
        <v>15.43</v>
      </c>
      <c r="AJ732" s="60"/>
      <c r="AK732" s="60"/>
      <c r="AL732" s="60"/>
      <c r="AM732" s="60"/>
      <c r="AN732" s="60"/>
      <c r="AO732" s="60"/>
      <c r="AP732" s="60"/>
      <c r="AQ732" s="60"/>
      <c r="AR732" s="60"/>
      <c r="AS732" s="60"/>
      <c r="AT732" s="60"/>
      <c r="AU732" s="60"/>
      <c r="AV732" s="60"/>
      <c r="AW732" s="60"/>
      <c r="AX732" s="60"/>
      <c r="AY732" s="60"/>
      <c r="AZ732" s="60"/>
      <c r="BA732" s="60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>
        <v>14.63</v>
      </c>
      <c r="CC732" s="60">
        <v>14.99</v>
      </c>
      <c r="CD732" s="60"/>
      <c r="CE732" s="60"/>
      <c r="CF732" s="60"/>
    </row>
    <row r="733" spans="2:84" s="10" customFormat="1" ht="15" x14ac:dyDescent="0.25">
      <c r="B733" s="59">
        <v>44139</v>
      </c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>
        <v>14.4</v>
      </c>
      <c r="AH733" s="60">
        <v>14.72</v>
      </c>
      <c r="AI733" s="60">
        <v>15.01</v>
      </c>
      <c r="AJ733" s="60"/>
      <c r="AK733" s="60"/>
      <c r="AL733" s="60"/>
      <c r="AM733" s="60"/>
      <c r="AN733" s="60"/>
      <c r="AO733" s="60"/>
      <c r="AP733" s="60"/>
      <c r="AQ733" s="60"/>
      <c r="AR733" s="60"/>
      <c r="AS733" s="60"/>
      <c r="AT733" s="60"/>
      <c r="AU733" s="60"/>
      <c r="AV733" s="60"/>
      <c r="AW733" s="60"/>
      <c r="AX733" s="60"/>
      <c r="AY733" s="60"/>
      <c r="AZ733" s="60"/>
      <c r="BA733" s="60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>
        <v>14.28</v>
      </c>
      <c r="CC733" s="60">
        <v>14.78</v>
      </c>
      <c r="CD733" s="60"/>
      <c r="CE733" s="60"/>
      <c r="CF733" s="60"/>
    </row>
    <row r="734" spans="2:84" s="10" customFormat="1" ht="15" x14ac:dyDescent="0.25">
      <c r="B734" s="59">
        <v>44138</v>
      </c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>
        <v>14.2</v>
      </c>
      <c r="AH734" s="60">
        <v>14.51</v>
      </c>
      <c r="AI734" s="60">
        <v>14.71</v>
      </c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60"/>
      <c r="AV734" s="60"/>
      <c r="AW734" s="60"/>
      <c r="AX734" s="60"/>
      <c r="AY734" s="60"/>
      <c r="AZ734" s="60"/>
      <c r="BA734" s="60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>
        <v>14.05</v>
      </c>
      <c r="CC734" s="60">
        <v>14.67</v>
      </c>
      <c r="CD734" s="60"/>
      <c r="CE734" s="60"/>
      <c r="CF734" s="60"/>
    </row>
    <row r="735" spans="2:84" s="10" customFormat="1" ht="15" x14ac:dyDescent="0.25">
      <c r="B735" s="59">
        <v>44137</v>
      </c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>
        <v>14.2</v>
      </c>
      <c r="AH735" s="60">
        <v>14.82</v>
      </c>
      <c r="AI735" s="60">
        <v>14.93</v>
      </c>
      <c r="AJ735" s="60"/>
      <c r="AK735" s="60"/>
      <c r="AL735" s="60"/>
      <c r="AM735" s="60"/>
      <c r="AN735" s="60"/>
      <c r="AO735" s="60"/>
      <c r="AP735" s="60"/>
      <c r="AQ735" s="60"/>
      <c r="AR735" s="60"/>
      <c r="AS735" s="60"/>
      <c r="AT735" s="60"/>
      <c r="AU735" s="60"/>
      <c r="AV735" s="60"/>
      <c r="AW735" s="60"/>
      <c r="AX735" s="60"/>
      <c r="AY735" s="60"/>
      <c r="AZ735" s="60"/>
      <c r="BA735" s="60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>
        <v>14.22</v>
      </c>
      <c r="CC735" s="60">
        <v>14.83</v>
      </c>
      <c r="CD735" s="60"/>
      <c r="CE735" s="60"/>
      <c r="CF735" s="60"/>
    </row>
    <row r="736" spans="2:84" s="10" customFormat="1" ht="15" x14ac:dyDescent="0.25">
      <c r="B736" s="59">
        <v>44134</v>
      </c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>
        <v>13.98</v>
      </c>
      <c r="AG736" s="60">
        <v>14.76</v>
      </c>
      <c r="AH736" s="60">
        <v>14.92</v>
      </c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60"/>
      <c r="AV736" s="60"/>
      <c r="AW736" s="60"/>
      <c r="AX736" s="60"/>
      <c r="AY736" s="60"/>
      <c r="AZ736" s="60"/>
      <c r="BA736" s="60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>
        <v>14.22</v>
      </c>
      <c r="CC736" s="60">
        <v>14.55</v>
      </c>
      <c r="CD736" s="60"/>
      <c r="CE736" s="60"/>
      <c r="CF736" s="60"/>
    </row>
    <row r="737" spans="2:84" s="10" customFormat="1" ht="15" x14ac:dyDescent="0.25">
      <c r="B737" s="59">
        <v>44133</v>
      </c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>
        <v>14.45</v>
      </c>
      <c r="AG737" s="60">
        <v>14.78</v>
      </c>
      <c r="AH737" s="60">
        <v>15.03</v>
      </c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60"/>
      <c r="AV737" s="60"/>
      <c r="AW737" s="60"/>
      <c r="AX737" s="60"/>
      <c r="AY737" s="60"/>
      <c r="AZ737" s="60"/>
      <c r="BA737" s="60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>
        <v>14.41</v>
      </c>
      <c r="CC737" s="60">
        <v>14.7</v>
      </c>
      <c r="CD737" s="60"/>
      <c r="CE737" s="60"/>
      <c r="CF737" s="60"/>
    </row>
    <row r="738" spans="2:84" s="10" customFormat="1" ht="15" x14ac:dyDescent="0.25">
      <c r="B738" s="59">
        <v>44132</v>
      </c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>
        <v>14.9</v>
      </c>
      <c r="AG738" s="60">
        <v>15.34</v>
      </c>
      <c r="AH738" s="60">
        <v>15.35</v>
      </c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60"/>
      <c r="AV738" s="60"/>
      <c r="AW738" s="60"/>
      <c r="AX738" s="60"/>
      <c r="AY738" s="60"/>
      <c r="AZ738" s="60"/>
      <c r="BA738" s="60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>
        <v>14.61</v>
      </c>
      <c r="CC738" s="60">
        <v>14.85</v>
      </c>
      <c r="CD738" s="60"/>
      <c r="CE738" s="60"/>
      <c r="CF738" s="60"/>
    </row>
    <row r="739" spans="2:84" s="10" customFormat="1" ht="15" x14ac:dyDescent="0.25">
      <c r="B739" s="59">
        <v>44131</v>
      </c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>
        <v>14.97</v>
      </c>
      <c r="AG739" s="60">
        <v>15.55</v>
      </c>
      <c r="AH739" s="60">
        <v>15.28</v>
      </c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60"/>
      <c r="AV739" s="60"/>
      <c r="AW739" s="60"/>
      <c r="AX739" s="60"/>
      <c r="AY739" s="60"/>
      <c r="AZ739" s="60"/>
      <c r="BA739" s="60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>
        <v>15.09</v>
      </c>
      <c r="CC739" s="60">
        <v>14.96</v>
      </c>
      <c r="CD739" s="60"/>
      <c r="CE739" s="60"/>
      <c r="CF739" s="60"/>
    </row>
    <row r="740" spans="2:84" s="10" customFormat="1" ht="15" x14ac:dyDescent="0.25">
      <c r="B740" s="59">
        <v>44130</v>
      </c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>
        <v>15.25</v>
      </c>
      <c r="AG740" s="60">
        <v>15.72</v>
      </c>
      <c r="AH740" s="60">
        <v>15.46</v>
      </c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60"/>
      <c r="AV740" s="60"/>
      <c r="AW740" s="60"/>
      <c r="AX740" s="60"/>
      <c r="AY740" s="60"/>
      <c r="AZ740" s="60"/>
      <c r="BA740" s="60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>
        <v>14.95</v>
      </c>
      <c r="CC740" s="60">
        <v>14.79</v>
      </c>
      <c r="CD740" s="60"/>
      <c r="CE740" s="60"/>
      <c r="CF740" s="60"/>
    </row>
    <row r="741" spans="2:84" s="10" customFormat="1" ht="15" x14ac:dyDescent="0.25">
      <c r="B741" s="59">
        <v>44127</v>
      </c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>
        <v>15.8</v>
      </c>
      <c r="AG741" s="60">
        <v>16.440000000000001</v>
      </c>
      <c r="AH741" s="60">
        <v>15.97</v>
      </c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60"/>
      <c r="AV741" s="60"/>
      <c r="AW741" s="60"/>
      <c r="AX741" s="60"/>
      <c r="AY741" s="60"/>
      <c r="AZ741" s="60"/>
      <c r="BA741" s="60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>
        <v>15.39</v>
      </c>
      <c r="CC741" s="60">
        <v>15.3</v>
      </c>
      <c r="CD741" s="60"/>
      <c r="CE741" s="60"/>
      <c r="CF741" s="60"/>
    </row>
    <row r="742" spans="2:84" s="10" customFormat="1" ht="15" x14ac:dyDescent="0.25">
      <c r="B742" s="59">
        <v>44126</v>
      </c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>
        <v>15.63</v>
      </c>
      <c r="AG742" s="60">
        <v>16.329999999999998</v>
      </c>
      <c r="AH742" s="60">
        <v>15.87</v>
      </c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60"/>
      <c r="AV742" s="60"/>
      <c r="AW742" s="60"/>
      <c r="AX742" s="60"/>
      <c r="AY742" s="60"/>
      <c r="AZ742" s="60"/>
      <c r="BA742" s="60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>
        <v>15.25</v>
      </c>
      <c r="CC742" s="60">
        <v>15.16</v>
      </c>
      <c r="CD742" s="60"/>
      <c r="CE742" s="60"/>
      <c r="CF742" s="60"/>
    </row>
    <row r="743" spans="2:84" s="10" customFormat="1" ht="15" x14ac:dyDescent="0.25">
      <c r="B743" s="59">
        <v>44125</v>
      </c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>
        <v>15.3</v>
      </c>
      <c r="AG743" s="60">
        <v>15.86</v>
      </c>
      <c r="AH743" s="60">
        <v>15.59</v>
      </c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60"/>
      <c r="AV743" s="60"/>
      <c r="AW743" s="60"/>
      <c r="AX743" s="60"/>
      <c r="AY743" s="60"/>
      <c r="AZ743" s="60"/>
      <c r="BA743" s="60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>
        <v>14.96</v>
      </c>
      <c r="CC743" s="60">
        <v>15.33</v>
      </c>
      <c r="CD743" s="60"/>
      <c r="CE743" s="60"/>
      <c r="CF743" s="60"/>
    </row>
    <row r="744" spans="2:84" s="10" customFormat="1" ht="15" x14ac:dyDescent="0.25">
      <c r="B744" s="59">
        <v>44124</v>
      </c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>
        <v>15.33</v>
      </c>
      <c r="AG744" s="60">
        <v>15.71</v>
      </c>
      <c r="AH744" s="60">
        <v>15.51</v>
      </c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60"/>
      <c r="AV744" s="60"/>
      <c r="AW744" s="60"/>
      <c r="AX744" s="60"/>
      <c r="AY744" s="60"/>
      <c r="AZ744" s="60"/>
      <c r="BA744" s="60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>
        <v>15.09</v>
      </c>
      <c r="CC744" s="60">
        <v>15.38</v>
      </c>
      <c r="CD744" s="60"/>
      <c r="CE744" s="60"/>
      <c r="CF744" s="60"/>
    </row>
    <row r="745" spans="2:84" s="10" customFormat="1" ht="15" x14ac:dyDescent="0.25">
      <c r="B745" s="59">
        <v>44123</v>
      </c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>
        <v>15.08</v>
      </c>
      <c r="AG745" s="60">
        <v>15.74</v>
      </c>
      <c r="AH745" s="60">
        <v>15.58</v>
      </c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60"/>
      <c r="AV745" s="60"/>
      <c r="AW745" s="60"/>
      <c r="AX745" s="60"/>
      <c r="AY745" s="60"/>
      <c r="AZ745" s="60"/>
      <c r="BA745" s="60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>
        <v>15.13</v>
      </c>
      <c r="CC745" s="60">
        <v>15.51</v>
      </c>
      <c r="CD745" s="60"/>
      <c r="CE745" s="60"/>
      <c r="CF745" s="60"/>
    </row>
    <row r="746" spans="2:84" s="10" customFormat="1" ht="15" x14ac:dyDescent="0.25">
      <c r="B746" s="59">
        <v>44120</v>
      </c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>
        <v>14.6</v>
      </c>
      <c r="AG746" s="60">
        <v>15.06</v>
      </c>
      <c r="AH746" s="60">
        <v>15.09</v>
      </c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60"/>
      <c r="AV746" s="60"/>
      <c r="AW746" s="60"/>
      <c r="AX746" s="60"/>
      <c r="AY746" s="60"/>
      <c r="AZ746" s="60"/>
      <c r="BA746" s="60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>
        <v>14.87</v>
      </c>
      <c r="CC746" s="60">
        <v>15.43</v>
      </c>
      <c r="CD746" s="60"/>
      <c r="CE746" s="60"/>
      <c r="CF746" s="60"/>
    </row>
    <row r="747" spans="2:84" s="10" customFormat="1" ht="15" x14ac:dyDescent="0.25">
      <c r="B747" s="59">
        <v>44119</v>
      </c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>
        <v>14.48</v>
      </c>
      <c r="AG747" s="60">
        <v>15</v>
      </c>
      <c r="AH747" s="60">
        <v>15</v>
      </c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60"/>
      <c r="AV747" s="60"/>
      <c r="AW747" s="60"/>
      <c r="AX747" s="60"/>
      <c r="AY747" s="60"/>
      <c r="AZ747" s="60"/>
      <c r="BA747" s="60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>
        <v>14.61</v>
      </c>
      <c r="CC747" s="60">
        <v>15.15</v>
      </c>
      <c r="CD747" s="60"/>
      <c r="CE747" s="60"/>
      <c r="CF747" s="60"/>
    </row>
    <row r="748" spans="2:84" s="10" customFormat="1" ht="15" x14ac:dyDescent="0.25">
      <c r="B748" s="59">
        <v>44118</v>
      </c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>
        <v>14.05</v>
      </c>
      <c r="AG748" s="60">
        <v>14.6</v>
      </c>
      <c r="AH748" s="60">
        <v>14.97</v>
      </c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60"/>
      <c r="AV748" s="60"/>
      <c r="AW748" s="60"/>
      <c r="AX748" s="60"/>
      <c r="AY748" s="60"/>
      <c r="AZ748" s="60"/>
      <c r="BA748" s="60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>
        <v>14.54</v>
      </c>
      <c r="CC748" s="60">
        <v>15.42</v>
      </c>
      <c r="CD748" s="60"/>
      <c r="CE748" s="60"/>
      <c r="CF748" s="60"/>
    </row>
    <row r="749" spans="2:84" s="10" customFormat="1" ht="15" x14ac:dyDescent="0.25">
      <c r="B749" s="59">
        <v>44117</v>
      </c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>
        <v>13.75</v>
      </c>
      <c r="AG749" s="60">
        <v>14.35</v>
      </c>
      <c r="AH749" s="60">
        <v>14.48</v>
      </c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60"/>
      <c r="AV749" s="60"/>
      <c r="AW749" s="60"/>
      <c r="AX749" s="60"/>
      <c r="AY749" s="60"/>
      <c r="AZ749" s="60"/>
      <c r="BA749" s="60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>
        <v>14.35</v>
      </c>
      <c r="CC749" s="60">
        <v>15.17</v>
      </c>
      <c r="CD749" s="60"/>
      <c r="CE749" s="60"/>
      <c r="CF749" s="60"/>
    </row>
    <row r="750" spans="2:84" s="10" customFormat="1" ht="15" x14ac:dyDescent="0.25">
      <c r="B750" s="59">
        <v>44116</v>
      </c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>
        <v>14.05</v>
      </c>
      <c r="AG750" s="60">
        <v>14.35</v>
      </c>
      <c r="AH750" s="60">
        <v>14.69</v>
      </c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60"/>
      <c r="AV750" s="60"/>
      <c r="AW750" s="60"/>
      <c r="AX750" s="60"/>
      <c r="AY750" s="60"/>
      <c r="AZ750" s="60"/>
      <c r="BA750" s="60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>
        <v>14.49</v>
      </c>
      <c r="CC750" s="60">
        <v>15.24</v>
      </c>
      <c r="CD750" s="60"/>
      <c r="CE750" s="60"/>
      <c r="CF750" s="60"/>
    </row>
    <row r="751" spans="2:84" s="10" customFormat="1" ht="15" x14ac:dyDescent="0.25">
      <c r="B751" s="59">
        <v>44113</v>
      </c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>
        <v>14.05</v>
      </c>
      <c r="AG751" s="60">
        <v>14.54</v>
      </c>
      <c r="AH751" s="60">
        <v>14.71</v>
      </c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60"/>
      <c r="AV751" s="60"/>
      <c r="AW751" s="60"/>
      <c r="AX751" s="60"/>
      <c r="AY751" s="60"/>
      <c r="AZ751" s="60"/>
      <c r="BA751" s="60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>
        <v>14.57</v>
      </c>
      <c r="CC751" s="60">
        <v>15.23</v>
      </c>
      <c r="CD751" s="60"/>
      <c r="CE751" s="60"/>
      <c r="CF751" s="60"/>
    </row>
    <row r="752" spans="2:84" s="10" customFormat="1" ht="15" x14ac:dyDescent="0.25">
      <c r="B752" s="59">
        <v>44112</v>
      </c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>
        <v>14.15</v>
      </c>
      <c r="AG752" s="60">
        <v>14.75</v>
      </c>
      <c r="AH752" s="60">
        <v>14.99</v>
      </c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>
        <v>14.74</v>
      </c>
      <c r="CC752" s="60">
        <v>15.37</v>
      </c>
      <c r="CD752" s="60"/>
      <c r="CE752" s="60"/>
      <c r="CF752" s="60"/>
    </row>
    <row r="753" spans="2:84" s="10" customFormat="1" ht="15" x14ac:dyDescent="0.25">
      <c r="B753" s="59">
        <v>44111</v>
      </c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>
        <v>14.1</v>
      </c>
      <c r="AG753" s="60">
        <v>14.58</v>
      </c>
      <c r="AH753" s="60">
        <v>14.61</v>
      </c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>
        <v>14.49</v>
      </c>
      <c r="CC753" s="60">
        <v>15.27</v>
      </c>
      <c r="CD753" s="60"/>
      <c r="CE753" s="60"/>
      <c r="CF753" s="60"/>
    </row>
    <row r="754" spans="2:84" s="10" customFormat="1" ht="15" x14ac:dyDescent="0.25">
      <c r="B754" s="59">
        <v>44110</v>
      </c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>
        <v>13.63</v>
      </c>
      <c r="AG754" s="60">
        <v>14.1</v>
      </c>
      <c r="AH754" s="60">
        <v>14.36</v>
      </c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>
        <v>14.3</v>
      </c>
      <c r="CC754" s="60">
        <v>15.41</v>
      </c>
      <c r="CD754" s="60"/>
      <c r="CE754" s="60"/>
      <c r="CF754" s="60"/>
    </row>
    <row r="755" spans="2:84" s="10" customFormat="1" ht="15" x14ac:dyDescent="0.25">
      <c r="B755" s="59">
        <v>44109</v>
      </c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>
        <v>13.73</v>
      </c>
      <c r="AG755" s="60">
        <v>14.17</v>
      </c>
      <c r="AH755" s="60">
        <v>14.39</v>
      </c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60"/>
      <c r="AV755" s="60"/>
      <c r="AW755" s="60"/>
      <c r="AX755" s="60"/>
      <c r="AY755" s="60"/>
      <c r="AZ755" s="60"/>
      <c r="BA755" s="60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>
        <v>14.3</v>
      </c>
      <c r="CC755" s="60">
        <v>15.26</v>
      </c>
      <c r="CD755" s="60"/>
      <c r="CE755" s="60"/>
      <c r="CF755" s="60"/>
    </row>
    <row r="756" spans="2:84" s="10" customFormat="1" ht="15" x14ac:dyDescent="0.25">
      <c r="B756" s="59">
        <v>44106</v>
      </c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>
        <v>13.4</v>
      </c>
      <c r="AG756" s="60">
        <v>13.65</v>
      </c>
      <c r="AH756" s="60">
        <v>13.96</v>
      </c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>
        <v>13.98</v>
      </c>
      <c r="CC756" s="60">
        <v>15.05</v>
      </c>
      <c r="CD756" s="60"/>
      <c r="CE756" s="60"/>
      <c r="CF756" s="60"/>
    </row>
    <row r="757" spans="2:84" s="10" customFormat="1" ht="15" x14ac:dyDescent="0.25">
      <c r="B757" s="59">
        <v>44105</v>
      </c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>
        <v>13.53</v>
      </c>
      <c r="AG757" s="60">
        <v>14.1</v>
      </c>
      <c r="AH757" s="60">
        <v>14.48</v>
      </c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>
        <v>14.31</v>
      </c>
      <c r="CC757" s="60">
        <v>15.2</v>
      </c>
      <c r="CD757" s="60"/>
      <c r="CE757" s="60"/>
      <c r="CF757" s="60"/>
    </row>
    <row r="758" spans="2:84" s="10" customFormat="1" ht="15" x14ac:dyDescent="0.25">
      <c r="B758" s="59">
        <v>44104</v>
      </c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>
        <v>12.09</v>
      </c>
      <c r="AF758" s="60">
        <v>13.6</v>
      </c>
      <c r="AG758" s="60">
        <v>14.82</v>
      </c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>
        <v>14.49</v>
      </c>
      <c r="CC758" s="60">
        <v>15.29</v>
      </c>
      <c r="CD758" s="60"/>
      <c r="CE758" s="60"/>
      <c r="CF758" s="60"/>
    </row>
    <row r="759" spans="2:84" s="10" customFormat="1" ht="15" x14ac:dyDescent="0.25">
      <c r="B759" s="59">
        <v>44103</v>
      </c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>
        <v>12.3</v>
      </c>
      <c r="AF759" s="60">
        <v>13.85</v>
      </c>
      <c r="AG759" s="60">
        <v>15.07</v>
      </c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>
        <v>14.74</v>
      </c>
      <c r="CC759" s="60">
        <v>15.68</v>
      </c>
      <c r="CD759" s="60"/>
      <c r="CE759" s="60"/>
      <c r="CF759" s="60"/>
    </row>
    <row r="760" spans="2:84" s="10" customFormat="1" ht="15" x14ac:dyDescent="0.25">
      <c r="B760" s="59">
        <v>44102</v>
      </c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>
        <v>12.35</v>
      </c>
      <c r="AF760" s="60">
        <v>14</v>
      </c>
      <c r="AG760" s="60">
        <v>14.88</v>
      </c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>
        <v>14.76</v>
      </c>
      <c r="CC760" s="60">
        <v>15.91</v>
      </c>
      <c r="CD760" s="60"/>
      <c r="CE760" s="60"/>
      <c r="CF760" s="60"/>
    </row>
    <row r="761" spans="2:84" s="10" customFormat="1" ht="15" x14ac:dyDescent="0.25">
      <c r="B761" s="59">
        <v>44099</v>
      </c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>
        <v>11.98</v>
      </c>
      <c r="AF761" s="60">
        <v>13.41</v>
      </c>
      <c r="AG761" s="60">
        <v>14.07</v>
      </c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  <c r="BA761" s="60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>
        <v>14.52</v>
      </c>
      <c r="CC761" s="60">
        <v>15.85</v>
      </c>
      <c r="CD761" s="60"/>
      <c r="CE761" s="60"/>
      <c r="CF761" s="60"/>
    </row>
    <row r="762" spans="2:84" s="10" customFormat="1" ht="15" x14ac:dyDescent="0.25">
      <c r="B762" s="59">
        <v>44098</v>
      </c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>
        <v>12</v>
      </c>
      <c r="AF762" s="60">
        <v>13.61</v>
      </c>
      <c r="AG762" s="60">
        <v>14.15</v>
      </c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  <c r="BA762" s="60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>
        <v>14.45</v>
      </c>
      <c r="CC762" s="60">
        <v>15.59</v>
      </c>
      <c r="CD762" s="60"/>
      <c r="CE762" s="60"/>
      <c r="CF762" s="60"/>
    </row>
    <row r="763" spans="2:84" s="10" customFormat="1" ht="15" x14ac:dyDescent="0.25">
      <c r="B763" s="59">
        <v>44097</v>
      </c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>
        <v>12.3</v>
      </c>
      <c r="AF763" s="60">
        <v>13.57</v>
      </c>
      <c r="AG763" s="60">
        <v>14.31</v>
      </c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  <c r="BA763" s="60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>
        <v>14.54</v>
      </c>
      <c r="CC763" s="60">
        <v>15.6</v>
      </c>
      <c r="CD763" s="60"/>
      <c r="CE763" s="60"/>
      <c r="CF763" s="60"/>
    </row>
    <row r="764" spans="2:84" s="10" customFormat="1" ht="15" x14ac:dyDescent="0.25">
      <c r="B764" s="59">
        <v>44096</v>
      </c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>
        <v>11.99</v>
      </c>
      <c r="AF764" s="60">
        <v>13.29</v>
      </c>
      <c r="AG764" s="60">
        <v>14.12</v>
      </c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  <c r="BA764" s="60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>
        <v>14.43</v>
      </c>
      <c r="CC764" s="60">
        <v>15.53</v>
      </c>
      <c r="CD764" s="60"/>
      <c r="CE764" s="60"/>
      <c r="CF764" s="60"/>
    </row>
    <row r="765" spans="2:84" s="10" customFormat="1" ht="15" x14ac:dyDescent="0.25">
      <c r="B765" s="59">
        <v>44095</v>
      </c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>
        <v>11.85</v>
      </c>
      <c r="AF765" s="60">
        <v>13.37</v>
      </c>
      <c r="AG765" s="60">
        <v>14.59</v>
      </c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  <c r="BA765" s="60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>
        <v>14.35</v>
      </c>
      <c r="CC765" s="60">
        <v>15.53</v>
      </c>
      <c r="CD765" s="60"/>
      <c r="CE765" s="60"/>
      <c r="CF765" s="60"/>
    </row>
    <row r="766" spans="2:84" s="10" customFormat="1" ht="15" x14ac:dyDescent="0.25">
      <c r="B766" s="59">
        <v>44092</v>
      </c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>
        <v>12.08</v>
      </c>
      <c r="AF766" s="60">
        <v>13.75</v>
      </c>
      <c r="AG766" s="60">
        <v>14.53</v>
      </c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  <c r="BA766" s="60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>
        <v>14.63</v>
      </c>
      <c r="CC766" s="60">
        <v>15.78</v>
      </c>
      <c r="CD766" s="60"/>
      <c r="CE766" s="60"/>
      <c r="CF766" s="60"/>
    </row>
    <row r="767" spans="2:84" s="10" customFormat="1" ht="15" x14ac:dyDescent="0.25">
      <c r="B767" s="59">
        <v>44091</v>
      </c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>
        <v>11.99</v>
      </c>
      <c r="AF767" s="60">
        <v>13.53</v>
      </c>
      <c r="AG767" s="60">
        <v>14.15</v>
      </c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  <c r="BA767" s="60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>
        <v>14.51</v>
      </c>
      <c r="CC767" s="60">
        <v>15.43</v>
      </c>
      <c r="CD767" s="60"/>
      <c r="CE767" s="60"/>
      <c r="CF767" s="60"/>
    </row>
    <row r="768" spans="2:84" s="10" customFormat="1" ht="15" x14ac:dyDescent="0.25">
      <c r="B768" s="59">
        <v>44090</v>
      </c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>
        <v>12.23</v>
      </c>
      <c r="AF768" s="60">
        <v>13.59</v>
      </c>
      <c r="AG768" s="60">
        <v>14.33</v>
      </c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  <c r="BA768" s="60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>
        <v>14.57</v>
      </c>
      <c r="CC768" s="60">
        <v>15.66</v>
      </c>
      <c r="CD768" s="60"/>
      <c r="CE768" s="60"/>
      <c r="CF768" s="60"/>
    </row>
    <row r="769" spans="2:84" s="10" customFormat="1" ht="15" x14ac:dyDescent="0.25">
      <c r="B769" s="59">
        <v>44089</v>
      </c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>
        <v>12.03</v>
      </c>
      <c r="AF769" s="60">
        <v>13.26</v>
      </c>
      <c r="AG769" s="60">
        <v>13.87</v>
      </c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  <c r="BA769" s="60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>
        <v>14.33</v>
      </c>
      <c r="CC769" s="60">
        <v>15.36</v>
      </c>
      <c r="CD769" s="60"/>
      <c r="CE769" s="60"/>
      <c r="CF769" s="60"/>
    </row>
    <row r="770" spans="2:84" s="10" customFormat="1" ht="15" x14ac:dyDescent="0.25">
      <c r="B770" s="59">
        <v>44088</v>
      </c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>
        <v>11.85</v>
      </c>
      <c r="AF770" s="60">
        <v>13.18</v>
      </c>
      <c r="AG770" s="60">
        <v>13.94</v>
      </c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60"/>
      <c r="AV770" s="60"/>
      <c r="AW770" s="60"/>
      <c r="AX770" s="60"/>
      <c r="AY770" s="60"/>
      <c r="AZ770" s="60"/>
      <c r="BA770" s="60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>
        <v>14.36</v>
      </c>
      <c r="CC770" s="60">
        <v>15.41</v>
      </c>
      <c r="CD770" s="60"/>
      <c r="CE770" s="60"/>
      <c r="CF770" s="60"/>
    </row>
    <row r="771" spans="2:84" s="10" customFormat="1" ht="15" x14ac:dyDescent="0.25">
      <c r="B771" s="59">
        <v>44085</v>
      </c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>
        <v>11.63</v>
      </c>
      <c r="AF771" s="60">
        <v>12.8</v>
      </c>
      <c r="AG771" s="60">
        <v>13.97</v>
      </c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  <c r="BA771" s="60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>
        <v>14.09</v>
      </c>
      <c r="CC771" s="60">
        <v>15.35</v>
      </c>
      <c r="CD771" s="60"/>
      <c r="CE771" s="60"/>
      <c r="CF771" s="60"/>
    </row>
    <row r="772" spans="2:84" s="10" customFormat="1" ht="15" x14ac:dyDescent="0.25">
      <c r="B772" s="59">
        <v>44084</v>
      </c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>
        <v>11.65</v>
      </c>
      <c r="AF772" s="60">
        <v>12.93</v>
      </c>
      <c r="AG772" s="60">
        <v>13.62</v>
      </c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60"/>
      <c r="AV772" s="60"/>
      <c r="AW772" s="60"/>
      <c r="AX772" s="60"/>
      <c r="AY772" s="60"/>
      <c r="AZ772" s="60"/>
      <c r="BA772" s="60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>
        <v>13.96</v>
      </c>
      <c r="CC772" s="60">
        <v>15.09</v>
      </c>
      <c r="CD772" s="60"/>
      <c r="CE772" s="60"/>
      <c r="CF772" s="60"/>
    </row>
    <row r="773" spans="2:84" s="10" customFormat="1" ht="15" x14ac:dyDescent="0.25">
      <c r="B773" s="59">
        <v>44083</v>
      </c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>
        <v>11.93</v>
      </c>
      <c r="AF773" s="60">
        <v>12.94</v>
      </c>
      <c r="AG773" s="60">
        <v>13.59</v>
      </c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60"/>
      <c r="AV773" s="60"/>
      <c r="AW773" s="60"/>
      <c r="AX773" s="60"/>
      <c r="AY773" s="60"/>
      <c r="AZ773" s="60"/>
      <c r="BA773" s="60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>
        <v>14</v>
      </c>
      <c r="CC773" s="60">
        <v>15.23</v>
      </c>
      <c r="CD773" s="60"/>
      <c r="CE773" s="60"/>
      <c r="CF773" s="60"/>
    </row>
    <row r="774" spans="2:84" s="10" customFormat="1" ht="15" x14ac:dyDescent="0.25">
      <c r="B774" s="59">
        <v>44082</v>
      </c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>
        <v>12.15</v>
      </c>
      <c r="AF774" s="60">
        <v>13.12</v>
      </c>
      <c r="AG774" s="60">
        <v>13.62</v>
      </c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60"/>
      <c r="AV774" s="60"/>
      <c r="AW774" s="60"/>
      <c r="AX774" s="60"/>
      <c r="AY774" s="60"/>
      <c r="AZ774" s="60"/>
      <c r="BA774" s="60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>
        <v>14.1</v>
      </c>
      <c r="CC774" s="60">
        <v>15.22</v>
      </c>
      <c r="CD774" s="60"/>
      <c r="CE774" s="60"/>
      <c r="CF774" s="60"/>
    </row>
    <row r="775" spans="2:84" s="10" customFormat="1" ht="15" x14ac:dyDescent="0.25">
      <c r="B775" s="59">
        <v>44081</v>
      </c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>
        <v>12.43</v>
      </c>
      <c r="AF775" s="60">
        <v>13.32</v>
      </c>
      <c r="AG775" s="60">
        <v>13.82</v>
      </c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60"/>
      <c r="AV775" s="60"/>
      <c r="AW775" s="60"/>
      <c r="AX775" s="60"/>
      <c r="AY775" s="60"/>
      <c r="AZ775" s="60"/>
      <c r="BA775" s="60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>
        <v>14.35</v>
      </c>
      <c r="CC775" s="60">
        <v>15.55</v>
      </c>
      <c r="CD775" s="60"/>
      <c r="CE775" s="60"/>
      <c r="CF775" s="60"/>
    </row>
    <row r="776" spans="2:84" s="10" customFormat="1" ht="15" x14ac:dyDescent="0.25">
      <c r="B776" s="59">
        <v>44078</v>
      </c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>
        <v>12.9</v>
      </c>
      <c r="AF776" s="60">
        <v>13.95</v>
      </c>
      <c r="AG776" s="60">
        <v>14.7</v>
      </c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60"/>
      <c r="AV776" s="60"/>
      <c r="AW776" s="60"/>
      <c r="AX776" s="60"/>
      <c r="AY776" s="60"/>
      <c r="AZ776" s="60"/>
      <c r="BA776" s="60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>
        <v>14.76</v>
      </c>
      <c r="CC776" s="60">
        <v>15.88</v>
      </c>
      <c r="CD776" s="60"/>
      <c r="CE776" s="60"/>
      <c r="CF776" s="60"/>
    </row>
    <row r="777" spans="2:84" s="10" customFormat="1" ht="15" x14ac:dyDescent="0.25">
      <c r="B777" s="59">
        <v>44077</v>
      </c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>
        <v>12.88</v>
      </c>
      <c r="AF777" s="60">
        <v>14.1</v>
      </c>
      <c r="AG777" s="60">
        <v>14.96</v>
      </c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60"/>
      <c r="AV777" s="60"/>
      <c r="AW777" s="60"/>
      <c r="AX777" s="60"/>
      <c r="AY777" s="60"/>
      <c r="AZ777" s="60"/>
      <c r="BA777" s="60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>
        <v>14.94</v>
      </c>
      <c r="CC777" s="60">
        <v>16.079999999999998</v>
      </c>
      <c r="CD777" s="60"/>
      <c r="CE777" s="60"/>
      <c r="CF777" s="60"/>
    </row>
    <row r="778" spans="2:84" s="10" customFormat="1" ht="15" x14ac:dyDescent="0.25">
      <c r="B778" s="59">
        <v>44076</v>
      </c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>
        <v>12.43</v>
      </c>
      <c r="AF778" s="60">
        <v>13.67</v>
      </c>
      <c r="AG778" s="60">
        <v>14.67</v>
      </c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  <c r="AS778" s="60"/>
      <c r="AT778" s="60"/>
      <c r="AU778" s="60"/>
      <c r="AV778" s="60"/>
      <c r="AW778" s="60"/>
      <c r="AX778" s="60"/>
      <c r="AY778" s="60"/>
      <c r="AZ778" s="60"/>
      <c r="BA778" s="60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>
        <v>14.83</v>
      </c>
      <c r="CC778" s="60">
        <v>16.14</v>
      </c>
      <c r="CD778" s="60"/>
      <c r="CE778" s="60"/>
      <c r="CF778" s="60"/>
    </row>
    <row r="779" spans="2:84" s="10" customFormat="1" ht="15" x14ac:dyDescent="0.25">
      <c r="B779" s="59">
        <v>44075</v>
      </c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>
        <v>12.78</v>
      </c>
      <c r="AF779" s="60">
        <v>13.9</v>
      </c>
      <c r="AG779" s="60">
        <v>14.78</v>
      </c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60"/>
      <c r="AV779" s="60"/>
      <c r="AW779" s="60"/>
      <c r="AX779" s="60"/>
      <c r="AY779" s="60"/>
      <c r="AZ779" s="60"/>
      <c r="BA779" s="60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>
        <v>15.16</v>
      </c>
      <c r="CC779" s="60">
        <v>16.22</v>
      </c>
      <c r="CD779" s="60"/>
      <c r="CE779" s="60"/>
      <c r="CF779" s="60"/>
    </row>
    <row r="780" spans="2:84" s="10" customFormat="1" ht="15" x14ac:dyDescent="0.25">
      <c r="B780" s="59">
        <v>44074</v>
      </c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>
        <v>12.6</v>
      </c>
      <c r="AE780" s="60">
        <v>13.4</v>
      </c>
      <c r="AF780" s="60">
        <v>14.47</v>
      </c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60"/>
      <c r="AV780" s="60"/>
      <c r="AW780" s="60"/>
      <c r="AX780" s="60"/>
      <c r="AY780" s="60"/>
      <c r="AZ780" s="60"/>
      <c r="BA780" s="60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>
        <v>15.11</v>
      </c>
      <c r="CC780" s="60">
        <v>16.329999999999998</v>
      </c>
      <c r="CD780" s="60"/>
      <c r="CE780" s="60"/>
      <c r="CF780" s="60"/>
    </row>
    <row r="781" spans="2:84" s="10" customFormat="1" ht="15" x14ac:dyDescent="0.25">
      <c r="B781" s="59">
        <v>44071</v>
      </c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>
        <v>12.23</v>
      </c>
      <c r="AE781" s="60">
        <v>12.83</v>
      </c>
      <c r="AF781" s="60">
        <v>14.1</v>
      </c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>
        <v>15.11</v>
      </c>
      <c r="CC781" s="60">
        <v>16.329999999999998</v>
      </c>
      <c r="CD781" s="60"/>
      <c r="CE781" s="60"/>
      <c r="CF781" s="60"/>
    </row>
    <row r="782" spans="2:84" s="10" customFormat="1" ht="15" x14ac:dyDescent="0.25">
      <c r="B782" s="59">
        <v>44070</v>
      </c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>
        <v>11.68</v>
      </c>
      <c r="AE782" s="60">
        <v>12.02</v>
      </c>
      <c r="AF782" s="60">
        <v>13.23</v>
      </c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>
        <v>14.63</v>
      </c>
      <c r="CC782" s="60">
        <v>16.010000000000002</v>
      </c>
      <c r="CD782" s="60"/>
      <c r="CE782" s="60"/>
      <c r="CF782" s="60"/>
    </row>
    <row r="783" spans="2:84" s="10" customFormat="1" ht="15" x14ac:dyDescent="0.25">
      <c r="B783" s="59">
        <v>44069</v>
      </c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>
        <v>11.8</v>
      </c>
      <c r="AE783" s="60">
        <v>12.6</v>
      </c>
      <c r="AF783" s="60">
        <v>13.51</v>
      </c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>
        <v>14.85</v>
      </c>
      <c r="CC783" s="60">
        <v>16.13</v>
      </c>
      <c r="CD783" s="60"/>
      <c r="CE783" s="60"/>
      <c r="CF783" s="60"/>
    </row>
    <row r="784" spans="2:84" s="10" customFormat="1" ht="15" x14ac:dyDescent="0.25">
      <c r="B784" s="59">
        <v>44068</v>
      </c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>
        <v>11.48</v>
      </c>
      <c r="AE784" s="60">
        <v>11.85</v>
      </c>
      <c r="AF784" s="60">
        <v>13.1</v>
      </c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60"/>
      <c r="AV784" s="60"/>
      <c r="AW784" s="60"/>
      <c r="AX784" s="60"/>
      <c r="AY784" s="60"/>
      <c r="AZ784" s="60"/>
      <c r="BA784" s="60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>
        <v>14.62</v>
      </c>
      <c r="CC784" s="60">
        <v>15.98</v>
      </c>
      <c r="CD784" s="60"/>
      <c r="CE784" s="60"/>
      <c r="CF784" s="60"/>
    </row>
    <row r="785" spans="2:84" s="10" customFormat="1" ht="15" x14ac:dyDescent="0.25">
      <c r="B785" s="59">
        <v>44067</v>
      </c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>
        <v>10.98</v>
      </c>
      <c r="AE785" s="60">
        <v>11.34</v>
      </c>
      <c r="AF785" s="60">
        <v>12.13</v>
      </c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>
        <v>14.31</v>
      </c>
      <c r="CC785" s="60">
        <v>15.73</v>
      </c>
      <c r="CD785" s="60"/>
      <c r="CE785" s="60"/>
      <c r="CF785" s="60"/>
    </row>
    <row r="786" spans="2:84" s="10" customFormat="1" ht="15" x14ac:dyDescent="0.25">
      <c r="B786" s="59">
        <v>44064</v>
      </c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>
        <v>10.130000000000001</v>
      </c>
      <c r="AE786" s="60">
        <v>10.95</v>
      </c>
      <c r="AF786" s="60">
        <v>12.11</v>
      </c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>
        <v>13.97</v>
      </c>
      <c r="CC786" s="60">
        <v>15.52</v>
      </c>
      <c r="CD786" s="60"/>
      <c r="CE786" s="60"/>
      <c r="CF786" s="60"/>
    </row>
    <row r="787" spans="2:84" s="10" customFormat="1" ht="15" x14ac:dyDescent="0.25">
      <c r="B787" s="59">
        <v>44063</v>
      </c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>
        <v>10.4</v>
      </c>
      <c r="AE787" s="60">
        <v>11.4</v>
      </c>
      <c r="AF787" s="60">
        <v>12.5</v>
      </c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>
        <v>14.21</v>
      </c>
      <c r="CC787" s="60">
        <v>15.58</v>
      </c>
      <c r="CD787" s="60"/>
      <c r="CE787" s="60"/>
      <c r="CF787" s="60"/>
    </row>
    <row r="788" spans="2:84" s="10" customFormat="1" ht="15" x14ac:dyDescent="0.25">
      <c r="B788" s="59">
        <v>44062</v>
      </c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>
        <v>10.6</v>
      </c>
      <c r="AE788" s="60">
        <v>11.44</v>
      </c>
      <c r="AF788" s="60">
        <v>12.5</v>
      </c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>
        <v>14.23</v>
      </c>
      <c r="CC788" s="60">
        <v>15.53</v>
      </c>
      <c r="CD788" s="60"/>
      <c r="CE788" s="60"/>
      <c r="CF788" s="60"/>
    </row>
    <row r="789" spans="2:84" s="10" customFormat="1" ht="15" x14ac:dyDescent="0.25">
      <c r="B789" s="59">
        <v>44061</v>
      </c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>
        <v>10.8</v>
      </c>
      <c r="AE789" s="60">
        <v>11.59</v>
      </c>
      <c r="AF789" s="60">
        <v>12.62</v>
      </c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>
        <v>14.21</v>
      </c>
      <c r="CC789" s="60">
        <v>15.53</v>
      </c>
      <c r="CD789" s="60"/>
      <c r="CE789" s="60"/>
      <c r="CF789" s="60"/>
    </row>
    <row r="790" spans="2:84" s="10" customFormat="1" ht="15" x14ac:dyDescent="0.25">
      <c r="B790" s="59">
        <v>44060</v>
      </c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>
        <v>10.5</v>
      </c>
      <c r="AE790" s="60">
        <v>11.15</v>
      </c>
      <c r="AF790" s="60">
        <v>12.29</v>
      </c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60"/>
      <c r="AV790" s="60"/>
      <c r="AW790" s="60"/>
      <c r="AX790" s="60"/>
      <c r="AY790" s="60"/>
      <c r="AZ790" s="60"/>
      <c r="BA790" s="60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>
        <v>14.02</v>
      </c>
      <c r="CC790" s="60">
        <v>15.48</v>
      </c>
      <c r="CD790" s="60"/>
      <c r="CE790" s="60"/>
      <c r="CF790" s="60"/>
    </row>
    <row r="791" spans="2:84" s="10" customFormat="1" ht="15" x14ac:dyDescent="0.25">
      <c r="B791" s="59">
        <v>44057</v>
      </c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>
        <v>10.31</v>
      </c>
      <c r="AE791" s="60">
        <v>10.220000000000001</v>
      </c>
      <c r="AF791" s="60">
        <v>12.7</v>
      </c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60"/>
      <c r="AV791" s="60"/>
      <c r="AW791" s="60"/>
      <c r="AX791" s="60"/>
      <c r="AY791" s="60"/>
      <c r="AZ791" s="60"/>
      <c r="BA791" s="60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>
        <v>14.01</v>
      </c>
      <c r="CC791" s="60">
        <v>15.42</v>
      </c>
      <c r="CD791" s="60"/>
      <c r="CE791" s="60"/>
      <c r="CF791" s="60"/>
    </row>
    <row r="792" spans="2:84" s="10" customFormat="1" ht="15" x14ac:dyDescent="0.25">
      <c r="B792" s="59">
        <v>44056</v>
      </c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>
        <v>9.5500000000000007</v>
      </c>
      <c r="AE792" s="60">
        <v>10.029999999999999</v>
      </c>
      <c r="AF792" s="60">
        <v>12.34</v>
      </c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60"/>
      <c r="AV792" s="60"/>
      <c r="AW792" s="60"/>
      <c r="AX792" s="60"/>
      <c r="AY792" s="60"/>
      <c r="AZ792" s="60"/>
      <c r="BA792" s="60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>
        <v>13.85</v>
      </c>
      <c r="CC792" s="60">
        <v>15.43</v>
      </c>
      <c r="CD792" s="60"/>
      <c r="CE792" s="60"/>
      <c r="CF792" s="60"/>
    </row>
    <row r="793" spans="2:84" s="10" customFormat="1" ht="15" x14ac:dyDescent="0.25">
      <c r="B793" s="59">
        <v>44055</v>
      </c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>
        <v>9.3000000000000007</v>
      </c>
      <c r="AE793" s="60">
        <v>9.74</v>
      </c>
      <c r="AF793" s="60">
        <v>12.03</v>
      </c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60"/>
      <c r="AV793" s="60"/>
      <c r="AW793" s="60"/>
      <c r="AX793" s="60"/>
      <c r="AY793" s="60"/>
      <c r="AZ793" s="60"/>
      <c r="BA793" s="60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>
        <v>13.73</v>
      </c>
      <c r="CC793" s="60">
        <v>15.36</v>
      </c>
      <c r="CD793" s="60"/>
      <c r="CE793" s="60"/>
      <c r="CF793" s="60"/>
    </row>
    <row r="794" spans="2:84" s="10" customFormat="1" ht="15" x14ac:dyDescent="0.25">
      <c r="B794" s="59">
        <v>44054</v>
      </c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>
        <v>9.65</v>
      </c>
      <c r="AE794" s="60">
        <v>10.17</v>
      </c>
      <c r="AF794" s="60">
        <v>12.1</v>
      </c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60"/>
      <c r="AV794" s="60"/>
      <c r="AW794" s="60"/>
      <c r="AX794" s="60"/>
      <c r="AY794" s="60"/>
      <c r="AZ794" s="60"/>
      <c r="BA794" s="60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>
        <v>13.89</v>
      </c>
      <c r="CC794" s="60">
        <v>15.6</v>
      </c>
      <c r="CD794" s="60"/>
      <c r="CE794" s="60"/>
      <c r="CF794" s="60"/>
    </row>
    <row r="795" spans="2:84" s="10" customFormat="1" ht="15" x14ac:dyDescent="0.25">
      <c r="B795" s="59">
        <v>44053</v>
      </c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>
        <v>9.65</v>
      </c>
      <c r="AE795" s="60">
        <v>10.4</v>
      </c>
      <c r="AF795" s="60">
        <v>12.07</v>
      </c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  <c r="AS795" s="60"/>
      <c r="AT795" s="60"/>
      <c r="AU795" s="60"/>
      <c r="AV795" s="60"/>
      <c r="AW795" s="60"/>
      <c r="AX795" s="60"/>
      <c r="AY795" s="60"/>
      <c r="AZ795" s="60"/>
      <c r="BA795" s="60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>
        <v>13.76</v>
      </c>
      <c r="CC795" s="60">
        <v>15.38</v>
      </c>
      <c r="CD795" s="60"/>
      <c r="CE795" s="60"/>
      <c r="CF795" s="60"/>
    </row>
    <row r="796" spans="2:84" s="10" customFormat="1" ht="15" x14ac:dyDescent="0.25">
      <c r="B796" s="59">
        <v>44050</v>
      </c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>
        <v>10.050000000000001</v>
      </c>
      <c r="AE796" s="60">
        <v>10.65</v>
      </c>
      <c r="AF796" s="60">
        <v>12.09</v>
      </c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60"/>
      <c r="AV796" s="60"/>
      <c r="AW796" s="60"/>
      <c r="AX796" s="60"/>
      <c r="AY796" s="60"/>
      <c r="AZ796" s="60"/>
      <c r="BA796" s="60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>
        <v>13.84</v>
      </c>
      <c r="CC796" s="60">
        <v>15.43</v>
      </c>
      <c r="CD796" s="60"/>
      <c r="CE796" s="60"/>
      <c r="CF796" s="60"/>
    </row>
    <row r="797" spans="2:84" s="10" customFormat="1" ht="15" x14ac:dyDescent="0.25">
      <c r="B797" s="59">
        <v>44049</v>
      </c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>
        <v>10</v>
      </c>
      <c r="AE797" s="60">
        <v>10.79</v>
      </c>
      <c r="AF797" s="60">
        <v>12.18</v>
      </c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/>
      <c r="AU797" s="60"/>
      <c r="AV797" s="60"/>
      <c r="AW797" s="60"/>
      <c r="AX797" s="60"/>
      <c r="AY797" s="60"/>
      <c r="AZ797" s="60"/>
      <c r="BA797" s="60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>
        <v>13.94</v>
      </c>
      <c r="CC797" s="60">
        <v>15.53</v>
      </c>
      <c r="CD797" s="60"/>
      <c r="CE797" s="60"/>
      <c r="CF797" s="60"/>
    </row>
    <row r="798" spans="2:84" s="10" customFormat="1" ht="15" x14ac:dyDescent="0.25">
      <c r="B798" s="59">
        <v>44048</v>
      </c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>
        <v>9.6</v>
      </c>
      <c r="AE798" s="60">
        <v>10.52</v>
      </c>
      <c r="AF798" s="60">
        <v>11.84</v>
      </c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60"/>
      <c r="AV798" s="60"/>
      <c r="AW798" s="60"/>
      <c r="AX798" s="60"/>
      <c r="AY798" s="60"/>
      <c r="AZ798" s="60"/>
      <c r="BA798" s="60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>
        <v>13.74</v>
      </c>
      <c r="CC798" s="60">
        <v>15.44</v>
      </c>
      <c r="CD798" s="60"/>
      <c r="CE798" s="60"/>
      <c r="CF798" s="60"/>
    </row>
    <row r="799" spans="2:84" s="10" customFormat="1" ht="15" x14ac:dyDescent="0.25">
      <c r="B799" s="59">
        <v>44047</v>
      </c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>
        <v>9.43</v>
      </c>
      <c r="AE799" s="60">
        <v>10.35</v>
      </c>
      <c r="AF799" s="60">
        <v>11.72</v>
      </c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>
        <v>13.46</v>
      </c>
      <c r="CC799" s="60">
        <v>15.3</v>
      </c>
      <c r="CD799" s="60"/>
      <c r="CE799" s="60"/>
      <c r="CF799" s="60"/>
    </row>
    <row r="800" spans="2:84" s="10" customFormat="1" ht="15" x14ac:dyDescent="0.25">
      <c r="B800" s="59">
        <v>44046</v>
      </c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>
        <v>8.98</v>
      </c>
      <c r="AE800" s="60">
        <v>9.93</v>
      </c>
      <c r="AF800" s="60">
        <v>11.5</v>
      </c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  <c r="AS800" s="60"/>
      <c r="AT800" s="60"/>
      <c r="AU800" s="60"/>
      <c r="AV800" s="60"/>
      <c r="AW800" s="60"/>
      <c r="AX800" s="60"/>
      <c r="AY800" s="60"/>
      <c r="AZ800" s="60"/>
      <c r="BA800" s="60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>
        <v>13.38</v>
      </c>
      <c r="CC800" s="60">
        <v>15.08</v>
      </c>
      <c r="CD800" s="60"/>
      <c r="CE800" s="60"/>
      <c r="CF800" s="60"/>
    </row>
    <row r="801" spans="2:84" s="10" customFormat="1" ht="15" x14ac:dyDescent="0.25">
      <c r="B801" s="59">
        <v>44043</v>
      </c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>
        <v>7.28</v>
      </c>
      <c r="AD801" s="60">
        <v>7.85</v>
      </c>
      <c r="AE801" s="60">
        <v>10.78</v>
      </c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/>
      <c r="AU801" s="60"/>
      <c r="AV801" s="60"/>
      <c r="AW801" s="60"/>
      <c r="AX801" s="60"/>
      <c r="AY801" s="60"/>
      <c r="AZ801" s="60"/>
      <c r="BA801" s="60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>
        <v>13.13</v>
      </c>
      <c r="CC801" s="60">
        <v>14.95</v>
      </c>
      <c r="CD801" s="60"/>
      <c r="CE801" s="60"/>
      <c r="CF801" s="60"/>
    </row>
    <row r="802" spans="2:84" s="10" customFormat="1" ht="15" x14ac:dyDescent="0.25">
      <c r="B802" s="59">
        <v>44042</v>
      </c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>
        <v>7.13</v>
      </c>
      <c r="AD802" s="60">
        <v>7.65</v>
      </c>
      <c r="AE802" s="60">
        <v>9.19</v>
      </c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/>
      <c r="AU802" s="60"/>
      <c r="AV802" s="60"/>
      <c r="AW802" s="60"/>
      <c r="AX802" s="60"/>
      <c r="AY802" s="60"/>
      <c r="AZ802" s="60"/>
      <c r="BA802" s="60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>
        <v>13.22</v>
      </c>
      <c r="CC802" s="60">
        <v>15.06</v>
      </c>
      <c r="CD802" s="60"/>
      <c r="CE802" s="60"/>
      <c r="CF802" s="60"/>
    </row>
    <row r="803" spans="2:84" s="10" customFormat="1" ht="15" x14ac:dyDescent="0.25">
      <c r="B803" s="59">
        <v>44041</v>
      </c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>
        <v>6.9</v>
      </c>
      <c r="AD803" s="60">
        <v>7.88</v>
      </c>
      <c r="AE803" s="60">
        <v>9.16</v>
      </c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>
        <v>13.28</v>
      </c>
      <c r="CC803" s="60">
        <v>15.13</v>
      </c>
      <c r="CD803" s="60"/>
      <c r="CE803" s="60"/>
      <c r="CF803" s="60"/>
    </row>
    <row r="804" spans="2:84" s="10" customFormat="1" ht="15" x14ac:dyDescent="0.25">
      <c r="B804" s="59">
        <v>44040</v>
      </c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>
        <v>6.78</v>
      </c>
      <c r="AD804" s="60">
        <v>7.57</v>
      </c>
      <c r="AE804" s="60">
        <v>9.02</v>
      </c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/>
      <c r="AU804" s="60"/>
      <c r="AV804" s="60"/>
      <c r="AW804" s="60"/>
      <c r="AX804" s="60"/>
      <c r="AY804" s="60"/>
      <c r="AZ804" s="60"/>
      <c r="BA804" s="60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>
        <v>13.21</v>
      </c>
      <c r="CC804" s="60">
        <v>14.96</v>
      </c>
      <c r="CD804" s="60"/>
      <c r="CE804" s="60"/>
      <c r="CF804" s="60"/>
    </row>
    <row r="805" spans="2:84" s="10" customFormat="1" ht="15" x14ac:dyDescent="0.25">
      <c r="B805" s="59">
        <v>44039</v>
      </c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>
        <v>6.65</v>
      </c>
      <c r="AD805" s="60">
        <v>7.38</v>
      </c>
      <c r="AE805" s="60">
        <v>9.0399999999999991</v>
      </c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  <c r="AS805" s="60"/>
      <c r="AT805" s="60"/>
      <c r="AU805" s="60"/>
      <c r="AV805" s="60"/>
      <c r="AW805" s="60"/>
      <c r="AX805" s="60"/>
      <c r="AY805" s="60"/>
      <c r="AZ805" s="60"/>
      <c r="BA805" s="60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>
        <v>13.01</v>
      </c>
      <c r="CC805" s="60">
        <v>15</v>
      </c>
      <c r="CD805" s="60"/>
      <c r="CE805" s="60"/>
      <c r="CF805" s="60"/>
    </row>
    <row r="806" spans="2:84" s="10" customFormat="1" ht="15" x14ac:dyDescent="0.25">
      <c r="B806" s="59">
        <v>44036</v>
      </c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>
        <v>6.78</v>
      </c>
      <c r="AD806" s="60">
        <v>7.52</v>
      </c>
      <c r="AE806" s="60">
        <v>8.9700000000000006</v>
      </c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/>
      <c r="AU806" s="60"/>
      <c r="AV806" s="60"/>
      <c r="AW806" s="60"/>
      <c r="AX806" s="60"/>
      <c r="AY806" s="60"/>
      <c r="AZ806" s="60"/>
      <c r="BA806" s="60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>
        <v>13.3</v>
      </c>
      <c r="CC806" s="60">
        <v>15.15</v>
      </c>
      <c r="CD806" s="60"/>
      <c r="CE806" s="60"/>
      <c r="CF806" s="60"/>
    </row>
    <row r="807" spans="2:84" s="10" customFormat="1" ht="15" x14ac:dyDescent="0.25">
      <c r="B807" s="59">
        <v>44035</v>
      </c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>
        <v>6.78</v>
      </c>
      <c r="AD807" s="60">
        <v>7.5</v>
      </c>
      <c r="AE807" s="60">
        <v>9.02</v>
      </c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  <c r="AS807" s="60"/>
      <c r="AT807" s="60"/>
      <c r="AU807" s="60"/>
      <c r="AV807" s="60"/>
      <c r="AW807" s="60"/>
      <c r="AX807" s="60"/>
      <c r="AY807" s="60"/>
      <c r="AZ807" s="60"/>
      <c r="BA807" s="60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>
        <v>13.44</v>
      </c>
      <c r="CC807" s="60">
        <v>15.33</v>
      </c>
      <c r="CD807" s="60"/>
      <c r="CE807" s="60"/>
      <c r="CF807" s="60"/>
    </row>
    <row r="808" spans="2:84" s="10" customFormat="1" ht="15" x14ac:dyDescent="0.25">
      <c r="B808" s="59">
        <v>44034</v>
      </c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>
        <v>6.75</v>
      </c>
      <c r="AD808" s="60">
        <v>7.13</v>
      </c>
      <c r="AE808" s="60">
        <v>8.7899999999999991</v>
      </c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/>
      <c r="AU808" s="60"/>
      <c r="AV808" s="60"/>
      <c r="AW808" s="60"/>
      <c r="AX808" s="60"/>
      <c r="AY808" s="60"/>
      <c r="AZ808" s="60"/>
      <c r="BA808" s="60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>
        <v>13.25</v>
      </c>
      <c r="CC808" s="60">
        <v>15.25</v>
      </c>
      <c r="CD808" s="60"/>
      <c r="CE808" s="60"/>
      <c r="CF808" s="60"/>
    </row>
    <row r="809" spans="2:84" s="10" customFormat="1" ht="15" x14ac:dyDescent="0.25">
      <c r="B809" s="59">
        <v>44033</v>
      </c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>
        <v>6.88</v>
      </c>
      <c r="AD809" s="60">
        <v>7.01</v>
      </c>
      <c r="AE809" s="60">
        <v>8.81</v>
      </c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/>
      <c r="AU809" s="60"/>
      <c r="AV809" s="60"/>
      <c r="AW809" s="60"/>
      <c r="AX809" s="60"/>
      <c r="AY809" s="60"/>
      <c r="AZ809" s="60"/>
      <c r="BA809" s="60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>
        <v>13.4</v>
      </c>
      <c r="CC809" s="60">
        <v>15.38</v>
      </c>
      <c r="CD809" s="60"/>
      <c r="CE809" s="60"/>
      <c r="CF809" s="60"/>
    </row>
    <row r="810" spans="2:84" s="10" customFormat="1" ht="15" x14ac:dyDescent="0.25">
      <c r="B810" s="59">
        <v>44032</v>
      </c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>
        <v>6.48</v>
      </c>
      <c r="AD810" s="60">
        <v>7.08</v>
      </c>
      <c r="AE810" s="60">
        <v>8.6199999999999992</v>
      </c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>
        <v>13.33</v>
      </c>
      <c r="CC810" s="60">
        <v>15.31</v>
      </c>
      <c r="CD810" s="60"/>
      <c r="CE810" s="60"/>
      <c r="CF810" s="60"/>
    </row>
    <row r="811" spans="2:84" s="10" customFormat="1" ht="15" x14ac:dyDescent="0.25">
      <c r="B811" s="59">
        <v>44029</v>
      </c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>
        <v>6.55</v>
      </c>
      <c r="AD811" s="60">
        <v>7.15</v>
      </c>
      <c r="AE811" s="60">
        <v>8.75</v>
      </c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>
        <v>13.76</v>
      </c>
      <c r="CC811" s="60">
        <v>15.64</v>
      </c>
      <c r="CD811" s="60"/>
      <c r="CE811" s="60"/>
      <c r="CF811" s="60"/>
    </row>
    <row r="812" spans="2:84" s="10" customFormat="1" ht="15" x14ac:dyDescent="0.25">
      <c r="B812" s="59">
        <v>44028</v>
      </c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>
        <v>6.5</v>
      </c>
      <c r="AD812" s="60">
        <v>7.1</v>
      </c>
      <c r="AE812" s="60">
        <v>8.85</v>
      </c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>
        <v>13.74</v>
      </c>
      <c r="CC812" s="60">
        <v>15.5</v>
      </c>
      <c r="CD812" s="60"/>
      <c r="CE812" s="60"/>
      <c r="CF812" s="60"/>
    </row>
    <row r="813" spans="2:84" s="10" customFormat="1" ht="15" x14ac:dyDescent="0.25">
      <c r="B813" s="59">
        <v>44027</v>
      </c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>
        <v>6.75</v>
      </c>
      <c r="AD813" s="60">
        <v>7.29</v>
      </c>
      <c r="AE813" s="60">
        <v>8.8800000000000008</v>
      </c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  <c r="BA813" s="60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>
        <v>13.81</v>
      </c>
      <c r="CC813" s="60">
        <v>15.66</v>
      </c>
      <c r="CD813" s="60"/>
      <c r="CE813" s="60"/>
      <c r="CF813" s="60"/>
    </row>
    <row r="814" spans="2:84" s="10" customFormat="1" ht="15" x14ac:dyDescent="0.25">
      <c r="B814" s="59">
        <v>44026</v>
      </c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>
        <v>6.68</v>
      </c>
      <c r="AD814" s="60">
        <v>7.15</v>
      </c>
      <c r="AE814" s="60">
        <v>8.6999999999999993</v>
      </c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>
        <v>13.66</v>
      </c>
      <c r="CC814" s="60">
        <v>15.38</v>
      </c>
      <c r="CD814" s="60"/>
      <c r="CE814" s="60"/>
      <c r="CF814" s="60"/>
    </row>
    <row r="815" spans="2:84" s="10" customFormat="1" ht="15" x14ac:dyDescent="0.25">
      <c r="B815" s="59">
        <v>44025</v>
      </c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>
        <v>6.75</v>
      </c>
      <c r="AD815" s="60">
        <v>7.17</v>
      </c>
      <c r="AE815" s="60">
        <v>8.9</v>
      </c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>
        <v>13.76</v>
      </c>
      <c r="CC815" s="60">
        <v>15.56</v>
      </c>
      <c r="CD815" s="60"/>
      <c r="CE815" s="60"/>
      <c r="CF815" s="60"/>
    </row>
    <row r="816" spans="2:84" s="10" customFormat="1" ht="15" x14ac:dyDescent="0.25">
      <c r="B816" s="59">
        <v>44022</v>
      </c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>
        <v>6.95</v>
      </c>
      <c r="AD816" s="60">
        <v>7.55</v>
      </c>
      <c r="AE816" s="60">
        <v>8.8000000000000007</v>
      </c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>
        <v>13.73</v>
      </c>
      <c r="CC816" s="60">
        <v>15.41</v>
      </c>
      <c r="CD816" s="60"/>
      <c r="CE816" s="60"/>
      <c r="CF816" s="60"/>
    </row>
    <row r="817" spans="2:84" s="10" customFormat="1" ht="15" x14ac:dyDescent="0.25">
      <c r="B817" s="59">
        <v>44021</v>
      </c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>
        <v>7.4</v>
      </c>
      <c r="AD817" s="60">
        <v>7.9</v>
      </c>
      <c r="AE817" s="60">
        <v>8.91</v>
      </c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  <c r="BA817" s="60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>
        <v>13.81</v>
      </c>
      <c r="CC817" s="60">
        <v>15.57</v>
      </c>
      <c r="CD817" s="60"/>
      <c r="CE817" s="60"/>
      <c r="CF817" s="60"/>
    </row>
    <row r="818" spans="2:84" s="10" customFormat="1" ht="15" x14ac:dyDescent="0.25">
      <c r="B818" s="59">
        <v>44020</v>
      </c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>
        <v>7.48</v>
      </c>
      <c r="AD818" s="60">
        <v>8.0299999999999994</v>
      </c>
      <c r="AE818" s="60">
        <v>9.02</v>
      </c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>
        <v>13.84</v>
      </c>
      <c r="CC818" s="60">
        <v>15.61</v>
      </c>
      <c r="CD818" s="60"/>
      <c r="CE818" s="60"/>
      <c r="CF818" s="60"/>
    </row>
    <row r="819" spans="2:84" s="10" customFormat="1" ht="15" x14ac:dyDescent="0.25">
      <c r="B819" s="59">
        <v>44019</v>
      </c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>
        <v>7.63</v>
      </c>
      <c r="AD819" s="60">
        <v>8.25</v>
      </c>
      <c r="AE819" s="60">
        <v>9.1999999999999993</v>
      </c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  <c r="BA819" s="60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>
        <v>13.84</v>
      </c>
      <c r="CC819" s="60">
        <v>14.4</v>
      </c>
      <c r="CD819" s="60"/>
      <c r="CE819" s="60"/>
      <c r="CF819" s="60"/>
    </row>
    <row r="820" spans="2:84" s="10" customFormat="1" ht="15" x14ac:dyDescent="0.25">
      <c r="B820" s="59">
        <v>44018</v>
      </c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>
        <v>7.63</v>
      </c>
      <c r="AD820" s="60">
        <v>8.44</v>
      </c>
      <c r="AE820" s="60">
        <v>9.3000000000000007</v>
      </c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>
        <v>13.71</v>
      </c>
      <c r="CC820" s="60">
        <v>14.4</v>
      </c>
      <c r="CD820" s="60"/>
      <c r="CE820" s="60"/>
      <c r="CF820" s="60"/>
    </row>
    <row r="821" spans="2:84" s="10" customFormat="1" ht="15" x14ac:dyDescent="0.25">
      <c r="B821" s="59">
        <v>44015</v>
      </c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>
        <v>7.45</v>
      </c>
      <c r="AD821" s="60">
        <v>8.17</v>
      </c>
      <c r="AE821" s="60">
        <v>9.1</v>
      </c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  <c r="BA821" s="60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>
        <v>13.39</v>
      </c>
      <c r="CC821" s="60">
        <v>14.4</v>
      </c>
      <c r="CD821" s="60"/>
      <c r="CE821" s="60"/>
      <c r="CF821" s="60"/>
    </row>
    <row r="822" spans="2:84" s="10" customFormat="1" ht="15" x14ac:dyDescent="0.25">
      <c r="B822" s="59">
        <v>44014</v>
      </c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>
        <v>7.53</v>
      </c>
      <c r="AD822" s="60">
        <v>8.1300000000000008</v>
      </c>
      <c r="AE822" s="60">
        <v>9</v>
      </c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  <c r="BA822" s="60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>
        <v>13.3</v>
      </c>
      <c r="CC822" s="60">
        <v>14.4</v>
      </c>
      <c r="CD822" s="60"/>
      <c r="CE822" s="60"/>
      <c r="CF822" s="60"/>
    </row>
    <row r="823" spans="2:84" s="10" customFormat="1" ht="15" x14ac:dyDescent="0.25">
      <c r="B823" s="59">
        <v>44013</v>
      </c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>
        <v>7.56</v>
      </c>
      <c r="AD823" s="60">
        <v>8.1300000000000008</v>
      </c>
      <c r="AE823" s="60">
        <v>9</v>
      </c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  <c r="BA823" s="60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>
        <v>13.23</v>
      </c>
      <c r="CC823" s="60">
        <v>14.4</v>
      </c>
      <c r="CD823" s="60"/>
      <c r="CE823" s="60"/>
      <c r="CF823" s="60"/>
    </row>
    <row r="824" spans="2:84" s="10" customFormat="1" ht="15" x14ac:dyDescent="0.25">
      <c r="B824" s="59">
        <v>44012</v>
      </c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>
        <v>7.6</v>
      </c>
      <c r="AC824" s="60">
        <v>7.96</v>
      </c>
      <c r="AD824" s="60">
        <v>8.68</v>
      </c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  <c r="BA824" s="60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>
        <v>13.31</v>
      </c>
      <c r="CC824" s="60">
        <v>14.4</v>
      </c>
      <c r="CD824" s="60"/>
      <c r="CE824" s="60"/>
      <c r="CF824" s="60"/>
    </row>
    <row r="825" spans="2:84" s="10" customFormat="1" ht="15" x14ac:dyDescent="0.25">
      <c r="B825" s="59">
        <v>44011</v>
      </c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>
        <v>7.39</v>
      </c>
      <c r="AC825" s="60">
        <v>7.8</v>
      </c>
      <c r="AD825" s="60">
        <v>9.14</v>
      </c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  <c r="BA825" s="60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>
        <v>13.31</v>
      </c>
      <c r="CC825" s="60">
        <v>15.09</v>
      </c>
      <c r="CD825" s="60"/>
      <c r="CE825" s="60"/>
      <c r="CF825" s="60"/>
    </row>
    <row r="826" spans="2:84" s="10" customFormat="1" ht="15" x14ac:dyDescent="0.25">
      <c r="B826" s="59">
        <v>44008</v>
      </c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>
        <v>7.05</v>
      </c>
      <c r="AC826" s="60">
        <v>7.33</v>
      </c>
      <c r="AD826" s="60">
        <v>8.08</v>
      </c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  <c r="BA826" s="60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>
        <v>12.99</v>
      </c>
      <c r="CC826" s="60">
        <v>14.95</v>
      </c>
      <c r="CD826" s="60"/>
      <c r="CE826" s="60"/>
      <c r="CF826" s="60"/>
    </row>
    <row r="827" spans="2:84" s="10" customFormat="1" ht="15" x14ac:dyDescent="0.25">
      <c r="B827" s="59">
        <v>44007</v>
      </c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>
        <v>7.18</v>
      </c>
      <c r="AC827" s="60">
        <v>7.44</v>
      </c>
      <c r="AD827" s="60">
        <v>7.46</v>
      </c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/>
      <c r="AT827" s="60"/>
      <c r="AU827" s="60"/>
      <c r="AV827" s="60"/>
      <c r="AW827" s="60"/>
      <c r="AX827" s="60"/>
      <c r="AY827" s="60"/>
      <c r="AZ827" s="60"/>
      <c r="BA827" s="60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>
        <v>12.99</v>
      </c>
      <c r="CC827" s="60">
        <v>14.8</v>
      </c>
      <c r="CD827" s="60"/>
      <c r="CE827" s="60"/>
      <c r="CF827" s="60"/>
    </row>
    <row r="828" spans="2:84" s="10" customFormat="1" ht="15" x14ac:dyDescent="0.25">
      <c r="B828" s="59">
        <v>44006</v>
      </c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>
        <v>7.52</v>
      </c>
      <c r="AC828" s="60">
        <v>7.65</v>
      </c>
      <c r="AD828" s="60">
        <v>8.49</v>
      </c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/>
      <c r="AT828" s="60"/>
      <c r="AU828" s="60"/>
      <c r="AV828" s="60"/>
      <c r="AW828" s="60"/>
      <c r="AX828" s="60"/>
      <c r="AY828" s="60"/>
      <c r="AZ828" s="60"/>
      <c r="BA828" s="60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>
        <v>13.23</v>
      </c>
      <c r="CC828" s="60">
        <v>14.83</v>
      </c>
      <c r="CD828" s="60"/>
      <c r="CE828" s="60"/>
      <c r="CF828" s="60"/>
    </row>
    <row r="829" spans="2:84" s="10" customFormat="1" ht="15" x14ac:dyDescent="0.25">
      <c r="B829" s="59">
        <v>44005</v>
      </c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>
        <v>7.6</v>
      </c>
      <c r="AC829" s="60">
        <v>7.87</v>
      </c>
      <c r="AD829" s="60">
        <v>8.43</v>
      </c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  <c r="BA829" s="60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>
        <v>13.23</v>
      </c>
      <c r="CC829" s="60">
        <v>14.98</v>
      </c>
      <c r="CD829" s="60"/>
      <c r="CE829" s="60"/>
      <c r="CF829" s="60"/>
    </row>
    <row r="830" spans="2:84" s="10" customFormat="1" ht="15" x14ac:dyDescent="0.25">
      <c r="B830" s="59">
        <v>44004</v>
      </c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>
        <v>7.43</v>
      </c>
      <c r="AC830" s="60">
        <v>7.64</v>
      </c>
      <c r="AD830" s="60">
        <v>8.01</v>
      </c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/>
      <c r="AT830" s="60"/>
      <c r="AU830" s="60"/>
      <c r="AV830" s="60"/>
      <c r="AW830" s="60"/>
      <c r="AX830" s="60"/>
      <c r="AY830" s="60"/>
      <c r="AZ830" s="60"/>
      <c r="BA830" s="60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>
        <v>13.23</v>
      </c>
      <c r="CC830" s="60">
        <v>15.05</v>
      </c>
      <c r="CD830" s="60"/>
      <c r="CE830" s="60"/>
      <c r="CF830" s="60"/>
    </row>
    <row r="831" spans="2:84" s="10" customFormat="1" ht="15" x14ac:dyDescent="0.25">
      <c r="B831" s="59">
        <v>44001</v>
      </c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>
        <v>7.4</v>
      </c>
      <c r="AC831" s="60">
        <v>7.77</v>
      </c>
      <c r="AD831" s="60">
        <v>8.2799999999999994</v>
      </c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/>
      <c r="AT831" s="60"/>
      <c r="AU831" s="60"/>
      <c r="AV831" s="60"/>
      <c r="AW831" s="60"/>
      <c r="AX831" s="60"/>
      <c r="AY831" s="60"/>
      <c r="AZ831" s="60"/>
      <c r="BA831" s="60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>
        <v>13.34</v>
      </c>
      <c r="CC831" s="60">
        <v>15.23</v>
      </c>
      <c r="CD831" s="60"/>
      <c r="CE831" s="60"/>
      <c r="CF831" s="60"/>
    </row>
    <row r="832" spans="2:84" s="10" customFormat="1" ht="15" x14ac:dyDescent="0.25">
      <c r="B832" s="59">
        <v>44000</v>
      </c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>
        <v>7.4</v>
      </c>
      <c r="AC832" s="60">
        <v>7.47</v>
      </c>
      <c r="AD832" s="60">
        <v>8</v>
      </c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  <c r="BA832" s="60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>
        <v>13.14</v>
      </c>
      <c r="CC832" s="60">
        <v>15.22</v>
      </c>
      <c r="CD832" s="60"/>
      <c r="CE832" s="60"/>
      <c r="CF832" s="60"/>
    </row>
    <row r="833" spans="2:84" s="10" customFormat="1" ht="15" x14ac:dyDescent="0.25">
      <c r="B833" s="59">
        <v>43999</v>
      </c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>
        <v>7.15</v>
      </c>
      <c r="AC833" s="60">
        <v>7.43</v>
      </c>
      <c r="AD833" s="60">
        <v>8.4700000000000006</v>
      </c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  <c r="BA833" s="60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>
        <v>12.92</v>
      </c>
      <c r="CC833" s="60">
        <v>14.91</v>
      </c>
      <c r="CD833" s="60"/>
      <c r="CE833" s="60"/>
      <c r="CF833" s="60"/>
    </row>
    <row r="834" spans="2:84" s="10" customFormat="1" ht="15" x14ac:dyDescent="0.25">
      <c r="B834" s="59">
        <v>43998</v>
      </c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>
        <v>7.08</v>
      </c>
      <c r="AC834" s="60">
        <v>7.47</v>
      </c>
      <c r="AD834" s="60">
        <v>8.24</v>
      </c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  <c r="BA834" s="60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>
        <v>12.93</v>
      </c>
      <c r="CC834" s="60">
        <v>14.85</v>
      </c>
      <c r="CD834" s="60"/>
      <c r="CE834" s="60"/>
      <c r="CF834" s="60"/>
    </row>
    <row r="835" spans="2:84" s="10" customFormat="1" ht="15" x14ac:dyDescent="0.25">
      <c r="B835" s="59">
        <v>43997</v>
      </c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>
        <v>7.06</v>
      </c>
      <c r="AC835" s="60">
        <v>7.53</v>
      </c>
      <c r="AD835" s="60">
        <v>8.1999999999999993</v>
      </c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  <c r="BA835" s="60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>
        <v>12.7</v>
      </c>
      <c r="CC835" s="60">
        <v>14.58</v>
      </c>
      <c r="CD835" s="60"/>
      <c r="CE835" s="60"/>
      <c r="CF835" s="60"/>
    </row>
    <row r="836" spans="2:84" s="10" customFormat="1" ht="15" x14ac:dyDescent="0.25">
      <c r="B836" s="59">
        <v>43994</v>
      </c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>
        <v>6.81</v>
      </c>
      <c r="AC836" s="60">
        <v>7.15</v>
      </c>
      <c r="AD836" s="60">
        <v>8.36</v>
      </c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  <c r="BA836" s="60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>
        <v>12.77</v>
      </c>
      <c r="CC836" s="60">
        <v>14.93</v>
      </c>
      <c r="CD836" s="60"/>
      <c r="CE836" s="60"/>
      <c r="CF836" s="60"/>
    </row>
    <row r="837" spans="2:84" s="10" customFormat="1" ht="15" x14ac:dyDescent="0.25">
      <c r="B837" s="59">
        <v>43993</v>
      </c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>
        <v>6.48</v>
      </c>
      <c r="AC837" s="60">
        <v>6.99</v>
      </c>
      <c r="AD837" s="60">
        <v>8.25</v>
      </c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  <c r="BA837" s="60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>
        <v>13.03</v>
      </c>
      <c r="CC837" s="60">
        <v>14.97</v>
      </c>
      <c r="CD837" s="60"/>
      <c r="CE837" s="60"/>
      <c r="CF837" s="60"/>
    </row>
    <row r="838" spans="2:84" s="10" customFormat="1" ht="15" x14ac:dyDescent="0.25">
      <c r="B838" s="59">
        <v>43992</v>
      </c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>
        <v>6.31</v>
      </c>
      <c r="AC838" s="60">
        <v>7.11</v>
      </c>
      <c r="AD838" s="60">
        <v>8.43</v>
      </c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  <c r="BA838" s="60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>
        <v>12.95</v>
      </c>
      <c r="CC838" s="60">
        <v>14.97</v>
      </c>
      <c r="CD838" s="60"/>
      <c r="CE838" s="60"/>
      <c r="CF838" s="60"/>
    </row>
    <row r="839" spans="2:84" s="10" customFormat="1" ht="15" x14ac:dyDescent="0.25">
      <c r="B839" s="59">
        <v>43991</v>
      </c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>
        <v>6.6</v>
      </c>
      <c r="AC839" s="60">
        <v>7.18</v>
      </c>
      <c r="AD839" s="60">
        <v>8.6999999999999993</v>
      </c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  <c r="BA839" s="60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>
        <v>13.04</v>
      </c>
      <c r="CC839" s="60">
        <v>14.91</v>
      </c>
      <c r="CD839" s="60"/>
      <c r="CE839" s="60"/>
      <c r="CF839" s="60"/>
    </row>
    <row r="840" spans="2:84" s="10" customFormat="1" ht="15" x14ac:dyDescent="0.25">
      <c r="B840" s="59">
        <v>43990</v>
      </c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>
        <v>6.75</v>
      </c>
      <c r="AC840" s="60">
        <v>7.54</v>
      </c>
      <c r="AD840" s="60">
        <v>8.6</v>
      </c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>
        <v>13.38</v>
      </c>
      <c r="CC840" s="60">
        <v>15.08</v>
      </c>
      <c r="CD840" s="60"/>
      <c r="CE840" s="60"/>
      <c r="CF840" s="60"/>
    </row>
    <row r="841" spans="2:84" s="10" customFormat="1" ht="15" x14ac:dyDescent="0.25">
      <c r="B841" s="59">
        <v>43987</v>
      </c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>
        <v>6.89</v>
      </c>
      <c r="AC841" s="60">
        <v>8.1</v>
      </c>
      <c r="AD841" s="60">
        <v>9.2899999999999991</v>
      </c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/>
      <c r="AT841" s="60"/>
      <c r="AU841" s="60"/>
      <c r="AV841" s="60"/>
      <c r="AW841" s="60"/>
      <c r="AX841" s="60"/>
      <c r="AY841" s="60"/>
      <c r="AZ841" s="60"/>
      <c r="BA841" s="60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>
        <v>13.35</v>
      </c>
      <c r="CC841" s="60">
        <v>15.13</v>
      </c>
      <c r="CD841" s="60"/>
      <c r="CE841" s="60"/>
      <c r="CF841" s="60"/>
    </row>
    <row r="842" spans="2:84" s="10" customFormat="1" ht="15" x14ac:dyDescent="0.25">
      <c r="B842" s="59">
        <v>43986</v>
      </c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>
        <v>6.63</v>
      </c>
      <c r="AC842" s="60">
        <v>7.88</v>
      </c>
      <c r="AD842" s="60">
        <v>9.02</v>
      </c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/>
      <c r="AS842" s="60"/>
      <c r="AT842" s="60"/>
      <c r="AU842" s="60"/>
      <c r="AV842" s="60"/>
      <c r="AW842" s="60"/>
      <c r="AX842" s="60"/>
      <c r="AY842" s="60"/>
      <c r="AZ842" s="60"/>
      <c r="BA842" s="60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>
        <v>12.98</v>
      </c>
      <c r="CC842" s="60">
        <v>14.75</v>
      </c>
      <c r="CD842" s="60"/>
      <c r="CE842" s="60"/>
      <c r="CF842" s="60"/>
    </row>
    <row r="843" spans="2:84" s="10" customFormat="1" ht="15" x14ac:dyDescent="0.25">
      <c r="B843" s="59">
        <v>43985</v>
      </c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>
        <v>6.69</v>
      </c>
      <c r="AC843" s="60">
        <v>7.78</v>
      </c>
      <c r="AD843" s="60">
        <v>8.81</v>
      </c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/>
      <c r="AS843" s="60"/>
      <c r="AT843" s="60"/>
      <c r="AU843" s="60"/>
      <c r="AV843" s="60"/>
      <c r="AW843" s="60"/>
      <c r="AX843" s="60"/>
      <c r="AY843" s="60"/>
      <c r="AZ843" s="60"/>
      <c r="BA843" s="60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>
        <v>12.92</v>
      </c>
      <c r="CC843" s="60">
        <v>14.71</v>
      </c>
      <c r="CD843" s="60"/>
      <c r="CE843" s="60"/>
      <c r="CF843" s="60"/>
    </row>
    <row r="844" spans="2:84" s="10" customFormat="1" ht="15" x14ac:dyDescent="0.25">
      <c r="B844" s="59">
        <v>43984</v>
      </c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>
        <v>6.24</v>
      </c>
      <c r="AC844" s="60">
        <v>7.21</v>
      </c>
      <c r="AD844" s="60">
        <v>7.88</v>
      </c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/>
      <c r="AS844" s="60"/>
      <c r="AT844" s="60"/>
      <c r="AU844" s="60"/>
      <c r="AV844" s="60"/>
      <c r="AW844" s="60"/>
      <c r="AX844" s="60"/>
      <c r="AY844" s="60"/>
      <c r="AZ844" s="60"/>
      <c r="BA844" s="60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>
        <v>12.81</v>
      </c>
      <c r="CC844" s="60">
        <v>14.63</v>
      </c>
      <c r="CD844" s="60"/>
      <c r="CE844" s="60"/>
      <c r="CF844" s="60"/>
    </row>
    <row r="845" spans="2:84" s="10" customFormat="1" ht="15" x14ac:dyDescent="0.25">
      <c r="B845" s="59">
        <v>43983</v>
      </c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>
        <v>5.78</v>
      </c>
      <c r="AC845" s="60">
        <v>6.37</v>
      </c>
      <c r="AD845" s="60">
        <v>7.41</v>
      </c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>
        <v>12.46</v>
      </c>
      <c r="CC845" s="60">
        <v>14.33</v>
      </c>
      <c r="CD845" s="60"/>
      <c r="CE845" s="60"/>
      <c r="CF845" s="60"/>
    </row>
    <row r="846" spans="2:84" s="10" customFormat="1" ht="15" x14ac:dyDescent="0.25">
      <c r="B846" s="59">
        <v>43980</v>
      </c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>
        <v>5.19</v>
      </c>
      <c r="AB846" s="60">
        <v>5.93</v>
      </c>
      <c r="AC846" s="60">
        <v>6.97</v>
      </c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  <c r="BA846" s="60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>
        <v>12.6</v>
      </c>
      <c r="CC846" s="60">
        <v>14.32</v>
      </c>
      <c r="CD846" s="60"/>
      <c r="CE846" s="60"/>
      <c r="CF846" s="60"/>
    </row>
    <row r="847" spans="2:84" s="10" customFormat="1" ht="15" x14ac:dyDescent="0.25">
      <c r="B847" s="59">
        <v>43979</v>
      </c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>
        <v>4.79</v>
      </c>
      <c r="AB847" s="60">
        <v>5.7</v>
      </c>
      <c r="AC847" s="60">
        <v>6.36</v>
      </c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/>
      <c r="AS847" s="60"/>
      <c r="AT847" s="60"/>
      <c r="AU847" s="60"/>
      <c r="AV847" s="60"/>
      <c r="AW847" s="60"/>
      <c r="AX847" s="60"/>
      <c r="AY847" s="60"/>
      <c r="AZ847" s="60"/>
      <c r="BA847" s="60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>
        <v>12.44</v>
      </c>
      <c r="CC847" s="60">
        <v>14.38</v>
      </c>
      <c r="CD847" s="60"/>
      <c r="CE847" s="60"/>
      <c r="CF847" s="60"/>
    </row>
    <row r="848" spans="2:84" s="10" customFormat="1" ht="15" x14ac:dyDescent="0.25">
      <c r="B848" s="59">
        <v>43978</v>
      </c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>
        <v>4.91</v>
      </c>
      <c r="AB848" s="60">
        <v>5.7</v>
      </c>
      <c r="AC848" s="60">
        <v>6.51</v>
      </c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/>
      <c r="AS848" s="60"/>
      <c r="AT848" s="60"/>
      <c r="AU848" s="60"/>
      <c r="AV848" s="60"/>
      <c r="AW848" s="60"/>
      <c r="AX848" s="60"/>
      <c r="AY848" s="60"/>
      <c r="AZ848" s="60"/>
      <c r="BA848" s="60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>
        <v>12.55</v>
      </c>
      <c r="CC848" s="60">
        <v>14.41</v>
      </c>
      <c r="CD848" s="60"/>
      <c r="CE848" s="60"/>
      <c r="CF848" s="60"/>
    </row>
    <row r="849" spans="2:84" s="10" customFormat="1" ht="15" x14ac:dyDescent="0.25">
      <c r="B849" s="59">
        <v>43977</v>
      </c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>
        <v>5.51</v>
      </c>
      <c r="AB849" s="60">
        <v>6.15</v>
      </c>
      <c r="AC849" s="60">
        <v>6.68</v>
      </c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  <c r="AQ849" s="60"/>
      <c r="AR849" s="60"/>
      <c r="AS849" s="60"/>
      <c r="AT849" s="60"/>
      <c r="AU849" s="60"/>
      <c r="AV849" s="60"/>
      <c r="AW849" s="60"/>
      <c r="AX849" s="60"/>
      <c r="AY849" s="60"/>
      <c r="AZ849" s="60"/>
      <c r="BA849" s="60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>
        <v>12.86</v>
      </c>
      <c r="CC849" s="60">
        <v>14.73</v>
      </c>
      <c r="CD849" s="60"/>
      <c r="CE849" s="60"/>
      <c r="CF849" s="60"/>
    </row>
    <row r="850" spans="2:84" s="10" customFormat="1" ht="15" x14ac:dyDescent="0.25">
      <c r="B850" s="59">
        <v>43976</v>
      </c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>
        <v>5.31</v>
      </c>
      <c r="AB850" s="60">
        <v>6.48</v>
      </c>
      <c r="AC850" s="60">
        <v>7.15</v>
      </c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/>
      <c r="AS850" s="60"/>
      <c r="AT850" s="60"/>
      <c r="AU850" s="60"/>
      <c r="AV850" s="60"/>
      <c r="AW850" s="60"/>
      <c r="AX850" s="60"/>
      <c r="AY850" s="60"/>
      <c r="AZ850" s="60"/>
      <c r="BA850" s="60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>
        <v>12.98</v>
      </c>
      <c r="CC850" s="60">
        <v>14.8</v>
      </c>
      <c r="CD850" s="60"/>
      <c r="CE850" s="60"/>
      <c r="CF850" s="60"/>
    </row>
    <row r="851" spans="2:84" s="10" customFormat="1" ht="15" x14ac:dyDescent="0.25">
      <c r="B851" s="59">
        <v>43973</v>
      </c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>
        <v>4.6100000000000003</v>
      </c>
      <c r="AB851" s="60">
        <v>5.75</v>
      </c>
      <c r="AC851" s="60">
        <v>6.33</v>
      </c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/>
      <c r="AS851" s="60"/>
      <c r="AT851" s="60"/>
      <c r="AU851" s="60"/>
      <c r="AV851" s="60"/>
      <c r="AW851" s="60"/>
      <c r="AX851" s="60"/>
      <c r="AY851" s="60"/>
      <c r="AZ851" s="60"/>
      <c r="BA851" s="60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>
        <v>12.58</v>
      </c>
      <c r="CC851" s="60">
        <v>14.48</v>
      </c>
      <c r="CD851" s="60"/>
      <c r="CE851" s="60"/>
      <c r="CF851" s="60"/>
    </row>
    <row r="852" spans="2:84" s="10" customFormat="1" ht="15" x14ac:dyDescent="0.25">
      <c r="B852" s="59">
        <v>43972</v>
      </c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>
        <v>4.95</v>
      </c>
      <c r="AB852" s="60">
        <v>5.63</v>
      </c>
      <c r="AC852" s="60">
        <v>6.39</v>
      </c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/>
      <c r="AS852" s="60"/>
      <c r="AT852" s="60"/>
      <c r="AU852" s="60"/>
      <c r="AV852" s="60"/>
      <c r="AW852" s="60"/>
      <c r="AX852" s="60"/>
      <c r="AY852" s="60"/>
      <c r="AZ852" s="60"/>
      <c r="BA852" s="60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>
        <v>12.74</v>
      </c>
      <c r="CC852" s="60">
        <v>14.81</v>
      </c>
      <c r="CD852" s="60"/>
      <c r="CE852" s="60"/>
      <c r="CF852" s="60"/>
    </row>
    <row r="853" spans="2:84" s="10" customFormat="1" ht="15" x14ac:dyDescent="0.25">
      <c r="B853" s="59">
        <v>43971</v>
      </c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>
        <v>5.46</v>
      </c>
      <c r="AB853" s="60">
        <v>6.13</v>
      </c>
      <c r="AC853" s="60">
        <v>6.72</v>
      </c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/>
      <c r="AS853" s="60"/>
      <c r="AT853" s="60"/>
      <c r="AU853" s="60"/>
      <c r="AV853" s="60"/>
      <c r="AW853" s="60"/>
      <c r="AX853" s="60"/>
      <c r="AY853" s="60"/>
      <c r="AZ853" s="60"/>
      <c r="BA853" s="60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>
        <v>13.05</v>
      </c>
      <c r="CC853" s="60">
        <v>14.8</v>
      </c>
      <c r="CD853" s="60"/>
      <c r="CE853" s="60"/>
      <c r="CF853" s="60"/>
    </row>
    <row r="854" spans="2:84" s="10" customFormat="1" ht="15" x14ac:dyDescent="0.25">
      <c r="B854" s="59">
        <v>43970</v>
      </c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>
        <v>5.65</v>
      </c>
      <c r="AB854" s="60">
        <v>6.19</v>
      </c>
      <c r="AC854" s="60">
        <v>6.93</v>
      </c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/>
      <c r="AS854" s="60"/>
      <c r="AT854" s="60"/>
      <c r="AU854" s="60"/>
      <c r="AV854" s="60"/>
      <c r="AW854" s="60"/>
      <c r="AX854" s="60"/>
      <c r="AY854" s="60"/>
      <c r="AZ854" s="60"/>
      <c r="BA854" s="60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>
        <v>13.01</v>
      </c>
      <c r="CC854" s="60">
        <v>14.62</v>
      </c>
      <c r="CD854" s="60"/>
      <c r="CE854" s="60"/>
      <c r="CF854" s="60"/>
    </row>
    <row r="855" spans="2:84" s="10" customFormat="1" ht="15" x14ac:dyDescent="0.25">
      <c r="B855" s="59">
        <v>43969</v>
      </c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>
        <v>5.68</v>
      </c>
      <c r="AB855" s="60">
        <v>6.39</v>
      </c>
      <c r="AC855" s="60">
        <v>7.08</v>
      </c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/>
      <c r="AS855" s="60"/>
      <c r="AT855" s="60"/>
      <c r="AU855" s="60"/>
      <c r="AV855" s="60"/>
      <c r="AW855" s="60"/>
      <c r="AX855" s="60"/>
      <c r="AY855" s="60"/>
      <c r="AZ855" s="60"/>
      <c r="BA855" s="60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>
        <v>13.04</v>
      </c>
      <c r="CC855" s="60">
        <v>14.55</v>
      </c>
      <c r="CD855" s="60"/>
      <c r="CE855" s="60"/>
      <c r="CF855" s="60"/>
    </row>
    <row r="856" spans="2:84" s="10" customFormat="1" ht="15" x14ac:dyDescent="0.25">
      <c r="B856" s="59">
        <v>43966</v>
      </c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>
        <v>5.83</v>
      </c>
      <c r="AB856" s="60">
        <v>6.67</v>
      </c>
      <c r="AC856" s="60">
        <v>7.38</v>
      </c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/>
      <c r="AS856" s="60"/>
      <c r="AT856" s="60"/>
      <c r="AU856" s="60"/>
      <c r="AV856" s="60"/>
      <c r="AW856" s="60"/>
      <c r="AX856" s="60"/>
      <c r="AY856" s="60"/>
      <c r="AZ856" s="60"/>
      <c r="BA856" s="60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>
        <v>12.8</v>
      </c>
      <c r="CC856" s="60">
        <v>14.16</v>
      </c>
      <c r="CD856" s="60"/>
      <c r="CE856" s="60"/>
      <c r="CF856" s="60"/>
    </row>
    <row r="857" spans="2:84" s="10" customFormat="1" ht="15" x14ac:dyDescent="0.25">
      <c r="B857" s="59">
        <v>43965</v>
      </c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>
        <v>5.85</v>
      </c>
      <c r="AB857" s="60">
        <v>6.53</v>
      </c>
      <c r="AC857" s="60">
        <v>7.31</v>
      </c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  <c r="AQ857" s="60"/>
      <c r="AR857" s="60"/>
      <c r="AS857" s="60"/>
      <c r="AT857" s="60"/>
      <c r="AU857" s="60"/>
      <c r="AV857" s="60"/>
      <c r="AW857" s="60"/>
      <c r="AX857" s="60"/>
      <c r="AY857" s="60"/>
      <c r="AZ857" s="60"/>
      <c r="BA857" s="60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>
        <v>12.79</v>
      </c>
      <c r="CC857" s="60">
        <v>14.16</v>
      </c>
      <c r="CD857" s="60"/>
      <c r="CE857" s="60"/>
      <c r="CF857" s="60"/>
    </row>
    <row r="858" spans="2:84" s="10" customFormat="1" ht="15" x14ac:dyDescent="0.25">
      <c r="B858" s="59">
        <v>43964</v>
      </c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>
        <v>5.64</v>
      </c>
      <c r="AB858" s="60">
        <v>6.44</v>
      </c>
      <c r="AC858" s="60">
        <v>7.15</v>
      </c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  <c r="AQ858" s="60"/>
      <c r="AR858" s="60"/>
      <c r="AS858" s="60"/>
      <c r="AT858" s="60"/>
      <c r="AU858" s="60"/>
      <c r="AV858" s="60"/>
      <c r="AW858" s="60"/>
      <c r="AX858" s="60"/>
      <c r="AY858" s="60"/>
      <c r="AZ858" s="60"/>
      <c r="BA858" s="60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>
        <v>12.59</v>
      </c>
      <c r="CC858" s="60">
        <v>13.9</v>
      </c>
      <c r="CD858" s="60"/>
      <c r="CE858" s="60"/>
      <c r="CF858" s="60"/>
    </row>
    <row r="859" spans="2:84" s="10" customFormat="1" ht="15" x14ac:dyDescent="0.25">
      <c r="B859" s="59">
        <v>43963</v>
      </c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>
        <v>5.96</v>
      </c>
      <c r="AB859" s="60">
        <v>6.66</v>
      </c>
      <c r="AC859" s="60">
        <v>7.39</v>
      </c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  <c r="AQ859" s="60"/>
      <c r="AR859" s="60"/>
      <c r="AS859" s="60"/>
      <c r="AT859" s="60"/>
      <c r="AU859" s="60"/>
      <c r="AV859" s="60"/>
      <c r="AW859" s="60"/>
      <c r="AX859" s="60"/>
      <c r="AY859" s="60"/>
      <c r="AZ859" s="60"/>
      <c r="BA859" s="60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>
        <v>12.59</v>
      </c>
      <c r="CC859" s="60">
        <v>13.98</v>
      </c>
      <c r="CD859" s="60"/>
      <c r="CE859" s="60"/>
      <c r="CF859" s="60"/>
    </row>
    <row r="860" spans="2:84" s="10" customFormat="1" ht="15" x14ac:dyDescent="0.25">
      <c r="B860" s="59">
        <v>43962</v>
      </c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>
        <v>6.21</v>
      </c>
      <c r="AB860" s="60">
        <v>6.85</v>
      </c>
      <c r="AC860" s="60">
        <v>7.69</v>
      </c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  <c r="AQ860" s="60"/>
      <c r="AR860" s="60"/>
      <c r="AS860" s="60"/>
      <c r="AT860" s="60"/>
      <c r="AU860" s="60"/>
      <c r="AV860" s="60"/>
      <c r="AW860" s="60"/>
      <c r="AX860" s="60"/>
      <c r="AY860" s="60"/>
      <c r="AZ860" s="60"/>
      <c r="BA860" s="60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>
        <v>12.74</v>
      </c>
      <c r="CC860" s="60">
        <v>14.1</v>
      </c>
      <c r="CD860" s="60"/>
      <c r="CE860" s="60"/>
      <c r="CF860" s="60"/>
    </row>
    <row r="861" spans="2:84" s="10" customFormat="1" ht="15" x14ac:dyDescent="0.25">
      <c r="B861" s="59">
        <v>43959</v>
      </c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>
        <v>6.26</v>
      </c>
      <c r="AB861" s="60">
        <v>7.17</v>
      </c>
      <c r="AC861" s="60">
        <v>7.68</v>
      </c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  <c r="AQ861" s="60"/>
      <c r="AR861" s="60"/>
      <c r="AS861" s="60"/>
      <c r="AT861" s="60"/>
      <c r="AU861" s="60"/>
      <c r="AV861" s="60"/>
      <c r="AW861" s="60"/>
      <c r="AX861" s="60"/>
      <c r="AY861" s="60"/>
      <c r="AZ861" s="60"/>
      <c r="BA861" s="60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>
        <v>12.67</v>
      </c>
      <c r="CC861" s="60">
        <v>14.26</v>
      </c>
      <c r="CD861" s="60"/>
      <c r="CE861" s="60"/>
      <c r="CF861" s="60"/>
    </row>
    <row r="862" spans="2:84" s="10" customFormat="1" ht="15" x14ac:dyDescent="0.25">
      <c r="B862" s="59">
        <v>43958</v>
      </c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>
        <v>6.03</v>
      </c>
      <c r="AB862" s="60">
        <v>7.11</v>
      </c>
      <c r="AC862" s="60">
        <v>7.76</v>
      </c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/>
      <c r="AS862" s="60"/>
      <c r="AT862" s="60"/>
      <c r="AU862" s="60"/>
      <c r="AV862" s="60"/>
      <c r="AW862" s="60"/>
      <c r="AX862" s="60"/>
      <c r="AY862" s="60"/>
      <c r="AZ862" s="60"/>
      <c r="BA862" s="60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>
        <v>12.62</v>
      </c>
      <c r="CC862" s="60">
        <v>14.18</v>
      </c>
      <c r="CD862" s="60"/>
      <c r="CE862" s="60"/>
      <c r="CF862" s="60"/>
    </row>
    <row r="863" spans="2:84" s="10" customFormat="1" ht="15" x14ac:dyDescent="0.25">
      <c r="B863" s="59">
        <v>43957</v>
      </c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>
        <v>5.94</v>
      </c>
      <c r="AB863" s="60">
        <v>6.95</v>
      </c>
      <c r="AC863" s="60">
        <v>7.72</v>
      </c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/>
      <c r="AR863" s="60"/>
      <c r="AS863" s="60"/>
      <c r="AT863" s="60"/>
      <c r="AU863" s="60"/>
      <c r="AV863" s="60"/>
      <c r="AW863" s="60"/>
      <c r="AX863" s="60"/>
      <c r="AY863" s="60"/>
      <c r="AZ863" s="60"/>
      <c r="BA863" s="60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>
        <v>12.59</v>
      </c>
      <c r="CC863" s="60">
        <v>14.03</v>
      </c>
      <c r="CD863" s="60"/>
      <c r="CE863" s="60"/>
      <c r="CF863" s="60"/>
    </row>
    <row r="864" spans="2:84" s="10" customFormat="1" ht="15" x14ac:dyDescent="0.25">
      <c r="B864" s="59">
        <v>43956</v>
      </c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>
        <v>6.27</v>
      </c>
      <c r="AB864" s="60">
        <v>7.03</v>
      </c>
      <c r="AC864" s="60">
        <v>7.71</v>
      </c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/>
      <c r="AR864" s="60"/>
      <c r="AS864" s="60"/>
      <c r="AT864" s="60"/>
      <c r="AU864" s="60"/>
      <c r="AV864" s="60"/>
      <c r="AW864" s="60"/>
      <c r="AX864" s="60"/>
      <c r="AY864" s="60"/>
      <c r="AZ864" s="60"/>
      <c r="BA864" s="60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>
        <v>12.43</v>
      </c>
      <c r="CC864" s="60">
        <v>13.78</v>
      </c>
      <c r="CD864" s="60"/>
      <c r="CE864" s="60"/>
      <c r="CF864" s="60"/>
    </row>
    <row r="865" spans="2:84" s="10" customFormat="1" ht="15" x14ac:dyDescent="0.25">
      <c r="B865" s="59">
        <v>43955</v>
      </c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>
        <v>6.39</v>
      </c>
      <c r="AB865" s="60">
        <v>7.11</v>
      </c>
      <c r="AC865" s="60">
        <v>7.77</v>
      </c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/>
      <c r="AR865" s="60"/>
      <c r="AS865" s="60"/>
      <c r="AT865" s="60"/>
      <c r="AU865" s="60"/>
      <c r="AV865" s="60"/>
      <c r="AW865" s="60"/>
      <c r="AX865" s="60"/>
      <c r="AY865" s="60"/>
      <c r="AZ865" s="60"/>
      <c r="BA865" s="60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>
        <v>12.3</v>
      </c>
      <c r="CC865" s="60">
        <v>13.73</v>
      </c>
      <c r="CD865" s="60"/>
      <c r="CE865" s="60"/>
      <c r="CF865" s="60"/>
    </row>
    <row r="866" spans="2:84" s="10" customFormat="1" ht="15" x14ac:dyDescent="0.25">
      <c r="B866" s="59">
        <v>43951</v>
      </c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>
        <v>6.15</v>
      </c>
      <c r="AA866" s="60">
        <v>6.88</v>
      </c>
      <c r="AB866" s="60">
        <v>7.85</v>
      </c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/>
      <c r="AR866" s="60"/>
      <c r="AS866" s="60"/>
      <c r="AT866" s="60"/>
      <c r="AU866" s="60"/>
      <c r="AV866" s="60"/>
      <c r="AW866" s="60"/>
      <c r="AX866" s="60"/>
      <c r="AY866" s="60"/>
      <c r="AZ866" s="60"/>
      <c r="BA866" s="60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>
        <v>12.5</v>
      </c>
      <c r="CC866" s="60">
        <v>13.96</v>
      </c>
      <c r="CD866" s="60"/>
      <c r="CE866" s="60"/>
      <c r="CF866" s="60"/>
    </row>
    <row r="867" spans="2:84" s="10" customFormat="1" ht="15" x14ac:dyDescent="0.25">
      <c r="B867" s="59">
        <v>43950</v>
      </c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>
        <v>6.45</v>
      </c>
      <c r="AA867" s="60">
        <v>6.76</v>
      </c>
      <c r="AB867" s="60">
        <v>7.6</v>
      </c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/>
      <c r="AR867" s="60"/>
      <c r="AS867" s="60"/>
      <c r="AT867" s="60"/>
      <c r="AU867" s="60"/>
      <c r="AV867" s="60"/>
      <c r="AW867" s="60"/>
      <c r="AX867" s="60"/>
      <c r="AY867" s="60"/>
      <c r="AZ867" s="60"/>
      <c r="BA867" s="60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>
        <v>12.47</v>
      </c>
      <c r="CC867" s="60">
        <v>14.01</v>
      </c>
      <c r="CD867" s="60"/>
      <c r="CE867" s="60"/>
      <c r="CF867" s="60"/>
    </row>
    <row r="868" spans="2:84" s="10" customFormat="1" ht="15" x14ac:dyDescent="0.25">
      <c r="B868" s="59">
        <v>43949</v>
      </c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>
        <v>6.34</v>
      </c>
      <c r="AA868" s="60">
        <v>6.78</v>
      </c>
      <c r="AB868" s="60">
        <v>7.62</v>
      </c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/>
      <c r="AR868" s="60"/>
      <c r="AS868" s="60"/>
      <c r="AT868" s="60"/>
      <c r="AU868" s="60"/>
      <c r="AV868" s="60"/>
      <c r="AW868" s="60"/>
      <c r="AX868" s="60"/>
      <c r="AY868" s="60"/>
      <c r="AZ868" s="60"/>
      <c r="BA868" s="60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>
        <v>12.55</v>
      </c>
      <c r="CC868" s="60">
        <v>14.12</v>
      </c>
      <c r="CD868" s="60"/>
      <c r="CE868" s="60"/>
      <c r="CF868" s="60"/>
    </row>
    <row r="869" spans="2:84" s="10" customFormat="1" ht="15" x14ac:dyDescent="0.25">
      <c r="B869" s="59">
        <v>43948</v>
      </c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>
        <v>6.19</v>
      </c>
      <c r="AA869" s="60">
        <v>6.85</v>
      </c>
      <c r="AB869" s="60">
        <v>7.51</v>
      </c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/>
      <c r="AR869" s="60"/>
      <c r="AS869" s="60"/>
      <c r="AT869" s="60"/>
      <c r="AU869" s="60"/>
      <c r="AV869" s="60"/>
      <c r="AW869" s="60"/>
      <c r="AX869" s="60"/>
      <c r="AY869" s="60"/>
      <c r="AZ869" s="60"/>
      <c r="BA869" s="60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>
        <v>12.55</v>
      </c>
      <c r="CC869" s="60">
        <v>14.08</v>
      </c>
      <c r="CD869" s="60"/>
      <c r="CE869" s="60"/>
      <c r="CF869" s="60"/>
    </row>
    <row r="870" spans="2:84" s="10" customFormat="1" ht="15" x14ac:dyDescent="0.25">
      <c r="B870" s="59">
        <v>43945</v>
      </c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>
        <v>6.24</v>
      </c>
      <c r="AA870" s="60">
        <v>7.02</v>
      </c>
      <c r="AB870" s="60">
        <v>7.5</v>
      </c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/>
      <c r="AR870" s="60"/>
      <c r="AS870" s="60"/>
      <c r="AT870" s="60"/>
      <c r="AU870" s="60"/>
      <c r="AV870" s="60"/>
      <c r="AW870" s="60"/>
      <c r="AX870" s="60"/>
      <c r="AY870" s="60"/>
      <c r="AZ870" s="60"/>
      <c r="BA870" s="60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>
        <v>12.65</v>
      </c>
      <c r="CC870" s="60">
        <v>14.26</v>
      </c>
      <c r="CD870" s="60"/>
      <c r="CE870" s="60"/>
      <c r="CF870" s="60"/>
    </row>
    <row r="871" spans="2:84" s="10" customFormat="1" ht="15" x14ac:dyDescent="0.25">
      <c r="B871" s="59">
        <v>43944</v>
      </c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>
        <v>6.54</v>
      </c>
      <c r="AA871" s="60">
        <v>7.41</v>
      </c>
      <c r="AB871" s="60">
        <v>7.73</v>
      </c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  <c r="AQ871" s="60"/>
      <c r="AR871" s="60"/>
      <c r="AS871" s="60"/>
      <c r="AT871" s="60"/>
      <c r="AU871" s="60"/>
      <c r="AV871" s="60"/>
      <c r="AW871" s="60"/>
      <c r="AX871" s="60"/>
      <c r="AY871" s="60"/>
      <c r="AZ871" s="60"/>
      <c r="BA871" s="60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>
        <v>12.83</v>
      </c>
      <c r="CC871" s="60">
        <v>14.36</v>
      </c>
      <c r="CD871" s="60"/>
      <c r="CE871" s="60"/>
      <c r="CF871" s="60"/>
    </row>
    <row r="872" spans="2:84" s="10" customFormat="1" ht="15" x14ac:dyDescent="0.25">
      <c r="B872" s="59">
        <v>43943</v>
      </c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>
        <v>6.95</v>
      </c>
      <c r="AA872" s="60">
        <v>7.66</v>
      </c>
      <c r="AB872" s="60">
        <v>8.08</v>
      </c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/>
      <c r="AR872" s="60"/>
      <c r="AS872" s="60"/>
      <c r="AT872" s="60"/>
      <c r="AU872" s="60"/>
      <c r="AV872" s="60"/>
      <c r="AW872" s="60"/>
      <c r="AX872" s="60"/>
      <c r="AY872" s="60"/>
      <c r="AZ872" s="60"/>
      <c r="BA872" s="60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>
        <v>12.95</v>
      </c>
      <c r="CC872" s="60">
        <v>14.26</v>
      </c>
      <c r="CD872" s="60"/>
      <c r="CE872" s="60"/>
      <c r="CF872" s="60"/>
    </row>
    <row r="873" spans="2:84" s="10" customFormat="1" ht="15" x14ac:dyDescent="0.25">
      <c r="B873" s="59">
        <v>43942</v>
      </c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>
        <v>7.1</v>
      </c>
      <c r="AA873" s="60">
        <v>7.53</v>
      </c>
      <c r="AB873" s="60">
        <v>7.97</v>
      </c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/>
      <c r="AR873" s="60"/>
      <c r="AS873" s="60"/>
      <c r="AT873" s="60"/>
      <c r="AU873" s="60"/>
      <c r="AV873" s="60"/>
      <c r="AW873" s="60"/>
      <c r="AX873" s="60"/>
      <c r="AY873" s="60"/>
      <c r="AZ873" s="60"/>
      <c r="BA873" s="60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>
        <v>13.11</v>
      </c>
      <c r="CC873" s="60">
        <v>13.38</v>
      </c>
      <c r="CD873" s="60"/>
      <c r="CE873" s="60"/>
      <c r="CF873" s="60"/>
    </row>
    <row r="874" spans="2:84" s="10" customFormat="1" ht="15" x14ac:dyDescent="0.25">
      <c r="B874" s="59">
        <v>43941</v>
      </c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>
        <v>7.41</v>
      </c>
      <c r="AA874" s="60">
        <v>7.88</v>
      </c>
      <c r="AB874" s="60">
        <v>8.2799999999999994</v>
      </c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  <c r="AS874" s="60"/>
      <c r="AT874" s="60"/>
      <c r="AU874" s="60"/>
      <c r="AV874" s="60"/>
      <c r="AW874" s="60"/>
      <c r="AX874" s="60"/>
      <c r="AY874" s="60"/>
      <c r="AZ874" s="60"/>
      <c r="BA874" s="60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>
        <v>13.43</v>
      </c>
      <c r="CC874" s="60">
        <v>14.83</v>
      </c>
      <c r="CD874" s="60"/>
      <c r="CE874" s="60"/>
      <c r="CF874" s="60"/>
    </row>
    <row r="875" spans="2:84" s="10" customFormat="1" ht="15" x14ac:dyDescent="0.25">
      <c r="B875" s="59">
        <v>43938</v>
      </c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>
        <v>7.75</v>
      </c>
      <c r="AA875" s="60">
        <v>8.16</v>
      </c>
      <c r="AB875" s="60">
        <v>8.43</v>
      </c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/>
      <c r="AR875" s="60"/>
      <c r="AS875" s="60"/>
      <c r="AT875" s="60"/>
      <c r="AU875" s="60"/>
      <c r="AV875" s="60"/>
      <c r="AW875" s="60"/>
      <c r="AX875" s="60"/>
      <c r="AY875" s="60"/>
      <c r="AZ875" s="60"/>
      <c r="BA875" s="60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>
        <v>13.54</v>
      </c>
      <c r="CC875" s="60">
        <v>15.03</v>
      </c>
      <c r="CD875" s="60"/>
      <c r="CE875" s="60"/>
      <c r="CF875" s="60"/>
    </row>
    <row r="876" spans="2:84" s="10" customFormat="1" ht="15" x14ac:dyDescent="0.25">
      <c r="B876" s="59">
        <v>43937</v>
      </c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>
        <v>7.63</v>
      </c>
      <c r="AA876" s="60">
        <v>8.0500000000000007</v>
      </c>
      <c r="AB876" s="60">
        <v>8.19</v>
      </c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/>
      <c r="AR876" s="60"/>
      <c r="AS876" s="60"/>
      <c r="AT876" s="60"/>
      <c r="AU876" s="60"/>
      <c r="AV876" s="60"/>
      <c r="AW876" s="60"/>
      <c r="AX876" s="60"/>
      <c r="AY876" s="60"/>
      <c r="AZ876" s="60"/>
      <c r="BA876" s="60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>
        <v>13.38</v>
      </c>
      <c r="CC876" s="60">
        <v>14.98</v>
      </c>
      <c r="CD876" s="60"/>
      <c r="CE876" s="60"/>
      <c r="CF876" s="60"/>
    </row>
    <row r="877" spans="2:84" s="10" customFormat="1" ht="15" x14ac:dyDescent="0.25">
      <c r="B877" s="59">
        <v>43936</v>
      </c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>
        <v>7.45</v>
      </c>
      <c r="AA877" s="60">
        <v>7.75</v>
      </c>
      <c r="AB877" s="60">
        <v>7.78</v>
      </c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  <c r="AQ877" s="60"/>
      <c r="AR877" s="60"/>
      <c r="AS877" s="60"/>
      <c r="AT877" s="60"/>
      <c r="AU877" s="60"/>
      <c r="AV877" s="60"/>
      <c r="AW877" s="60"/>
      <c r="AX877" s="60"/>
      <c r="AY877" s="60"/>
      <c r="AZ877" s="60"/>
      <c r="BA877" s="60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>
        <v>13.12</v>
      </c>
      <c r="CC877" s="60">
        <v>14.63</v>
      </c>
      <c r="CD877" s="60"/>
      <c r="CE877" s="60"/>
      <c r="CF877" s="60"/>
    </row>
    <row r="878" spans="2:84" s="10" customFormat="1" ht="15" x14ac:dyDescent="0.25">
      <c r="B878" s="59">
        <v>43935</v>
      </c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>
        <v>7.92</v>
      </c>
      <c r="AA878" s="60">
        <v>7.99</v>
      </c>
      <c r="AB878" s="60">
        <v>7.75</v>
      </c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  <c r="AQ878" s="60"/>
      <c r="AR878" s="60"/>
      <c r="AS878" s="60"/>
      <c r="AT878" s="60"/>
      <c r="AU878" s="60"/>
      <c r="AV878" s="60"/>
      <c r="AW878" s="60"/>
      <c r="AX878" s="60"/>
      <c r="AY878" s="60"/>
      <c r="AZ878" s="60"/>
      <c r="BA878" s="60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>
        <v>13.34</v>
      </c>
      <c r="CC878" s="60">
        <v>15</v>
      </c>
      <c r="CD878" s="60"/>
      <c r="CE878" s="60"/>
      <c r="CF878" s="60"/>
    </row>
    <row r="879" spans="2:84" s="10" customFormat="1" ht="15" x14ac:dyDescent="0.25">
      <c r="B879" s="59">
        <v>43930</v>
      </c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>
        <v>7.98</v>
      </c>
      <c r="AA879" s="60">
        <v>7.96</v>
      </c>
      <c r="AB879" s="60">
        <v>7.77</v>
      </c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  <c r="AQ879" s="60"/>
      <c r="AR879" s="60"/>
      <c r="AS879" s="60"/>
      <c r="AT879" s="60"/>
      <c r="AU879" s="60"/>
      <c r="AV879" s="60"/>
      <c r="AW879" s="60"/>
      <c r="AX879" s="60"/>
      <c r="AY879" s="60"/>
      <c r="AZ879" s="60"/>
      <c r="BA879" s="60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>
        <v>13.5</v>
      </c>
      <c r="CC879" s="60">
        <v>15.1</v>
      </c>
      <c r="CD879" s="60"/>
      <c r="CE879" s="60"/>
      <c r="CF879" s="60"/>
    </row>
    <row r="880" spans="2:84" s="10" customFormat="1" ht="15" x14ac:dyDescent="0.25">
      <c r="B880" s="59">
        <v>43929</v>
      </c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>
        <v>8</v>
      </c>
      <c r="AA880" s="60">
        <v>8.14</v>
      </c>
      <c r="AB880" s="60">
        <v>7.7</v>
      </c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  <c r="AQ880" s="60"/>
      <c r="AR880" s="60"/>
      <c r="AS880" s="60"/>
      <c r="AT880" s="60"/>
      <c r="AU880" s="60"/>
      <c r="AV880" s="60"/>
      <c r="AW880" s="60"/>
      <c r="AX880" s="60"/>
      <c r="AY880" s="60"/>
      <c r="AZ880" s="60"/>
      <c r="BA880" s="60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>
        <v>13.47</v>
      </c>
      <c r="CC880" s="60">
        <v>15.11</v>
      </c>
      <c r="CD880" s="60"/>
      <c r="CE880" s="60"/>
      <c r="CF880" s="60"/>
    </row>
    <row r="881" spans="2:84" s="10" customFormat="1" ht="15" x14ac:dyDescent="0.25">
      <c r="B881" s="59">
        <v>43928</v>
      </c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>
        <v>7.85</v>
      </c>
      <c r="AA881" s="60">
        <v>8.07</v>
      </c>
      <c r="AB881" s="60">
        <v>8</v>
      </c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  <c r="AQ881" s="60"/>
      <c r="AR881" s="60"/>
      <c r="AS881" s="60"/>
      <c r="AT881" s="60"/>
      <c r="AU881" s="60"/>
      <c r="AV881" s="60"/>
      <c r="AW881" s="60"/>
      <c r="AX881" s="60"/>
      <c r="AY881" s="60"/>
      <c r="AZ881" s="60"/>
      <c r="BA881" s="60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>
        <v>13.62</v>
      </c>
      <c r="CC881" s="60">
        <v>15.45</v>
      </c>
      <c r="CD881" s="60"/>
      <c r="CE881" s="60"/>
      <c r="CF881" s="60"/>
    </row>
    <row r="882" spans="2:84" s="10" customFormat="1" ht="15" x14ac:dyDescent="0.25">
      <c r="B882" s="59">
        <v>43927</v>
      </c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>
        <v>7.38</v>
      </c>
      <c r="AA882" s="60">
        <v>7.52</v>
      </c>
      <c r="AB882" s="60">
        <v>8.25</v>
      </c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  <c r="AQ882" s="60"/>
      <c r="AR882" s="60"/>
      <c r="AS882" s="60"/>
      <c r="AT882" s="60"/>
      <c r="AU882" s="60"/>
      <c r="AV882" s="60"/>
      <c r="AW882" s="60"/>
      <c r="AX882" s="60"/>
      <c r="AY882" s="60"/>
      <c r="AZ882" s="60"/>
      <c r="BA882" s="60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>
        <v>13.2</v>
      </c>
      <c r="CC882" s="60">
        <v>15.15</v>
      </c>
      <c r="CD882" s="60"/>
      <c r="CE882" s="60"/>
      <c r="CF882" s="60"/>
    </row>
    <row r="883" spans="2:84" s="10" customFormat="1" ht="15" x14ac:dyDescent="0.25">
      <c r="B883" s="59">
        <v>43924</v>
      </c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>
        <v>7.05</v>
      </c>
      <c r="AA883" s="60">
        <v>7.37</v>
      </c>
      <c r="AB883" s="60">
        <v>7.59</v>
      </c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  <c r="AQ883" s="60"/>
      <c r="AR883" s="60"/>
      <c r="AS883" s="60"/>
      <c r="AT883" s="60"/>
      <c r="AU883" s="60"/>
      <c r="AV883" s="60"/>
      <c r="AW883" s="60"/>
      <c r="AX883" s="60"/>
      <c r="AY883" s="60"/>
      <c r="AZ883" s="60"/>
      <c r="BA883" s="60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>
        <v>12.95</v>
      </c>
      <c r="CC883" s="60">
        <v>14.84</v>
      </c>
      <c r="CD883" s="60"/>
      <c r="CE883" s="60"/>
      <c r="CF883" s="60"/>
    </row>
    <row r="884" spans="2:84" s="10" customFormat="1" ht="15" x14ac:dyDescent="0.25">
      <c r="B884" s="59">
        <v>43923</v>
      </c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>
        <v>7.01</v>
      </c>
      <c r="AA884" s="60">
        <v>7.46</v>
      </c>
      <c r="AB884" s="60">
        <v>7.56</v>
      </c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  <c r="AQ884" s="60"/>
      <c r="AR884" s="60"/>
      <c r="AS884" s="60"/>
      <c r="AT884" s="60"/>
      <c r="AU884" s="60"/>
      <c r="AV884" s="60"/>
      <c r="AW884" s="60"/>
      <c r="AX884" s="60"/>
      <c r="AY884" s="60"/>
      <c r="AZ884" s="60"/>
      <c r="BA884" s="60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>
        <v>12.64</v>
      </c>
      <c r="CC884" s="60">
        <v>14.47</v>
      </c>
      <c r="CD884" s="60"/>
      <c r="CE884" s="60"/>
      <c r="CF884" s="60"/>
    </row>
    <row r="885" spans="2:84" s="10" customFormat="1" ht="15" x14ac:dyDescent="0.25">
      <c r="B885" s="59">
        <v>43922</v>
      </c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>
        <v>6.68</v>
      </c>
      <c r="AA885" s="60">
        <v>7.2</v>
      </c>
      <c r="AB885" s="60">
        <v>7.4</v>
      </c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/>
      <c r="AQ885" s="60"/>
      <c r="AR885" s="60"/>
      <c r="AS885" s="60"/>
      <c r="AT885" s="60"/>
      <c r="AU885" s="60"/>
      <c r="AV885" s="60"/>
      <c r="AW885" s="60"/>
      <c r="AX885" s="60"/>
      <c r="AY885" s="60"/>
      <c r="AZ885" s="60"/>
      <c r="BA885" s="60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>
        <v>12.64</v>
      </c>
      <c r="CC885" s="60">
        <v>14.37</v>
      </c>
      <c r="CD885" s="60"/>
      <c r="CE885" s="60"/>
      <c r="CF885" s="60"/>
    </row>
    <row r="886" spans="2:84" s="10" customFormat="1" ht="15" x14ac:dyDescent="0.25">
      <c r="B886" s="59">
        <v>43921</v>
      </c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>
        <v>6.87</v>
      </c>
      <c r="Z886" s="60">
        <v>7.01</v>
      </c>
      <c r="AA886" s="60">
        <v>7.14</v>
      </c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/>
      <c r="AQ886" s="60"/>
      <c r="AR886" s="60"/>
      <c r="AS886" s="60"/>
      <c r="AT886" s="60"/>
      <c r="AU886" s="60"/>
      <c r="AV886" s="60"/>
      <c r="AW886" s="60"/>
      <c r="AX886" s="60"/>
      <c r="AY886" s="60"/>
      <c r="AZ886" s="60"/>
      <c r="BA886" s="60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>
        <v>12.57</v>
      </c>
      <c r="CC886" s="60">
        <v>14.38</v>
      </c>
      <c r="CD886" s="60"/>
      <c r="CE886" s="60"/>
      <c r="CF886" s="60"/>
    </row>
    <row r="887" spans="2:84" s="10" customFormat="1" ht="15" x14ac:dyDescent="0.25">
      <c r="B887" s="59">
        <v>43920</v>
      </c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>
        <v>6.84</v>
      </c>
      <c r="Z887" s="60">
        <v>6.88</v>
      </c>
      <c r="AA887" s="60">
        <v>7.28</v>
      </c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/>
      <c r="AQ887" s="60"/>
      <c r="AR887" s="60"/>
      <c r="AS887" s="60"/>
      <c r="AT887" s="60"/>
      <c r="AU887" s="60"/>
      <c r="AV887" s="60"/>
      <c r="AW887" s="60"/>
      <c r="AX887" s="60"/>
      <c r="AY887" s="60"/>
      <c r="AZ887" s="60"/>
      <c r="BA887" s="60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>
        <v>7.68</v>
      </c>
      <c r="BZ887" s="60"/>
      <c r="CA887" s="60"/>
      <c r="CB887" s="60">
        <v>12.45</v>
      </c>
      <c r="CC887" s="60">
        <v>14.23</v>
      </c>
      <c r="CD887" s="60"/>
      <c r="CE887" s="60"/>
      <c r="CF887" s="60"/>
    </row>
    <row r="888" spans="2:84" s="10" customFormat="1" ht="15" x14ac:dyDescent="0.25">
      <c r="B888" s="59">
        <v>43917</v>
      </c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>
        <v>7.19</v>
      </c>
      <c r="Z888" s="60">
        <v>7.4</v>
      </c>
      <c r="AA888" s="60">
        <v>7.37</v>
      </c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/>
      <c r="AQ888" s="60"/>
      <c r="AR888" s="60"/>
      <c r="AS888" s="60"/>
      <c r="AT888" s="60"/>
      <c r="AU888" s="60"/>
      <c r="AV888" s="60"/>
      <c r="AW888" s="60"/>
      <c r="AX888" s="60"/>
      <c r="AY888" s="60"/>
      <c r="AZ888" s="60"/>
      <c r="BA888" s="60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>
        <v>8.11</v>
      </c>
      <c r="BZ888" s="60"/>
      <c r="CA888" s="60"/>
      <c r="CB888" s="60">
        <v>12.71</v>
      </c>
      <c r="CC888" s="60">
        <v>14.65</v>
      </c>
      <c r="CD888" s="60"/>
      <c r="CE888" s="60"/>
      <c r="CF888" s="60"/>
    </row>
    <row r="889" spans="2:84" s="10" customFormat="1" ht="15" x14ac:dyDescent="0.25">
      <c r="B889" s="59">
        <v>43916</v>
      </c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>
        <v>7.73</v>
      </c>
      <c r="Z889" s="60">
        <v>7.75</v>
      </c>
      <c r="AA889" s="60">
        <v>8.1</v>
      </c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/>
      <c r="AQ889" s="60"/>
      <c r="AR889" s="60"/>
      <c r="AS889" s="60"/>
      <c r="AT889" s="60"/>
      <c r="AU889" s="60"/>
      <c r="AV889" s="60"/>
      <c r="AW889" s="60"/>
      <c r="AX889" s="60"/>
      <c r="AY889" s="60"/>
      <c r="AZ889" s="60"/>
      <c r="BA889" s="60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>
        <v>8.4600000000000009</v>
      </c>
      <c r="BZ889" s="60"/>
      <c r="CA889" s="60"/>
      <c r="CB889" s="60">
        <v>12.88</v>
      </c>
      <c r="CC889" s="60">
        <v>14.68</v>
      </c>
      <c r="CD889" s="60"/>
      <c r="CE889" s="60"/>
      <c r="CF889" s="60"/>
    </row>
    <row r="890" spans="2:84" s="10" customFormat="1" ht="15" x14ac:dyDescent="0.25">
      <c r="B890" s="59">
        <v>43915</v>
      </c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>
        <v>7.76</v>
      </c>
      <c r="Z890" s="60">
        <v>8.15</v>
      </c>
      <c r="AA890" s="60">
        <v>8.15</v>
      </c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/>
      <c r="AQ890" s="60"/>
      <c r="AR890" s="60"/>
      <c r="AS890" s="60"/>
      <c r="AT890" s="60"/>
      <c r="AU890" s="60"/>
      <c r="AV890" s="60"/>
      <c r="AW890" s="60"/>
      <c r="AX890" s="60"/>
      <c r="AY890" s="60"/>
      <c r="AZ890" s="60"/>
      <c r="BA890" s="60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>
        <v>8.66</v>
      </c>
      <c r="BZ890" s="60"/>
      <c r="CA890" s="60"/>
      <c r="CB890" s="60">
        <v>13.14</v>
      </c>
      <c r="CC890" s="60">
        <v>14.81</v>
      </c>
      <c r="CD890" s="60"/>
      <c r="CE890" s="60"/>
      <c r="CF890" s="60"/>
    </row>
    <row r="891" spans="2:84" s="10" customFormat="1" ht="15" x14ac:dyDescent="0.25">
      <c r="B891" s="59">
        <v>43914</v>
      </c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>
        <v>8.1199999999999992</v>
      </c>
      <c r="Z891" s="60">
        <v>8.1999999999999993</v>
      </c>
      <c r="AA891" s="60">
        <v>8.1300000000000008</v>
      </c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/>
      <c r="AQ891" s="60"/>
      <c r="AR891" s="60"/>
      <c r="AS891" s="60"/>
      <c r="AT891" s="60"/>
      <c r="AU891" s="60"/>
      <c r="AV891" s="60"/>
      <c r="AW891" s="60"/>
      <c r="AX891" s="60"/>
      <c r="AY891" s="60"/>
      <c r="AZ891" s="60"/>
      <c r="BA891" s="60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>
        <v>8.76</v>
      </c>
      <c r="BZ891" s="60"/>
      <c r="CA891" s="60"/>
      <c r="CB891" s="60">
        <v>12.96</v>
      </c>
      <c r="CC891" s="60">
        <v>14.58</v>
      </c>
      <c r="CD891" s="60"/>
      <c r="CE891" s="60"/>
      <c r="CF891" s="60"/>
    </row>
    <row r="892" spans="2:84" s="10" customFormat="1" ht="15" x14ac:dyDescent="0.25">
      <c r="B892" s="59">
        <v>43913</v>
      </c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>
        <v>8</v>
      </c>
      <c r="Z892" s="60">
        <v>8.17</v>
      </c>
      <c r="AA892" s="60">
        <v>8.64</v>
      </c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/>
      <c r="AQ892" s="60"/>
      <c r="AR892" s="60"/>
      <c r="AS892" s="60"/>
      <c r="AT892" s="60"/>
      <c r="AU892" s="60"/>
      <c r="AV892" s="60"/>
      <c r="AW892" s="60"/>
      <c r="AX892" s="60"/>
      <c r="AY892" s="60"/>
      <c r="AZ892" s="60"/>
      <c r="BA892" s="60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>
        <v>8.67</v>
      </c>
      <c r="BZ892" s="60"/>
      <c r="CA892" s="60"/>
      <c r="CB892" s="60">
        <v>12.59</v>
      </c>
      <c r="CC892" s="60">
        <v>14.2</v>
      </c>
      <c r="CD892" s="60"/>
      <c r="CE892" s="60"/>
      <c r="CF892" s="60"/>
    </row>
    <row r="893" spans="2:84" s="10" customFormat="1" ht="15" x14ac:dyDescent="0.25">
      <c r="B893" s="59">
        <v>43910</v>
      </c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>
        <v>8.6199999999999992</v>
      </c>
      <c r="Z893" s="60">
        <v>8.9600000000000009</v>
      </c>
      <c r="AA893" s="60">
        <v>8.85</v>
      </c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60"/>
      <c r="AP893" s="60"/>
      <c r="AQ893" s="60"/>
      <c r="AR893" s="60"/>
      <c r="AS893" s="60"/>
      <c r="AT893" s="60"/>
      <c r="AU893" s="60"/>
      <c r="AV893" s="60"/>
      <c r="AW893" s="60"/>
      <c r="AX893" s="60"/>
      <c r="AY893" s="60"/>
      <c r="AZ893" s="60"/>
      <c r="BA893" s="60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>
        <v>9.2100000000000009</v>
      </c>
      <c r="BZ893" s="60"/>
      <c r="CA893" s="60"/>
      <c r="CB893" s="60">
        <v>12.82</v>
      </c>
      <c r="CC893" s="60">
        <v>14.43</v>
      </c>
      <c r="CD893" s="60"/>
      <c r="CE893" s="60"/>
      <c r="CF893" s="60"/>
    </row>
    <row r="894" spans="2:84" s="10" customFormat="1" ht="15" x14ac:dyDescent="0.25">
      <c r="B894" s="59">
        <v>43909</v>
      </c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>
        <v>8.84</v>
      </c>
      <c r="Z894" s="60">
        <v>9.02</v>
      </c>
      <c r="AA894" s="60">
        <v>9.3800000000000008</v>
      </c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60"/>
      <c r="AP894" s="60"/>
      <c r="AQ894" s="60"/>
      <c r="AR894" s="60"/>
      <c r="AS894" s="60"/>
      <c r="AT894" s="60"/>
      <c r="AU894" s="60"/>
      <c r="AV894" s="60"/>
      <c r="AW894" s="60"/>
      <c r="AX894" s="60"/>
      <c r="AY894" s="60"/>
      <c r="AZ894" s="60"/>
      <c r="BA894" s="60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>
        <v>9.58</v>
      </c>
      <c r="BZ894" s="60"/>
      <c r="CA894" s="60"/>
      <c r="CB894" s="60">
        <v>12.78</v>
      </c>
      <c r="CC894" s="60">
        <v>14.15</v>
      </c>
      <c r="CD894" s="60"/>
      <c r="CE894" s="60"/>
      <c r="CF894" s="60"/>
    </row>
    <row r="895" spans="2:84" s="10" customFormat="1" ht="15" x14ac:dyDescent="0.25">
      <c r="B895" s="59">
        <v>43908</v>
      </c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>
        <v>8.83</v>
      </c>
      <c r="Z895" s="60">
        <v>8.92</v>
      </c>
      <c r="AA895" s="60">
        <v>9.07</v>
      </c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60"/>
      <c r="AP895" s="60"/>
      <c r="AQ895" s="60"/>
      <c r="AR895" s="60"/>
      <c r="AS895" s="60"/>
      <c r="AT895" s="60"/>
      <c r="AU895" s="60"/>
      <c r="AV895" s="60"/>
      <c r="AW895" s="60"/>
      <c r="AX895" s="60"/>
      <c r="AY895" s="60"/>
      <c r="AZ895" s="60"/>
      <c r="BA895" s="60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>
        <v>9.44</v>
      </c>
      <c r="BZ895" s="60"/>
      <c r="CA895" s="60"/>
      <c r="CB895" s="60">
        <v>12.73</v>
      </c>
      <c r="CC895" s="60">
        <v>14.1</v>
      </c>
      <c r="CD895" s="60"/>
      <c r="CE895" s="60"/>
      <c r="CF895" s="60"/>
    </row>
    <row r="896" spans="2:84" s="10" customFormat="1" ht="15" x14ac:dyDescent="0.25">
      <c r="B896" s="59">
        <v>43907</v>
      </c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>
        <v>9.2200000000000006</v>
      </c>
      <c r="Z896" s="60">
        <v>9.07</v>
      </c>
      <c r="AA896" s="60">
        <v>9.01</v>
      </c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60"/>
      <c r="AP896" s="60"/>
      <c r="AQ896" s="60"/>
      <c r="AR896" s="60"/>
      <c r="AS896" s="60"/>
      <c r="AT896" s="60"/>
      <c r="AU896" s="60"/>
      <c r="AV896" s="60"/>
      <c r="AW896" s="60"/>
      <c r="AX896" s="60"/>
      <c r="AY896" s="60"/>
      <c r="AZ896" s="60"/>
      <c r="BA896" s="60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>
        <v>9.6</v>
      </c>
      <c r="BZ896" s="60"/>
      <c r="CA896" s="60"/>
      <c r="CB896" s="60">
        <v>13.08</v>
      </c>
      <c r="CC896" s="60">
        <v>14.51</v>
      </c>
      <c r="CD896" s="60"/>
      <c r="CE896" s="60"/>
      <c r="CF896" s="60"/>
    </row>
    <row r="897" spans="2:84" s="10" customFormat="1" ht="15" x14ac:dyDescent="0.25">
      <c r="B897" s="59">
        <v>43906</v>
      </c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>
        <v>9.58</v>
      </c>
      <c r="Z897" s="60">
        <v>9.17</v>
      </c>
      <c r="AA897" s="60">
        <v>9.67</v>
      </c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/>
      <c r="AQ897" s="60"/>
      <c r="AR897" s="60"/>
      <c r="AS897" s="60"/>
      <c r="AT897" s="60"/>
      <c r="AU897" s="60"/>
      <c r="AV897" s="60"/>
      <c r="AW897" s="60"/>
      <c r="AX897" s="60"/>
      <c r="AY897" s="60"/>
      <c r="AZ897" s="60"/>
      <c r="BA897" s="60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>
        <v>9.6300000000000008</v>
      </c>
      <c r="BZ897" s="60"/>
      <c r="CA897" s="60"/>
      <c r="CB897" s="60">
        <v>13.29</v>
      </c>
      <c r="CC897" s="60">
        <v>15.34</v>
      </c>
      <c r="CD897" s="60"/>
      <c r="CE897" s="60"/>
      <c r="CF897" s="60"/>
    </row>
    <row r="898" spans="2:84" s="10" customFormat="1" ht="15" x14ac:dyDescent="0.25">
      <c r="B898" s="59">
        <v>43903</v>
      </c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>
        <v>9.6999999999999993</v>
      </c>
      <c r="Z898" s="60">
        <v>9.6999999999999993</v>
      </c>
      <c r="AA898" s="60">
        <v>9.43</v>
      </c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/>
      <c r="AQ898" s="60"/>
      <c r="AR898" s="60"/>
      <c r="AS898" s="60"/>
      <c r="AT898" s="60"/>
      <c r="AU898" s="60"/>
      <c r="AV898" s="60"/>
      <c r="AW898" s="60"/>
      <c r="AX898" s="60"/>
      <c r="AY898" s="60"/>
      <c r="AZ898" s="60"/>
      <c r="BA898" s="60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>
        <v>10.17</v>
      </c>
      <c r="BZ898" s="60"/>
      <c r="CA898" s="60"/>
      <c r="CB898" s="60">
        <v>13.61</v>
      </c>
      <c r="CC898" s="60">
        <v>14.99</v>
      </c>
      <c r="CD898" s="60"/>
      <c r="CE898" s="60"/>
      <c r="CF898" s="60"/>
    </row>
    <row r="899" spans="2:84" s="10" customFormat="1" ht="15" x14ac:dyDescent="0.25">
      <c r="B899" s="59">
        <v>43902</v>
      </c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>
        <v>9.61</v>
      </c>
      <c r="Z899" s="60">
        <v>9.76</v>
      </c>
      <c r="AA899" s="60">
        <v>9.94</v>
      </c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/>
      <c r="AQ899" s="60"/>
      <c r="AR899" s="60"/>
      <c r="AS899" s="60"/>
      <c r="AT899" s="60"/>
      <c r="AU899" s="60"/>
      <c r="AV899" s="60"/>
      <c r="AW899" s="60"/>
      <c r="AX899" s="60"/>
      <c r="AY899" s="60"/>
      <c r="AZ899" s="60"/>
      <c r="BA899" s="60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>
        <v>10.19</v>
      </c>
      <c r="BZ899" s="60"/>
      <c r="CA899" s="60"/>
      <c r="CB899" s="60">
        <v>13.59</v>
      </c>
      <c r="CC899" s="60">
        <v>14.92</v>
      </c>
      <c r="CD899" s="60"/>
      <c r="CE899" s="60"/>
      <c r="CF899" s="60"/>
    </row>
    <row r="900" spans="2:84" s="10" customFormat="1" ht="15" x14ac:dyDescent="0.25">
      <c r="B900" s="59">
        <v>43901</v>
      </c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>
        <v>9.58</v>
      </c>
      <c r="Z900" s="60">
        <v>9.83</v>
      </c>
      <c r="AA900" s="60">
        <v>10.050000000000001</v>
      </c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60"/>
      <c r="AP900" s="60"/>
      <c r="AQ900" s="60"/>
      <c r="AR900" s="60"/>
      <c r="AS900" s="60"/>
      <c r="AT900" s="60"/>
      <c r="AU900" s="60"/>
      <c r="AV900" s="60"/>
      <c r="AW900" s="60"/>
      <c r="AX900" s="60"/>
      <c r="AY900" s="60"/>
      <c r="AZ900" s="60"/>
      <c r="BA900" s="60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>
        <v>10.29</v>
      </c>
      <c r="BZ900" s="60"/>
      <c r="CA900" s="60"/>
      <c r="CB900" s="60">
        <v>13.97</v>
      </c>
      <c r="CC900" s="60">
        <v>15.38</v>
      </c>
      <c r="CD900" s="60"/>
      <c r="CE900" s="60"/>
      <c r="CF900" s="60"/>
    </row>
    <row r="901" spans="2:84" s="10" customFormat="1" ht="15" x14ac:dyDescent="0.25">
      <c r="B901" s="59">
        <v>43900</v>
      </c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>
        <v>9.36</v>
      </c>
      <c r="Z901" s="60">
        <v>9.61</v>
      </c>
      <c r="AA901" s="60">
        <v>9.77</v>
      </c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/>
      <c r="AQ901" s="60"/>
      <c r="AR901" s="60"/>
      <c r="AS901" s="60"/>
      <c r="AT901" s="60"/>
      <c r="AU901" s="60"/>
      <c r="AV901" s="60"/>
      <c r="AW901" s="60"/>
      <c r="AX901" s="60"/>
      <c r="AY901" s="60"/>
      <c r="AZ901" s="60"/>
      <c r="BA901" s="60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>
        <v>10.07</v>
      </c>
      <c r="BZ901" s="60"/>
      <c r="CA901" s="60"/>
      <c r="CB901" s="60">
        <v>13.91</v>
      </c>
      <c r="CC901" s="60">
        <v>15.58</v>
      </c>
      <c r="CD901" s="60"/>
      <c r="CE901" s="60"/>
      <c r="CF901" s="60"/>
    </row>
    <row r="902" spans="2:84" s="10" customFormat="1" ht="15" x14ac:dyDescent="0.25">
      <c r="B902" s="59">
        <v>43899</v>
      </c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>
        <v>8.99</v>
      </c>
      <c r="Z902" s="60">
        <v>9.16</v>
      </c>
      <c r="AA902" s="60">
        <v>9.15</v>
      </c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/>
      <c r="AQ902" s="60"/>
      <c r="AR902" s="60"/>
      <c r="AS902" s="60"/>
      <c r="AT902" s="60"/>
      <c r="AU902" s="60"/>
      <c r="AV902" s="60"/>
      <c r="AW902" s="60"/>
      <c r="AX902" s="60"/>
      <c r="AY902" s="60"/>
      <c r="AZ902" s="60"/>
      <c r="BA902" s="60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>
        <v>9.65</v>
      </c>
      <c r="BZ902" s="60"/>
      <c r="CA902" s="60"/>
      <c r="CB902" s="60">
        <v>13.64</v>
      </c>
      <c r="CC902" s="60">
        <v>15.31</v>
      </c>
      <c r="CD902" s="60"/>
      <c r="CE902" s="60"/>
      <c r="CF902" s="60"/>
    </row>
    <row r="903" spans="2:84" s="10" customFormat="1" ht="15" x14ac:dyDescent="0.25">
      <c r="B903" s="59">
        <v>43896</v>
      </c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>
        <v>9.16</v>
      </c>
      <c r="Z903" s="60">
        <v>9.32</v>
      </c>
      <c r="AA903" s="60">
        <v>9.33</v>
      </c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  <c r="AQ903" s="60"/>
      <c r="AR903" s="60"/>
      <c r="AS903" s="60"/>
      <c r="AT903" s="60"/>
      <c r="AU903" s="60"/>
      <c r="AV903" s="60"/>
      <c r="AW903" s="60"/>
      <c r="AX903" s="60"/>
      <c r="AY903" s="60"/>
      <c r="AZ903" s="60"/>
      <c r="BA903" s="60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>
        <v>9.7200000000000006</v>
      </c>
      <c r="BZ903" s="60"/>
      <c r="CA903" s="60"/>
      <c r="CB903" s="60">
        <v>14.52</v>
      </c>
      <c r="CC903" s="60">
        <v>16.21</v>
      </c>
      <c r="CD903" s="60"/>
      <c r="CE903" s="60"/>
      <c r="CF903" s="60"/>
    </row>
    <row r="904" spans="2:84" s="10" customFormat="1" ht="15" x14ac:dyDescent="0.25">
      <c r="B904" s="59">
        <v>43895</v>
      </c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>
        <v>9.24</v>
      </c>
      <c r="Z904" s="60">
        <v>9.52</v>
      </c>
      <c r="AA904" s="60">
        <v>9.51</v>
      </c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/>
      <c r="AQ904" s="60"/>
      <c r="AR904" s="60"/>
      <c r="AS904" s="60"/>
      <c r="AT904" s="60"/>
      <c r="AU904" s="60"/>
      <c r="AV904" s="60"/>
      <c r="AW904" s="60"/>
      <c r="AX904" s="60"/>
      <c r="AY904" s="60"/>
      <c r="AZ904" s="60"/>
      <c r="BA904" s="60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>
        <v>9.92</v>
      </c>
      <c r="BZ904" s="60"/>
      <c r="CA904" s="60"/>
      <c r="CB904" s="60">
        <v>14.97</v>
      </c>
      <c r="CC904" s="60">
        <v>16.62</v>
      </c>
      <c r="CD904" s="60"/>
      <c r="CE904" s="60"/>
      <c r="CF904" s="60"/>
    </row>
    <row r="905" spans="2:84" s="10" customFormat="1" ht="15" x14ac:dyDescent="0.25">
      <c r="B905" s="59">
        <v>43894</v>
      </c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>
        <v>9.32</v>
      </c>
      <c r="Z905" s="60">
        <v>9.59</v>
      </c>
      <c r="AA905" s="60">
        <v>9.83</v>
      </c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/>
      <c r="AQ905" s="60"/>
      <c r="AR905" s="60"/>
      <c r="AS905" s="60"/>
      <c r="AT905" s="60"/>
      <c r="AU905" s="60"/>
      <c r="AV905" s="60"/>
      <c r="AW905" s="60"/>
      <c r="AX905" s="60"/>
      <c r="AY905" s="60"/>
      <c r="AZ905" s="60"/>
      <c r="BA905" s="60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>
        <v>9.99</v>
      </c>
      <c r="BZ905" s="60"/>
      <c r="CA905" s="60"/>
      <c r="CB905" s="60">
        <v>14.88</v>
      </c>
      <c r="CC905" s="60">
        <v>16.54</v>
      </c>
      <c r="CD905" s="60"/>
      <c r="CE905" s="60"/>
      <c r="CF905" s="60"/>
    </row>
    <row r="906" spans="2:84" s="10" customFormat="1" ht="15" x14ac:dyDescent="0.25">
      <c r="B906" s="59">
        <v>43893</v>
      </c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>
        <v>9.26</v>
      </c>
      <c r="Z906" s="60">
        <v>9.6199999999999992</v>
      </c>
      <c r="AA906" s="60">
        <v>9.59</v>
      </c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60"/>
      <c r="AP906" s="60"/>
      <c r="AQ906" s="60"/>
      <c r="AR906" s="60"/>
      <c r="AS906" s="60"/>
      <c r="AT906" s="60"/>
      <c r="AU906" s="60"/>
      <c r="AV906" s="60"/>
      <c r="AW906" s="60"/>
      <c r="AX906" s="60"/>
      <c r="AY906" s="60"/>
      <c r="AZ906" s="60"/>
      <c r="BA906" s="60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>
        <v>9.9700000000000006</v>
      </c>
      <c r="BZ906" s="60"/>
      <c r="CA906" s="60"/>
      <c r="CB906" s="60">
        <v>15.02</v>
      </c>
      <c r="CC906" s="60">
        <v>16.61</v>
      </c>
      <c r="CD906" s="60"/>
      <c r="CE906" s="60"/>
      <c r="CF906" s="60"/>
    </row>
    <row r="907" spans="2:84" s="10" customFormat="1" ht="15" x14ac:dyDescent="0.25">
      <c r="B907" s="59">
        <v>43892</v>
      </c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>
        <v>9.1999999999999993</v>
      </c>
      <c r="Z907" s="60">
        <v>9.49</v>
      </c>
      <c r="AA907" s="60">
        <v>9.6300000000000008</v>
      </c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60"/>
      <c r="AP907" s="60"/>
      <c r="AQ907" s="60"/>
      <c r="AR907" s="60"/>
      <c r="AS907" s="60"/>
      <c r="AT907" s="60"/>
      <c r="AU907" s="60"/>
      <c r="AV907" s="60"/>
      <c r="AW907" s="60"/>
      <c r="AX907" s="60"/>
      <c r="AY907" s="60"/>
      <c r="AZ907" s="60"/>
      <c r="BA907" s="60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>
        <v>9.91</v>
      </c>
      <c r="BZ907" s="60"/>
      <c r="CA907" s="60"/>
      <c r="CB907" s="60">
        <v>14.5</v>
      </c>
      <c r="CC907" s="60">
        <v>16.170000000000002</v>
      </c>
      <c r="CD907" s="60"/>
      <c r="CE907" s="60"/>
      <c r="CF907" s="60"/>
    </row>
    <row r="908" spans="2:84" s="10" customFormat="1" ht="15" x14ac:dyDescent="0.25">
      <c r="B908" s="59">
        <v>43889</v>
      </c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>
        <v>9.14</v>
      </c>
      <c r="Y908" s="60">
        <v>9.1</v>
      </c>
      <c r="Z908" s="60">
        <v>9.48</v>
      </c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60"/>
      <c r="AP908" s="60"/>
      <c r="AQ908" s="60"/>
      <c r="AR908" s="60"/>
      <c r="AS908" s="60"/>
      <c r="AT908" s="60"/>
      <c r="AU908" s="60"/>
      <c r="AV908" s="60"/>
      <c r="AW908" s="60"/>
      <c r="AX908" s="60"/>
      <c r="AY908" s="60"/>
      <c r="AZ908" s="60"/>
      <c r="BA908" s="60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>
        <v>9.86</v>
      </c>
      <c r="BZ908" s="60"/>
      <c r="CA908" s="60"/>
      <c r="CB908" s="60">
        <v>14.56</v>
      </c>
      <c r="CC908" s="60">
        <v>16.12</v>
      </c>
      <c r="CD908" s="60"/>
      <c r="CE908" s="60"/>
      <c r="CF908" s="60"/>
    </row>
    <row r="909" spans="2:84" s="10" customFormat="1" ht="15" x14ac:dyDescent="0.25">
      <c r="B909" s="59">
        <v>43888</v>
      </c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>
        <v>9.4700000000000006</v>
      </c>
      <c r="Y909" s="60">
        <v>9.1</v>
      </c>
      <c r="Z909" s="60">
        <v>9.5299999999999994</v>
      </c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60"/>
      <c r="AP909" s="60"/>
      <c r="AQ909" s="60"/>
      <c r="AR909" s="60"/>
      <c r="AS909" s="60"/>
      <c r="AT909" s="60"/>
      <c r="AU909" s="60"/>
      <c r="AV909" s="60"/>
      <c r="AW909" s="60"/>
      <c r="AX909" s="60"/>
      <c r="AY909" s="60"/>
      <c r="AZ909" s="60"/>
      <c r="BA909" s="60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>
        <v>9.76</v>
      </c>
      <c r="BZ909" s="60"/>
      <c r="CA909" s="60"/>
      <c r="CB909" s="60">
        <v>14.52</v>
      </c>
      <c r="CC909" s="60">
        <v>16.16</v>
      </c>
      <c r="CD909" s="60"/>
      <c r="CE909" s="60"/>
      <c r="CF909" s="60"/>
    </row>
    <row r="910" spans="2:84" s="10" customFormat="1" ht="15" x14ac:dyDescent="0.25">
      <c r="B910" s="59">
        <v>43887</v>
      </c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>
        <v>9.65</v>
      </c>
      <c r="Y910" s="60">
        <v>9.1</v>
      </c>
      <c r="Z910" s="60">
        <v>9.61</v>
      </c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60"/>
      <c r="AP910" s="60"/>
      <c r="AQ910" s="60"/>
      <c r="AR910" s="60"/>
      <c r="AS910" s="60"/>
      <c r="AT910" s="60"/>
      <c r="AU910" s="60"/>
      <c r="AV910" s="60"/>
      <c r="AW910" s="60"/>
      <c r="AX910" s="60"/>
      <c r="AY910" s="60"/>
      <c r="AZ910" s="60"/>
      <c r="BA910" s="60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>
        <v>9.9700000000000006</v>
      </c>
      <c r="BZ910" s="60"/>
      <c r="CA910" s="60"/>
      <c r="CB910" s="60">
        <v>14.84</v>
      </c>
      <c r="CC910" s="60">
        <v>16.52</v>
      </c>
      <c r="CD910" s="60"/>
      <c r="CE910" s="60"/>
      <c r="CF910" s="60"/>
    </row>
    <row r="911" spans="2:84" s="10" customFormat="1" ht="15" x14ac:dyDescent="0.25">
      <c r="B911" s="59">
        <v>43886</v>
      </c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>
        <v>9.5500000000000007</v>
      </c>
      <c r="Y911" s="60">
        <v>9.15</v>
      </c>
      <c r="Z911" s="60">
        <v>9.5</v>
      </c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60"/>
      <c r="AP911" s="60"/>
      <c r="AQ911" s="60"/>
      <c r="AR911" s="60"/>
      <c r="AS911" s="60"/>
      <c r="AT911" s="60"/>
      <c r="AU911" s="60"/>
      <c r="AV911" s="60"/>
      <c r="AW911" s="60"/>
      <c r="AX911" s="60"/>
      <c r="AY911" s="60"/>
      <c r="AZ911" s="60"/>
      <c r="BA911" s="60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>
        <v>9.81</v>
      </c>
      <c r="BZ911" s="60"/>
      <c r="CA911" s="60"/>
      <c r="CB911" s="60">
        <v>14.8</v>
      </c>
      <c r="CC911" s="60">
        <v>16.559999999999999</v>
      </c>
      <c r="CD911" s="60"/>
      <c r="CE911" s="60"/>
      <c r="CF911" s="60"/>
    </row>
    <row r="912" spans="2:84" s="10" customFormat="1" ht="15" x14ac:dyDescent="0.25">
      <c r="B912" s="59">
        <v>43885</v>
      </c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>
        <v>9.59</v>
      </c>
      <c r="Y912" s="60">
        <v>9.2100000000000009</v>
      </c>
      <c r="Z912" s="60">
        <v>9.5</v>
      </c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60"/>
      <c r="AP912" s="60"/>
      <c r="AQ912" s="60"/>
      <c r="AR912" s="60"/>
      <c r="AS912" s="60"/>
      <c r="AT912" s="60"/>
      <c r="AU912" s="60"/>
      <c r="AV912" s="60"/>
      <c r="AW912" s="60"/>
      <c r="AX912" s="60"/>
      <c r="AY912" s="60"/>
      <c r="AZ912" s="60"/>
      <c r="BA912" s="60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>
        <v>9.8000000000000007</v>
      </c>
      <c r="BZ912" s="60"/>
      <c r="CA912" s="60"/>
      <c r="CB912" s="60">
        <v>14.83</v>
      </c>
      <c r="CC912" s="60">
        <v>16.559999999999999</v>
      </c>
      <c r="CD912" s="60"/>
      <c r="CE912" s="60"/>
      <c r="CF912" s="60"/>
    </row>
    <row r="913" spans="2:84" s="10" customFormat="1" ht="15" x14ac:dyDescent="0.25">
      <c r="B913" s="59">
        <v>43882</v>
      </c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>
        <v>9.7799999999999994</v>
      </c>
      <c r="Y913" s="60">
        <v>9.7100000000000009</v>
      </c>
      <c r="Z913" s="60">
        <v>9.84</v>
      </c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60"/>
      <c r="AP913" s="60"/>
      <c r="AQ913" s="60"/>
      <c r="AR913" s="60"/>
      <c r="AS913" s="60"/>
      <c r="AT913" s="60"/>
      <c r="AU913" s="60"/>
      <c r="AV913" s="60"/>
      <c r="AW913" s="60"/>
      <c r="AX913" s="60"/>
      <c r="AY913" s="60"/>
      <c r="AZ913" s="60"/>
      <c r="BA913" s="60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>
        <v>10.220000000000001</v>
      </c>
      <c r="BZ913" s="60"/>
      <c r="CA913" s="61"/>
      <c r="CB913" s="60">
        <v>15.34</v>
      </c>
      <c r="CC913" s="60">
        <v>16.75</v>
      </c>
      <c r="CD913" s="60"/>
      <c r="CE913" s="60"/>
      <c r="CF913" s="60"/>
    </row>
    <row r="914" spans="2:84" s="10" customFormat="1" ht="15" x14ac:dyDescent="0.25">
      <c r="B914" s="59">
        <v>43881</v>
      </c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>
        <v>9.9</v>
      </c>
      <c r="Y914" s="60">
        <v>9.73</v>
      </c>
      <c r="Z914" s="60">
        <v>9.84</v>
      </c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60"/>
      <c r="AP914" s="60"/>
      <c r="AQ914" s="60"/>
      <c r="AR914" s="60"/>
      <c r="AS914" s="60"/>
      <c r="AT914" s="60"/>
      <c r="AU914" s="60"/>
      <c r="AV914" s="60"/>
      <c r="AW914" s="60"/>
      <c r="AX914" s="60"/>
      <c r="AY914" s="60"/>
      <c r="AZ914" s="60"/>
      <c r="BA914" s="60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>
        <v>10.38</v>
      </c>
      <c r="BZ914" s="60"/>
      <c r="CA914" s="60"/>
      <c r="CB914" s="60">
        <v>15.54</v>
      </c>
      <c r="CC914" s="60">
        <v>17.18</v>
      </c>
      <c r="CD914" s="60"/>
      <c r="CE914" s="60"/>
      <c r="CF914" s="60"/>
    </row>
    <row r="915" spans="2:84" s="10" customFormat="1" ht="15" x14ac:dyDescent="0.25">
      <c r="B915" s="59">
        <v>43880</v>
      </c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>
        <v>9.69</v>
      </c>
      <c r="Y915" s="60">
        <v>9.6300000000000008</v>
      </c>
      <c r="Z915" s="60">
        <v>10.1</v>
      </c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60"/>
      <c r="AP915" s="60"/>
      <c r="AQ915" s="60"/>
      <c r="AR915" s="60"/>
      <c r="AS915" s="60"/>
      <c r="AT915" s="60"/>
      <c r="AU915" s="60"/>
      <c r="AV915" s="60"/>
      <c r="AW915" s="60"/>
      <c r="AX915" s="60"/>
      <c r="AY915" s="60"/>
      <c r="AZ915" s="60"/>
      <c r="BA915" s="60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>
        <v>10.49</v>
      </c>
      <c r="BZ915" s="60"/>
      <c r="CA915" s="60"/>
      <c r="CB915" s="60">
        <v>15.92</v>
      </c>
      <c r="CC915" s="60">
        <v>17.48</v>
      </c>
      <c r="CD915" s="60"/>
      <c r="CE915" s="60"/>
      <c r="CF915" s="60"/>
    </row>
    <row r="916" spans="2:84" s="10" customFormat="1" ht="15" x14ac:dyDescent="0.25">
      <c r="B916" s="59">
        <v>43879</v>
      </c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>
        <v>9.84</v>
      </c>
      <c r="Y916" s="60">
        <v>9.9</v>
      </c>
      <c r="Z916" s="60">
        <v>10.11</v>
      </c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60"/>
      <c r="AP916" s="60"/>
      <c r="AQ916" s="60"/>
      <c r="AR916" s="60"/>
      <c r="AS916" s="60"/>
      <c r="AT916" s="60"/>
      <c r="AU916" s="60"/>
      <c r="AV916" s="60"/>
      <c r="AW916" s="60"/>
      <c r="AX916" s="60"/>
      <c r="AY916" s="60"/>
      <c r="AZ916" s="60"/>
      <c r="BA916" s="60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>
        <v>10.49</v>
      </c>
      <c r="BZ916" s="60"/>
      <c r="CA916" s="60"/>
      <c r="CB916" s="60">
        <v>16.170000000000002</v>
      </c>
      <c r="CC916" s="60">
        <v>17.47</v>
      </c>
      <c r="CD916" s="60"/>
      <c r="CE916" s="60"/>
      <c r="CF916" s="60"/>
    </row>
    <row r="917" spans="2:84" s="10" customFormat="1" ht="15" x14ac:dyDescent="0.25">
      <c r="B917" s="59">
        <v>43878</v>
      </c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>
        <v>9.52</v>
      </c>
      <c r="Y917" s="60">
        <v>9.34</v>
      </c>
      <c r="Z917" s="60">
        <v>10.28</v>
      </c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60"/>
      <c r="AP917" s="60"/>
      <c r="AQ917" s="60"/>
      <c r="AR917" s="60"/>
      <c r="AS917" s="60"/>
      <c r="AT917" s="60"/>
      <c r="AU917" s="60"/>
      <c r="AV917" s="60"/>
      <c r="AW917" s="60"/>
      <c r="AX917" s="60"/>
      <c r="AY917" s="60"/>
      <c r="AZ917" s="60"/>
      <c r="BA917" s="60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>
        <v>10.71</v>
      </c>
      <c r="BZ917" s="60"/>
      <c r="CA917" s="60"/>
      <c r="CB917" s="60">
        <v>15.93</v>
      </c>
      <c r="CC917" s="60">
        <v>17.59</v>
      </c>
      <c r="CD917" s="60"/>
      <c r="CE917" s="60"/>
      <c r="CF917" s="60"/>
    </row>
    <row r="918" spans="2:84" s="10" customFormat="1" ht="15" x14ac:dyDescent="0.25">
      <c r="B918" s="59">
        <v>43875</v>
      </c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>
        <v>9.48</v>
      </c>
      <c r="Y918" s="60">
        <v>9.1300000000000008</v>
      </c>
      <c r="Z918" s="60">
        <v>9.7100000000000009</v>
      </c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60"/>
      <c r="AP918" s="60"/>
      <c r="AQ918" s="60"/>
      <c r="AR918" s="60"/>
      <c r="AS918" s="60"/>
      <c r="AT918" s="60"/>
      <c r="AU918" s="60"/>
      <c r="AV918" s="60"/>
      <c r="AW918" s="60"/>
      <c r="AX918" s="60"/>
      <c r="AY918" s="60"/>
      <c r="AZ918" s="60"/>
      <c r="BA918" s="60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>
        <v>10.119999999999999</v>
      </c>
      <c r="BZ918" s="60"/>
      <c r="CA918" s="60"/>
      <c r="CB918" s="60">
        <v>15.86</v>
      </c>
      <c r="CC918" s="60">
        <v>17.43</v>
      </c>
      <c r="CD918" s="60"/>
      <c r="CE918" s="60"/>
      <c r="CF918" s="60"/>
    </row>
    <row r="919" spans="2:84" s="10" customFormat="1" ht="15" x14ac:dyDescent="0.25">
      <c r="B919" s="59">
        <v>43874</v>
      </c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>
        <v>9.4</v>
      </c>
      <c r="Y919" s="60">
        <v>9.11</v>
      </c>
      <c r="Z919" s="60">
        <v>9.56</v>
      </c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60"/>
      <c r="AP919" s="60"/>
      <c r="AQ919" s="60"/>
      <c r="AR919" s="60"/>
      <c r="AS919" s="60"/>
      <c r="AT919" s="60"/>
      <c r="AU919" s="60"/>
      <c r="AV919" s="60"/>
      <c r="AW919" s="60"/>
      <c r="AX919" s="60"/>
      <c r="AY919" s="60"/>
      <c r="AZ919" s="60"/>
      <c r="BA919" s="60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>
        <v>10.029999999999999</v>
      </c>
      <c r="BZ919" s="60"/>
      <c r="CA919" s="60"/>
      <c r="CB919" s="60">
        <v>15.7</v>
      </c>
      <c r="CC919" s="60">
        <v>17.48</v>
      </c>
      <c r="CD919" s="60"/>
      <c r="CE919" s="60"/>
      <c r="CF919" s="60"/>
    </row>
    <row r="920" spans="2:84" s="10" customFormat="1" ht="15" x14ac:dyDescent="0.25">
      <c r="B920" s="59">
        <v>43873</v>
      </c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>
        <v>9.52</v>
      </c>
      <c r="Y920" s="60">
        <v>9.31</v>
      </c>
      <c r="Z920" s="60">
        <v>9.64</v>
      </c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60"/>
      <c r="AP920" s="60"/>
      <c r="AQ920" s="60"/>
      <c r="AR920" s="60"/>
      <c r="AS920" s="60"/>
      <c r="AT920" s="60"/>
      <c r="AU920" s="60"/>
      <c r="AV920" s="60"/>
      <c r="AW920" s="60"/>
      <c r="AX920" s="60"/>
      <c r="AY920" s="60"/>
      <c r="AZ920" s="60"/>
      <c r="BA920" s="60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>
        <v>9.99</v>
      </c>
      <c r="BZ920" s="60"/>
      <c r="CA920" s="60"/>
      <c r="CB920" s="60">
        <v>15.51</v>
      </c>
      <c r="CC920" s="60">
        <v>17.23</v>
      </c>
      <c r="CD920" s="60"/>
      <c r="CE920" s="60"/>
      <c r="CF920" s="60"/>
    </row>
    <row r="921" spans="2:84" s="10" customFormat="1" ht="15" x14ac:dyDescent="0.25">
      <c r="B921" s="59">
        <v>43872</v>
      </c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>
        <v>9.2899999999999991</v>
      </c>
      <c r="Y921" s="60">
        <v>9.1199999999999992</v>
      </c>
      <c r="Z921" s="60">
        <v>9.39</v>
      </c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60"/>
      <c r="AP921" s="60"/>
      <c r="AQ921" s="60"/>
      <c r="AR921" s="60"/>
      <c r="AS921" s="60"/>
      <c r="AT921" s="60"/>
      <c r="AU921" s="60"/>
      <c r="AV921" s="60"/>
      <c r="AW921" s="60"/>
      <c r="AX921" s="60"/>
      <c r="AY921" s="60"/>
      <c r="AZ921" s="60"/>
      <c r="BA921" s="60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>
        <v>9.8000000000000007</v>
      </c>
      <c r="BZ921" s="60"/>
      <c r="CA921" s="60"/>
      <c r="CB921" s="60">
        <v>15.12</v>
      </c>
      <c r="CC921" s="60">
        <v>16.71</v>
      </c>
      <c r="CD921" s="60"/>
      <c r="CE921" s="60"/>
      <c r="CF921" s="60"/>
    </row>
    <row r="922" spans="2:84" s="10" customFormat="1" ht="15" x14ac:dyDescent="0.25">
      <c r="B922" s="59">
        <v>43871</v>
      </c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>
        <v>9.25</v>
      </c>
      <c r="Y922" s="60">
        <v>9.41</v>
      </c>
      <c r="Z922" s="60">
        <v>9.5500000000000007</v>
      </c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/>
      <c r="AP922" s="60"/>
      <c r="AQ922" s="60"/>
      <c r="AR922" s="60"/>
      <c r="AS922" s="60"/>
      <c r="AT922" s="60"/>
      <c r="AU922" s="60"/>
      <c r="AV922" s="60"/>
      <c r="AW922" s="60"/>
      <c r="AX922" s="60"/>
      <c r="AY922" s="60"/>
      <c r="AZ922" s="60"/>
      <c r="BA922" s="60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>
        <v>9.99</v>
      </c>
      <c r="BZ922" s="60"/>
      <c r="CA922" s="60"/>
      <c r="CB922" s="60">
        <v>14.97</v>
      </c>
      <c r="CC922" s="60">
        <v>16.399999999999999</v>
      </c>
      <c r="CD922" s="60"/>
      <c r="CE922" s="60"/>
      <c r="CF922" s="60"/>
    </row>
    <row r="923" spans="2:84" s="10" customFormat="1" ht="15" x14ac:dyDescent="0.25">
      <c r="B923" s="59">
        <v>43868</v>
      </c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>
        <v>9.69</v>
      </c>
      <c r="Y923" s="60">
        <v>9.76</v>
      </c>
      <c r="Z923" s="60">
        <v>9.91</v>
      </c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/>
      <c r="AP923" s="60"/>
      <c r="AQ923" s="60"/>
      <c r="AR923" s="60"/>
      <c r="AS923" s="60"/>
      <c r="AT923" s="60"/>
      <c r="AU923" s="60"/>
      <c r="AV923" s="60"/>
      <c r="AW923" s="60"/>
      <c r="AX923" s="60"/>
      <c r="AY923" s="60"/>
      <c r="AZ923" s="60"/>
      <c r="BA923" s="60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>
        <v>10.31</v>
      </c>
      <c r="BZ923" s="60"/>
      <c r="CA923" s="60"/>
      <c r="CB923" s="60">
        <v>15.29</v>
      </c>
      <c r="CC923" s="60">
        <v>16.760000000000002</v>
      </c>
      <c r="CD923" s="60"/>
      <c r="CE923" s="60"/>
      <c r="CF923" s="60"/>
    </row>
    <row r="924" spans="2:84" s="10" customFormat="1" ht="15" x14ac:dyDescent="0.25">
      <c r="B924" s="59">
        <v>43867</v>
      </c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>
        <v>9.6199999999999992</v>
      </c>
      <c r="Y924" s="60">
        <v>9.75</v>
      </c>
      <c r="Z924" s="60">
        <v>9.8000000000000007</v>
      </c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/>
      <c r="AP924" s="60"/>
      <c r="AQ924" s="60"/>
      <c r="AR924" s="60"/>
      <c r="AS924" s="60"/>
      <c r="AT924" s="60"/>
      <c r="AU924" s="60"/>
      <c r="AV924" s="60"/>
      <c r="AW924" s="60"/>
      <c r="AX924" s="60"/>
      <c r="AY924" s="60"/>
      <c r="AZ924" s="60"/>
      <c r="BA924" s="60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>
        <v>10.24</v>
      </c>
      <c r="BZ924" s="60"/>
      <c r="CA924" s="60"/>
      <c r="CB924" s="60">
        <v>15.23</v>
      </c>
      <c r="CC924" s="60">
        <v>16.77</v>
      </c>
      <c r="CD924" s="60"/>
      <c r="CE924" s="60"/>
      <c r="CF924" s="60"/>
    </row>
    <row r="925" spans="2:84" s="10" customFormat="1" ht="15" x14ac:dyDescent="0.25">
      <c r="B925" s="59">
        <v>43866</v>
      </c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>
        <v>9.75</v>
      </c>
      <c r="Y925" s="60">
        <v>10</v>
      </c>
      <c r="Z925" s="60">
        <v>10.06</v>
      </c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/>
      <c r="AP925" s="60"/>
      <c r="AQ925" s="60"/>
      <c r="AR925" s="60"/>
      <c r="AS925" s="60"/>
      <c r="AT925" s="60"/>
      <c r="AU925" s="60"/>
      <c r="AV925" s="60"/>
      <c r="AW925" s="60"/>
      <c r="AX925" s="60"/>
      <c r="AY925" s="60"/>
      <c r="AZ925" s="60"/>
      <c r="BA925" s="60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>
        <v>10.51</v>
      </c>
      <c r="BZ925" s="60"/>
      <c r="CA925" s="60"/>
      <c r="CB925" s="60">
        <v>15.25</v>
      </c>
      <c r="CC925" s="60">
        <v>16.809999999999999</v>
      </c>
      <c r="CD925" s="60"/>
      <c r="CE925" s="60"/>
      <c r="CF925" s="60"/>
    </row>
    <row r="926" spans="2:84" s="10" customFormat="1" ht="15" x14ac:dyDescent="0.25">
      <c r="B926" s="59">
        <v>43865</v>
      </c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>
        <v>9.7899999999999991</v>
      </c>
      <c r="Y926" s="60">
        <v>10.119999999999999</v>
      </c>
      <c r="Z926" s="60">
        <v>10.130000000000001</v>
      </c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/>
      <c r="AP926" s="60"/>
      <c r="AQ926" s="60"/>
      <c r="AR926" s="60"/>
      <c r="AS926" s="60"/>
      <c r="AT926" s="60"/>
      <c r="AU926" s="60"/>
      <c r="AV926" s="60"/>
      <c r="AW926" s="60"/>
      <c r="AX926" s="60"/>
      <c r="AY926" s="60"/>
      <c r="AZ926" s="60"/>
      <c r="BA926" s="60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>
        <v>10.35</v>
      </c>
      <c r="BZ926" s="60"/>
      <c r="CA926" s="60"/>
      <c r="CB926" s="60">
        <v>14.75</v>
      </c>
      <c r="CC926" s="60">
        <v>16.329999999999998</v>
      </c>
      <c r="CD926" s="60"/>
      <c r="CE926" s="60"/>
      <c r="CF926" s="60"/>
    </row>
    <row r="927" spans="2:84" s="10" customFormat="1" ht="15" x14ac:dyDescent="0.25">
      <c r="B927" s="59">
        <v>43864</v>
      </c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>
        <v>9.85</v>
      </c>
      <c r="Y927" s="60">
        <v>9.92</v>
      </c>
      <c r="Z927" s="60">
        <v>9.98</v>
      </c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/>
      <c r="AP927" s="60"/>
      <c r="AQ927" s="60"/>
      <c r="AR927" s="60"/>
      <c r="AS927" s="60"/>
      <c r="AT927" s="60"/>
      <c r="AU927" s="60"/>
      <c r="AV927" s="60"/>
      <c r="AW927" s="60"/>
      <c r="AX927" s="60"/>
      <c r="AY927" s="60"/>
      <c r="AZ927" s="60"/>
      <c r="BA927" s="60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>
        <v>10.49</v>
      </c>
      <c r="BZ927" s="60"/>
      <c r="CA927" s="60"/>
      <c r="CB927" s="60">
        <v>14.54</v>
      </c>
      <c r="CC927" s="60">
        <v>15.98</v>
      </c>
      <c r="CD927" s="60"/>
      <c r="CE927" s="60"/>
      <c r="CF927" s="60"/>
    </row>
    <row r="928" spans="2:84" s="10" customFormat="1" ht="15" x14ac:dyDescent="0.25">
      <c r="B928" s="59">
        <v>43861</v>
      </c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>
        <v>10.4</v>
      </c>
      <c r="X928" s="60">
        <v>10.4</v>
      </c>
      <c r="Y928" s="60">
        <v>10.5</v>
      </c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/>
      <c r="AP928" s="60"/>
      <c r="AQ928" s="60"/>
      <c r="AR928" s="60"/>
      <c r="AS928" s="60"/>
      <c r="AT928" s="60"/>
      <c r="AU928" s="60"/>
      <c r="AV928" s="60"/>
      <c r="AW928" s="60"/>
      <c r="AX928" s="60"/>
      <c r="AY928" s="60"/>
      <c r="AZ928" s="60"/>
      <c r="BA928" s="60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>
        <v>10.76</v>
      </c>
      <c r="BZ928" s="60"/>
      <c r="CA928" s="60"/>
      <c r="CB928" s="60">
        <v>14.85</v>
      </c>
      <c r="CC928" s="60">
        <v>16.22</v>
      </c>
      <c r="CD928" s="60"/>
      <c r="CE928" s="60"/>
      <c r="CF928" s="60"/>
    </row>
    <row r="929" spans="2:84" s="10" customFormat="1" ht="15" x14ac:dyDescent="0.25">
      <c r="B929" s="59">
        <v>43860</v>
      </c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>
        <v>11.14</v>
      </c>
      <c r="X929" s="60">
        <v>10.8</v>
      </c>
      <c r="Y929" s="60">
        <v>10.49</v>
      </c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/>
      <c r="AO929" s="60"/>
      <c r="AP929" s="60"/>
      <c r="AQ929" s="60"/>
      <c r="AR929" s="60"/>
      <c r="AS929" s="60"/>
      <c r="AT929" s="60"/>
      <c r="AU929" s="60"/>
      <c r="AV929" s="60"/>
      <c r="AW929" s="60"/>
      <c r="AX929" s="60"/>
      <c r="AY929" s="60"/>
      <c r="AZ929" s="60"/>
      <c r="BA929" s="60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>
        <v>11</v>
      </c>
      <c r="BZ929" s="60"/>
      <c r="CA929" s="60"/>
      <c r="CB929" s="60">
        <v>15.15</v>
      </c>
      <c r="CC929" s="60">
        <v>16.399999999999999</v>
      </c>
      <c r="CD929" s="60"/>
      <c r="CE929" s="60"/>
      <c r="CF929" s="60"/>
    </row>
    <row r="930" spans="2:84" s="10" customFormat="1" ht="15" x14ac:dyDescent="0.25">
      <c r="B930" s="59">
        <v>43859</v>
      </c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>
        <v>11.77</v>
      </c>
      <c r="X930" s="60">
        <v>11.15</v>
      </c>
      <c r="Y930" s="60">
        <v>10.46</v>
      </c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/>
      <c r="AO930" s="60"/>
      <c r="AP930" s="60"/>
      <c r="AQ930" s="60"/>
      <c r="AR930" s="60"/>
      <c r="AS930" s="60"/>
      <c r="AT930" s="60"/>
      <c r="AU930" s="60"/>
      <c r="AV930" s="60"/>
      <c r="AW930" s="60"/>
      <c r="AX930" s="60"/>
      <c r="AY930" s="60"/>
      <c r="AZ930" s="60"/>
      <c r="BA930" s="60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>
        <v>11.13</v>
      </c>
      <c r="BZ930" s="60"/>
      <c r="CA930" s="60"/>
      <c r="CB930" s="60">
        <v>15.56</v>
      </c>
      <c r="CC930" s="60">
        <v>16.5</v>
      </c>
      <c r="CD930" s="60"/>
      <c r="CE930" s="60"/>
      <c r="CF930" s="60"/>
    </row>
    <row r="931" spans="2:84" s="10" customFormat="1" ht="15" x14ac:dyDescent="0.25">
      <c r="B931" s="59">
        <v>43858</v>
      </c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>
        <v>12.26</v>
      </c>
      <c r="X931" s="60">
        <v>11.53</v>
      </c>
      <c r="Y931" s="60">
        <v>11.19</v>
      </c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/>
      <c r="AO931" s="60"/>
      <c r="AP931" s="60"/>
      <c r="AQ931" s="60"/>
      <c r="AR931" s="60"/>
      <c r="AS931" s="60"/>
      <c r="AT931" s="60"/>
      <c r="AU931" s="60"/>
      <c r="AV931" s="60"/>
      <c r="AW931" s="60"/>
      <c r="AX931" s="60"/>
      <c r="AY931" s="60"/>
      <c r="AZ931" s="60"/>
      <c r="BA931" s="60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>
        <v>11.69</v>
      </c>
      <c r="BZ931" s="60"/>
      <c r="CA931" s="60"/>
      <c r="CB931" s="60">
        <v>15.99</v>
      </c>
      <c r="CC931" s="60">
        <v>17.27</v>
      </c>
      <c r="CD931" s="60"/>
      <c r="CE931" s="60"/>
      <c r="CF931" s="60"/>
    </row>
    <row r="932" spans="2:84" s="10" customFormat="1" ht="15" x14ac:dyDescent="0.25">
      <c r="B932" s="59">
        <v>43857</v>
      </c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>
        <v>11.98</v>
      </c>
      <c r="X932" s="60">
        <v>11.26</v>
      </c>
      <c r="Y932" s="60">
        <v>11.04</v>
      </c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  <c r="BA932" s="60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>
        <v>11.42</v>
      </c>
      <c r="BZ932" s="60"/>
      <c r="CA932" s="60"/>
      <c r="CB932" s="60">
        <v>15.82</v>
      </c>
      <c r="CC932" s="60">
        <v>17.11</v>
      </c>
      <c r="CD932" s="60"/>
      <c r="CE932" s="60"/>
      <c r="CF932" s="60"/>
    </row>
    <row r="933" spans="2:84" s="10" customFormat="1" ht="15" x14ac:dyDescent="0.25">
      <c r="B933" s="59">
        <v>43854</v>
      </c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>
        <v>12.11</v>
      </c>
      <c r="X933" s="60">
        <v>11.22</v>
      </c>
      <c r="Y933" s="60">
        <v>11.05</v>
      </c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  <c r="AQ933" s="60"/>
      <c r="AR933" s="60"/>
      <c r="AS933" s="60"/>
      <c r="AT933" s="60"/>
      <c r="AU933" s="60"/>
      <c r="AV933" s="60"/>
      <c r="AW933" s="60"/>
      <c r="AX933" s="60"/>
      <c r="AY933" s="60"/>
      <c r="AZ933" s="60"/>
      <c r="BA933" s="60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>
        <v>11.36</v>
      </c>
      <c r="BZ933" s="60"/>
      <c r="CA933" s="60"/>
      <c r="CB933" s="60">
        <v>15.99</v>
      </c>
      <c r="CC933" s="60">
        <v>17.260000000000002</v>
      </c>
      <c r="CD933" s="60"/>
      <c r="CE933" s="60"/>
      <c r="CF933" s="60"/>
    </row>
    <row r="934" spans="2:84" s="10" customFormat="1" ht="15" x14ac:dyDescent="0.25">
      <c r="B934" s="59">
        <v>43853</v>
      </c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>
        <v>11.91</v>
      </c>
      <c r="X934" s="60">
        <v>11.2</v>
      </c>
      <c r="Y934" s="60">
        <v>10.95</v>
      </c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  <c r="AQ934" s="60"/>
      <c r="AR934" s="60"/>
      <c r="AS934" s="60"/>
      <c r="AT934" s="60"/>
      <c r="AU934" s="60"/>
      <c r="AV934" s="60"/>
      <c r="AW934" s="60"/>
      <c r="AX934" s="60"/>
      <c r="AY934" s="60"/>
      <c r="AZ934" s="60"/>
      <c r="BA934" s="60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>
        <v>11.34</v>
      </c>
      <c r="BZ934" s="60"/>
      <c r="CA934" s="60"/>
      <c r="CB934" s="60">
        <v>15.98</v>
      </c>
      <c r="CC934" s="60">
        <v>17.37</v>
      </c>
      <c r="CD934" s="60"/>
      <c r="CE934" s="60"/>
      <c r="CF934" s="60"/>
    </row>
    <row r="935" spans="2:84" s="10" customFormat="1" ht="15" x14ac:dyDescent="0.25">
      <c r="B935" s="59">
        <v>43852</v>
      </c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>
        <v>11.79</v>
      </c>
      <c r="X935" s="60">
        <v>11.39</v>
      </c>
      <c r="Y935" s="60">
        <v>11.96</v>
      </c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/>
      <c r="AO935" s="60"/>
      <c r="AP935" s="60"/>
      <c r="AQ935" s="60"/>
      <c r="AR935" s="60"/>
      <c r="AS935" s="60"/>
      <c r="AT935" s="60"/>
      <c r="AU935" s="60"/>
      <c r="AV935" s="60"/>
      <c r="AW935" s="60"/>
      <c r="AX935" s="60"/>
      <c r="AY935" s="60"/>
      <c r="AZ935" s="60"/>
      <c r="BA935" s="60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>
        <v>11.28</v>
      </c>
      <c r="BZ935" s="60"/>
      <c r="CA935" s="60"/>
      <c r="CB935" s="60">
        <v>16.100000000000001</v>
      </c>
      <c r="CC935" s="60">
        <v>17.39</v>
      </c>
      <c r="CD935" s="60"/>
      <c r="CE935" s="60"/>
      <c r="CF935" s="60"/>
    </row>
    <row r="936" spans="2:84" s="10" customFormat="1" ht="15" x14ac:dyDescent="0.25">
      <c r="B936" s="59">
        <v>43851</v>
      </c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>
        <v>11.88</v>
      </c>
      <c r="X936" s="60">
        <v>11.4</v>
      </c>
      <c r="Y936" s="60">
        <v>11.96</v>
      </c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/>
      <c r="AO936" s="60"/>
      <c r="AP936" s="60"/>
      <c r="AQ936" s="60"/>
      <c r="AR936" s="60"/>
      <c r="AS936" s="60"/>
      <c r="AT936" s="60"/>
      <c r="AU936" s="60"/>
      <c r="AV936" s="60"/>
      <c r="AW936" s="60"/>
      <c r="AX936" s="60"/>
      <c r="AY936" s="60"/>
      <c r="AZ936" s="60"/>
      <c r="BA936" s="60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>
        <v>11.56</v>
      </c>
      <c r="BZ936" s="60"/>
      <c r="CA936" s="60"/>
      <c r="CB936" s="60">
        <v>16.16</v>
      </c>
      <c r="CC936" s="60">
        <v>17.57</v>
      </c>
      <c r="CD936" s="60"/>
      <c r="CE936" s="60"/>
      <c r="CF936" s="60"/>
    </row>
    <row r="937" spans="2:84" s="10" customFormat="1" ht="15" x14ac:dyDescent="0.25">
      <c r="B937" s="59">
        <v>43850</v>
      </c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>
        <v>11.67</v>
      </c>
      <c r="X937" s="60">
        <v>11.16</v>
      </c>
      <c r="Y937" s="60">
        <v>11.96</v>
      </c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/>
      <c r="AO937" s="60"/>
      <c r="AP937" s="60"/>
      <c r="AQ937" s="60"/>
      <c r="AR937" s="60"/>
      <c r="AS937" s="60"/>
      <c r="AT937" s="60"/>
      <c r="AU937" s="60"/>
      <c r="AV937" s="60"/>
      <c r="AW937" s="60"/>
      <c r="AX937" s="60"/>
      <c r="AY937" s="60"/>
      <c r="AZ937" s="60"/>
      <c r="BA937" s="60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>
        <v>11.38</v>
      </c>
      <c r="BZ937" s="60"/>
      <c r="CA937" s="60"/>
      <c r="CB937" s="60">
        <v>16.12</v>
      </c>
      <c r="CC937" s="60">
        <v>17.63</v>
      </c>
      <c r="CD937" s="60"/>
      <c r="CE937" s="60"/>
      <c r="CF937" s="60"/>
    </row>
    <row r="938" spans="2:84" s="10" customFormat="1" ht="15" x14ac:dyDescent="0.25">
      <c r="B938" s="59">
        <v>43847</v>
      </c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>
        <v>12.09</v>
      </c>
      <c r="X938" s="60">
        <v>11.49</v>
      </c>
      <c r="Y938" s="60">
        <v>11.96</v>
      </c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/>
      <c r="AO938" s="60"/>
      <c r="AP938" s="60"/>
      <c r="AQ938" s="60"/>
      <c r="AR938" s="60"/>
      <c r="AS938" s="60"/>
      <c r="AT938" s="60"/>
      <c r="AU938" s="60"/>
      <c r="AV938" s="60"/>
      <c r="AW938" s="60"/>
      <c r="AX938" s="60"/>
      <c r="AY938" s="60"/>
      <c r="AZ938" s="60"/>
      <c r="BA938" s="60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>
        <v>11.65</v>
      </c>
      <c r="BZ938" s="60"/>
      <c r="CA938" s="60"/>
      <c r="CB938" s="60">
        <v>16.559999999999999</v>
      </c>
      <c r="CC938" s="60">
        <v>17.739999999999998</v>
      </c>
      <c r="CD938" s="60"/>
      <c r="CE938" s="60"/>
      <c r="CF938" s="60"/>
    </row>
    <row r="939" spans="2:84" s="10" customFormat="1" ht="15" x14ac:dyDescent="0.25">
      <c r="B939" s="59">
        <v>43846</v>
      </c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>
        <v>12.1</v>
      </c>
      <c r="X939" s="60">
        <v>11.58</v>
      </c>
      <c r="Y939" s="60">
        <v>11.96</v>
      </c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/>
      <c r="AO939" s="60"/>
      <c r="AP939" s="60"/>
      <c r="AQ939" s="60"/>
      <c r="AR939" s="60"/>
      <c r="AS939" s="60"/>
      <c r="AT939" s="60"/>
      <c r="AU939" s="60"/>
      <c r="AV939" s="60"/>
      <c r="AW939" s="60"/>
      <c r="AX939" s="60"/>
      <c r="AY939" s="60"/>
      <c r="AZ939" s="60"/>
      <c r="BA939" s="60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>
        <v>11.7</v>
      </c>
      <c r="BZ939" s="60"/>
      <c r="CA939" s="60"/>
      <c r="CB939" s="60">
        <v>16.62</v>
      </c>
      <c r="CC939" s="60">
        <v>17.64</v>
      </c>
      <c r="CD939" s="60"/>
      <c r="CE939" s="60"/>
      <c r="CF939" s="60"/>
    </row>
    <row r="940" spans="2:84" s="10" customFormat="1" ht="15" x14ac:dyDescent="0.25">
      <c r="B940" s="59">
        <v>43845</v>
      </c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>
        <v>12.02</v>
      </c>
      <c r="X940" s="60">
        <v>11.53</v>
      </c>
      <c r="Y940" s="60">
        <v>11.96</v>
      </c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/>
      <c r="AO940" s="60"/>
      <c r="AP940" s="60"/>
      <c r="AQ940" s="60"/>
      <c r="AR940" s="60"/>
      <c r="AS940" s="60"/>
      <c r="AT940" s="60"/>
      <c r="AU940" s="60"/>
      <c r="AV940" s="60"/>
      <c r="AW940" s="60"/>
      <c r="AX940" s="60"/>
      <c r="AY940" s="60"/>
      <c r="AZ940" s="60"/>
      <c r="BA940" s="60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>
        <v>11.72</v>
      </c>
      <c r="BZ940" s="60"/>
      <c r="CA940" s="60"/>
      <c r="CB940" s="60">
        <v>16.850000000000001</v>
      </c>
      <c r="CC940" s="60">
        <v>17.73</v>
      </c>
      <c r="CD940" s="60"/>
      <c r="CE940" s="60"/>
      <c r="CF940" s="60"/>
    </row>
    <row r="941" spans="2:84" s="10" customFormat="1" ht="15" x14ac:dyDescent="0.25">
      <c r="B941" s="59">
        <v>43844</v>
      </c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>
        <v>12.14</v>
      </c>
      <c r="X941" s="60">
        <v>11.45</v>
      </c>
      <c r="Y941" s="60">
        <v>11.96</v>
      </c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/>
      <c r="AO941" s="60"/>
      <c r="AP941" s="60"/>
      <c r="AQ941" s="60"/>
      <c r="AR941" s="60"/>
      <c r="AS941" s="60"/>
      <c r="AT941" s="60"/>
      <c r="AU941" s="60"/>
      <c r="AV941" s="60"/>
      <c r="AW941" s="60"/>
      <c r="AX941" s="60"/>
      <c r="AY941" s="60"/>
      <c r="AZ941" s="60"/>
      <c r="BA941" s="60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>
        <v>11.75</v>
      </c>
      <c r="BZ941" s="60"/>
      <c r="CA941" s="60"/>
      <c r="CB941" s="60">
        <v>16.96</v>
      </c>
      <c r="CC941" s="60">
        <v>17.79</v>
      </c>
      <c r="CD941" s="60"/>
      <c r="CE941" s="60"/>
      <c r="CF941" s="60"/>
    </row>
    <row r="942" spans="2:84" s="10" customFormat="1" ht="15" x14ac:dyDescent="0.25">
      <c r="B942" s="59">
        <v>43843</v>
      </c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>
        <v>12.72</v>
      </c>
      <c r="X942" s="60">
        <v>12.27</v>
      </c>
      <c r="Y942" s="60">
        <v>11.96</v>
      </c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/>
      <c r="AO942" s="60"/>
      <c r="AP942" s="60"/>
      <c r="AQ942" s="60"/>
      <c r="AR942" s="60"/>
      <c r="AS942" s="60"/>
      <c r="AT942" s="60"/>
      <c r="AU942" s="60"/>
      <c r="AV942" s="60"/>
      <c r="AW942" s="60"/>
      <c r="AX942" s="60"/>
      <c r="AY942" s="60"/>
      <c r="AZ942" s="60"/>
      <c r="BA942" s="60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>
        <v>12.19</v>
      </c>
      <c r="BZ942" s="60"/>
      <c r="CA942" s="60"/>
      <c r="CB942" s="60">
        <v>17.399999999999999</v>
      </c>
      <c r="CC942" s="60">
        <v>18.260000000000002</v>
      </c>
      <c r="CD942" s="60"/>
      <c r="CE942" s="60"/>
      <c r="CF942" s="60"/>
    </row>
    <row r="943" spans="2:84" s="10" customFormat="1" ht="15" x14ac:dyDescent="0.25">
      <c r="B943" s="59">
        <v>43840</v>
      </c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>
        <v>12.48</v>
      </c>
      <c r="X943" s="60">
        <v>11.99</v>
      </c>
      <c r="Y943" s="60">
        <v>11.96</v>
      </c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/>
      <c r="AO943" s="60"/>
      <c r="AP943" s="60"/>
      <c r="AQ943" s="60"/>
      <c r="AR943" s="60"/>
      <c r="AS943" s="60"/>
      <c r="AT943" s="60"/>
      <c r="AU943" s="60"/>
      <c r="AV943" s="60"/>
      <c r="AW943" s="60"/>
      <c r="AX943" s="60"/>
      <c r="AY943" s="60"/>
      <c r="AZ943" s="60"/>
      <c r="BA943" s="60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>
        <v>12.17</v>
      </c>
      <c r="BZ943" s="60"/>
      <c r="CA943" s="60"/>
      <c r="CB943" s="60">
        <v>17.34</v>
      </c>
      <c r="CC943" s="60">
        <v>18.03</v>
      </c>
      <c r="CD943" s="60"/>
      <c r="CE943" s="60"/>
      <c r="CF943" s="60"/>
    </row>
    <row r="944" spans="2:84" s="10" customFormat="1" ht="15" x14ac:dyDescent="0.25">
      <c r="B944" s="59">
        <v>43839</v>
      </c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>
        <v>12.49</v>
      </c>
      <c r="X944" s="60">
        <v>11.96</v>
      </c>
      <c r="Y944" s="60">
        <v>11.96</v>
      </c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/>
      <c r="AO944" s="60"/>
      <c r="AP944" s="60"/>
      <c r="AQ944" s="60"/>
      <c r="AR944" s="60"/>
      <c r="AS944" s="60"/>
      <c r="AT944" s="60"/>
      <c r="AU944" s="60"/>
      <c r="AV944" s="60"/>
      <c r="AW944" s="60"/>
      <c r="AX944" s="60"/>
      <c r="AY944" s="60"/>
      <c r="AZ944" s="60"/>
      <c r="BA944" s="60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>
        <v>12.24</v>
      </c>
      <c r="BZ944" s="60"/>
      <c r="CA944" s="60"/>
      <c r="CB944" s="60">
        <v>17.53</v>
      </c>
      <c r="CC944" s="60">
        <v>18.47</v>
      </c>
      <c r="CD944" s="60"/>
      <c r="CE944" s="60"/>
      <c r="CF944" s="60"/>
    </row>
    <row r="945" spans="2:84" s="10" customFormat="1" ht="15" x14ac:dyDescent="0.25">
      <c r="B945" s="59">
        <v>43838</v>
      </c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>
        <v>12.27</v>
      </c>
      <c r="X945" s="60">
        <v>11.96</v>
      </c>
      <c r="Y945" s="60">
        <v>11.96</v>
      </c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/>
      <c r="AO945" s="60"/>
      <c r="AP945" s="60"/>
      <c r="AQ945" s="60"/>
      <c r="AR945" s="60"/>
      <c r="AS945" s="60"/>
      <c r="AT945" s="60"/>
      <c r="AU945" s="60"/>
      <c r="AV945" s="60"/>
      <c r="AW945" s="60"/>
      <c r="AX945" s="60"/>
      <c r="AY945" s="60"/>
      <c r="AZ945" s="60"/>
      <c r="BA945" s="60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>
        <v>12.07</v>
      </c>
      <c r="BZ945" s="60"/>
      <c r="CA945" s="60"/>
      <c r="CB945" s="60">
        <v>17.239999999999998</v>
      </c>
      <c r="CC945" s="60">
        <v>18.14</v>
      </c>
      <c r="CD945" s="60"/>
      <c r="CE945" s="60"/>
      <c r="CF945" s="60"/>
    </row>
    <row r="946" spans="2:84" s="10" customFormat="1" ht="15" x14ac:dyDescent="0.25">
      <c r="B946" s="59">
        <v>43837</v>
      </c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>
        <v>12.04</v>
      </c>
      <c r="X946" s="60">
        <v>12</v>
      </c>
      <c r="Y946" s="60">
        <v>11.78</v>
      </c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/>
      <c r="AO946" s="60"/>
      <c r="AP946" s="60"/>
      <c r="AQ946" s="60"/>
      <c r="AR946" s="60"/>
      <c r="AS946" s="60"/>
      <c r="AT946" s="60"/>
      <c r="AU946" s="60"/>
      <c r="AV946" s="60"/>
      <c r="AW946" s="60"/>
      <c r="AX946" s="60"/>
      <c r="AY946" s="60"/>
      <c r="AZ946" s="60"/>
      <c r="BA946" s="60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>
        <v>12.06</v>
      </c>
      <c r="BZ946" s="60"/>
      <c r="CA946" s="60"/>
      <c r="CB946" s="60">
        <v>17.11</v>
      </c>
      <c r="CC946" s="60">
        <v>17.98</v>
      </c>
      <c r="CD946" s="60"/>
      <c r="CE946" s="60"/>
      <c r="CF946" s="60"/>
    </row>
    <row r="947" spans="2:84" s="10" customFormat="1" ht="15" x14ac:dyDescent="0.25">
      <c r="B947" s="59">
        <v>43836</v>
      </c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>
        <v>12.59</v>
      </c>
      <c r="X947" s="60">
        <v>12.68</v>
      </c>
      <c r="Y947" s="60">
        <v>12.75</v>
      </c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/>
      <c r="AO947" s="60"/>
      <c r="AP947" s="60"/>
      <c r="AQ947" s="60"/>
      <c r="AR947" s="60"/>
      <c r="AS947" s="60"/>
      <c r="AT947" s="60"/>
      <c r="AU947" s="60"/>
      <c r="AV947" s="60"/>
      <c r="AW947" s="60"/>
      <c r="AX947" s="60"/>
      <c r="AY947" s="60"/>
      <c r="AZ947" s="60"/>
      <c r="BA947" s="60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>
        <v>13.03</v>
      </c>
      <c r="BZ947" s="60"/>
      <c r="CA947" s="60"/>
      <c r="CB947" s="60">
        <v>17.72</v>
      </c>
      <c r="CC947" s="60">
        <v>18.54</v>
      </c>
      <c r="CD947" s="60"/>
      <c r="CE947" s="60"/>
      <c r="CF947" s="60"/>
    </row>
    <row r="948" spans="2:84" s="10" customFormat="1" ht="15" x14ac:dyDescent="0.25">
      <c r="B948" s="59">
        <v>43833</v>
      </c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>
        <v>12.63</v>
      </c>
      <c r="X948" s="60">
        <v>12.59</v>
      </c>
      <c r="Y948" s="60">
        <v>12.71</v>
      </c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/>
      <c r="AO948" s="60"/>
      <c r="AP948" s="60"/>
      <c r="AQ948" s="60"/>
      <c r="AR948" s="60"/>
      <c r="AS948" s="60"/>
      <c r="AT948" s="60"/>
      <c r="AU948" s="60"/>
      <c r="AV948" s="60"/>
      <c r="AW948" s="60"/>
      <c r="AX948" s="60"/>
      <c r="AY948" s="60"/>
      <c r="AZ948" s="60"/>
      <c r="BA948" s="60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>
        <v>12.98</v>
      </c>
      <c r="BZ948" s="60"/>
      <c r="CA948" s="60"/>
      <c r="CB948" s="60">
        <v>17.670000000000002</v>
      </c>
      <c r="CC948" s="60">
        <v>18.46</v>
      </c>
      <c r="CD948" s="60"/>
      <c r="CE948" s="60"/>
      <c r="CF948" s="60"/>
    </row>
    <row r="949" spans="2:84" s="10" customFormat="1" ht="15" x14ac:dyDescent="0.25">
      <c r="B949" s="59">
        <v>43832</v>
      </c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>
        <v>12</v>
      </c>
      <c r="X949" s="60">
        <v>11.77</v>
      </c>
      <c r="Y949" s="60">
        <v>11.67</v>
      </c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/>
      <c r="AO949" s="60"/>
      <c r="AP949" s="60"/>
      <c r="AQ949" s="60"/>
      <c r="AR949" s="60"/>
      <c r="AS949" s="60"/>
      <c r="AT949" s="60"/>
      <c r="AU949" s="60"/>
      <c r="AV949" s="60"/>
      <c r="AW949" s="60"/>
      <c r="AX949" s="60"/>
      <c r="AY949" s="60"/>
      <c r="AZ949" s="60"/>
      <c r="BA949" s="60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>
        <v>11.94</v>
      </c>
      <c r="BZ949" s="60"/>
      <c r="CA949" s="60"/>
      <c r="CB949" s="60">
        <v>17.059999999999999</v>
      </c>
      <c r="CC949" s="60">
        <v>17.940000000000001</v>
      </c>
      <c r="CD949" s="60"/>
      <c r="CE949" s="60"/>
      <c r="CF949" s="60"/>
    </row>
    <row r="950" spans="2:84" s="10" customFormat="1" ht="15" x14ac:dyDescent="0.25">
      <c r="B950" s="59">
        <v>43830</v>
      </c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>
        <v>11.8</v>
      </c>
      <c r="W950" s="60">
        <v>11.95</v>
      </c>
      <c r="X950" s="60">
        <v>11.83</v>
      </c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/>
      <c r="AO950" s="60"/>
      <c r="AP950" s="60"/>
      <c r="AQ950" s="60"/>
      <c r="AR950" s="60"/>
      <c r="AS950" s="60"/>
      <c r="AT950" s="60"/>
      <c r="AU950" s="60"/>
      <c r="AV950" s="60"/>
      <c r="AW950" s="60"/>
      <c r="AX950" s="60"/>
      <c r="AY950" s="60"/>
      <c r="AZ950" s="60"/>
      <c r="BA950" s="60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>
        <v>12.01</v>
      </c>
      <c r="BZ950" s="60"/>
      <c r="CA950" s="60"/>
      <c r="CB950" s="60">
        <v>16.920000000000002</v>
      </c>
      <c r="CC950" s="60"/>
      <c r="CD950" s="60"/>
      <c r="CE950" s="60"/>
      <c r="CF950" s="60"/>
    </row>
    <row r="951" spans="2:84" s="10" customFormat="1" ht="15" x14ac:dyDescent="0.25">
      <c r="B951" s="59">
        <v>43829</v>
      </c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>
        <v>12.35</v>
      </c>
      <c r="W951" s="60">
        <v>12.23</v>
      </c>
      <c r="X951" s="60">
        <v>11.76</v>
      </c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/>
      <c r="AN951" s="60"/>
      <c r="AO951" s="60"/>
      <c r="AP951" s="60"/>
      <c r="AQ951" s="60"/>
      <c r="AR951" s="60"/>
      <c r="AS951" s="60"/>
      <c r="AT951" s="60"/>
      <c r="AU951" s="60"/>
      <c r="AV951" s="60"/>
      <c r="AW951" s="60"/>
      <c r="AX951" s="60"/>
      <c r="AY951" s="60"/>
      <c r="AZ951" s="60"/>
      <c r="BA951" s="60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>
        <v>12.1</v>
      </c>
      <c r="BZ951" s="60"/>
      <c r="CA951" s="60">
        <v>13.32</v>
      </c>
      <c r="CB951" s="60">
        <v>17.12</v>
      </c>
      <c r="CC951" s="60"/>
      <c r="CD951" s="60"/>
      <c r="CE951" s="60"/>
      <c r="CF951" s="60"/>
    </row>
    <row r="952" spans="2:84" s="10" customFormat="1" ht="15" x14ac:dyDescent="0.25">
      <c r="B952" s="59">
        <v>43826</v>
      </c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>
        <v>12.27</v>
      </c>
      <c r="W952" s="60">
        <v>12.67</v>
      </c>
      <c r="X952" s="60">
        <v>12.63</v>
      </c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/>
      <c r="AN952" s="60"/>
      <c r="AO952" s="60"/>
      <c r="AP952" s="60"/>
      <c r="AQ952" s="60"/>
      <c r="AR952" s="60"/>
      <c r="AS952" s="60"/>
      <c r="AT952" s="60"/>
      <c r="AU952" s="60"/>
      <c r="AV952" s="60"/>
      <c r="AW952" s="60"/>
      <c r="AX952" s="60"/>
      <c r="AY952" s="60"/>
      <c r="AZ952" s="60"/>
      <c r="BA952" s="60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>
        <v>12.59</v>
      </c>
      <c r="BZ952" s="60"/>
      <c r="CA952" s="60">
        <v>13.76</v>
      </c>
      <c r="CB952" s="60">
        <v>17.47</v>
      </c>
      <c r="CC952" s="60"/>
      <c r="CD952" s="60"/>
      <c r="CE952" s="60"/>
      <c r="CF952" s="60"/>
    </row>
    <row r="953" spans="2:84" s="10" customFormat="1" ht="15" x14ac:dyDescent="0.25">
      <c r="B953" s="59">
        <v>43823</v>
      </c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>
        <v>12.4</v>
      </c>
      <c r="W953" s="60">
        <v>12.95</v>
      </c>
      <c r="X953" s="60">
        <v>12.5</v>
      </c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/>
      <c r="AN953" s="60"/>
      <c r="AO953" s="60"/>
      <c r="AP953" s="60"/>
      <c r="AQ953" s="60"/>
      <c r="AR953" s="60"/>
      <c r="AS953" s="60"/>
      <c r="AT953" s="60"/>
      <c r="AU953" s="60"/>
      <c r="AV953" s="60"/>
      <c r="AW953" s="60"/>
      <c r="AX953" s="60"/>
      <c r="AY953" s="60"/>
      <c r="AZ953" s="60"/>
      <c r="BA953" s="60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>
        <v>12.93</v>
      </c>
      <c r="BZ953" s="60"/>
      <c r="CA953" s="60">
        <v>14.05</v>
      </c>
      <c r="CB953" s="60">
        <v>17.37</v>
      </c>
      <c r="CC953" s="60"/>
      <c r="CD953" s="60"/>
      <c r="CE953" s="60"/>
      <c r="CF953" s="60"/>
    </row>
    <row r="954" spans="2:84" s="10" customFormat="1" ht="15" x14ac:dyDescent="0.25">
      <c r="B954" s="59">
        <v>43822</v>
      </c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>
        <v>12.71</v>
      </c>
      <c r="W954" s="60">
        <v>12.99</v>
      </c>
      <c r="X954" s="60">
        <v>12.8</v>
      </c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/>
      <c r="AN954" s="60"/>
      <c r="AO954" s="60"/>
      <c r="AP954" s="60"/>
      <c r="AQ954" s="60"/>
      <c r="AR954" s="60"/>
      <c r="AS954" s="60"/>
      <c r="AT954" s="60"/>
      <c r="AU954" s="60"/>
      <c r="AV954" s="60"/>
      <c r="AW954" s="60"/>
      <c r="AX954" s="60"/>
      <c r="AY954" s="60"/>
      <c r="AZ954" s="60"/>
      <c r="BA954" s="60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>
        <v>12.95</v>
      </c>
      <c r="BZ954" s="60"/>
      <c r="CA954" s="60">
        <v>14.09</v>
      </c>
      <c r="CB954" s="60">
        <v>17.329999999999998</v>
      </c>
      <c r="CC954" s="60"/>
      <c r="CD954" s="60"/>
      <c r="CE954" s="60"/>
      <c r="CF954" s="60"/>
    </row>
    <row r="955" spans="2:84" s="10" customFormat="1" ht="15" x14ac:dyDescent="0.25">
      <c r="B955" s="59">
        <v>43819</v>
      </c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>
        <v>13.2</v>
      </c>
      <c r="W955" s="60">
        <v>13.8</v>
      </c>
      <c r="X955" s="60">
        <v>14.49</v>
      </c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/>
      <c r="AN955" s="60"/>
      <c r="AO955" s="60"/>
      <c r="AP955" s="60"/>
      <c r="AQ955" s="60"/>
      <c r="AR955" s="60"/>
      <c r="AS955" s="60"/>
      <c r="AT955" s="60"/>
      <c r="AU955" s="60"/>
      <c r="AV955" s="60"/>
      <c r="AW955" s="60"/>
      <c r="AX955" s="60"/>
      <c r="AY955" s="60"/>
      <c r="AZ955" s="60"/>
      <c r="BA955" s="60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>
        <v>13.85</v>
      </c>
      <c r="BZ955" s="60"/>
      <c r="CA955" s="60">
        <v>14.93</v>
      </c>
      <c r="CB955" s="60">
        <v>17.600000000000001</v>
      </c>
      <c r="CC955" s="60"/>
      <c r="CD955" s="60"/>
      <c r="CE955" s="60"/>
      <c r="CF955" s="60"/>
    </row>
    <row r="956" spans="2:84" s="10" customFormat="1" ht="15" x14ac:dyDescent="0.25">
      <c r="B956" s="59">
        <v>43818</v>
      </c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>
        <v>14.39</v>
      </c>
      <c r="W956" s="60">
        <v>14.5</v>
      </c>
      <c r="X956" s="60">
        <v>14.85</v>
      </c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/>
      <c r="AN956" s="60"/>
      <c r="AO956" s="60"/>
      <c r="AP956" s="60"/>
      <c r="AQ956" s="60"/>
      <c r="AR956" s="60"/>
      <c r="AS956" s="60"/>
      <c r="AT956" s="60"/>
      <c r="AU956" s="60"/>
      <c r="AV956" s="60"/>
      <c r="AW956" s="60"/>
      <c r="AX956" s="60"/>
      <c r="AY956" s="60"/>
      <c r="AZ956" s="60"/>
      <c r="BA956" s="60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>
        <v>14.29</v>
      </c>
      <c r="BZ956" s="60"/>
      <c r="CA956" s="60">
        <v>15.06</v>
      </c>
      <c r="CB956" s="60">
        <v>17.45</v>
      </c>
      <c r="CC956" s="60"/>
      <c r="CD956" s="60"/>
      <c r="CE956" s="60"/>
      <c r="CF956" s="60"/>
    </row>
    <row r="957" spans="2:84" s="10" customFormat="1" ht="15" x14ac:dyDescent="0.25">
      <c r="B957" s="59">
        <v>43817</v>
      </c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>
        <v>14.57</v>
      </c>
      <c r="W957" s="60">
        <v>14.5</v>
      </c>
      <c r="X957" s="60">
        <v>14.13</v>
      </c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/>
      <c r="AN957" s="60"/>
      <c r="AO957" s="60"/>
      <c r="AP957" s="60"/>
      <c r="AQ957" s="60"/>
      <c r="AR957" s="60"/>
      <c r="AS957" s="60"/>
      <c r="AT957" s="60"/>
      <c r="AU957" s="60"/>
      <c r="AV957" s="60"/>
      <c r="AW957" s="60"/>
      <c r="AX957" s="60"/>
      <c r="AY957" s="60"/>
      <c r="AZ957" s="60"/>
      <c r="BA957" s="60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>
        <v>14.01</v>
      </c>
      <c r="BZ957" s="60"/>
      <c r="CA957" s="60">
        <v>15</v>
      </c>
      <c r="CB957" s="60">
        <v>17.100000000000001</v>
      </c>
      <c r="CC957" s="60"/>
      <c r="CD957" s="60"/>
      <c r="CE957" s="60"/>
      <c r="CF957" s="60"/>
    </row>
    <row r="958" spans="2:84" s="10" customFormat="1" ht="15" x14ac:dyDescent="0.25">
      <c r="B958" s="59">
        <v>43816</v>
      </c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>
        <v>14.01</v>
      </c>
      <c r="W958" s="60">
        <v>14.05</v>
      </c>
      <c r="X958" s="60">
        <v>14.18</v>
      </c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/>
      <c r="AN958" s="60"/>
      <c r="AO958" s="60"/>
      <c r="AP958" s="60"/>
      <c r="AQ958" s="60"/>
      <c r="AR958" s="60"/>
      <c r="AS958" s="60"/>
      <c r="AT958" s="60"/>
      <c r="AU958" s="60"/>
      <c r="AV958" s="60"/>
      <c r="AW958" s="60"/>
      <c r="AX958" s="60"/>
      <c r="AY958" s="60"/>
      <c r="AZ958" s="60"/>
      <c r="BA958" s="60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>
        <v>13.6</v>
      </c>
      <c r="BZ958" s="60"/>
      <c r="CA958" s="60">
        <v>14.76</v>
      </c>
      <c r="CB958" s="60">
        <v>16.95</v>
      </c>
      <c r="CC958" s="60"/>
      <c r="CD958" s="60"/>
      <c r="CE958" s="60"/>
      <c r="CF958" s="60"/>
    </row>
    <row r="959" spans="2:84" s="10" customFormat="1" ht="15" x14ac:dyDescent="0.25">
      <c r="B959" s="59">
        <v>43815</v>
      </c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>
        <v>13.6</v>
      </c>
      <c r="W959" s="60">
        <v>13.7</v>
      </c>
      <c r="X959" s="60">
        <v>13.77</v>
      </c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/>
      <c r="AN959" s="60"/>
      <c r="AO959" s="60"/>
      <c r="AP959" s="60"/>
      <c r="AQ959" s="60"/>
      <c r="AR959" s="60"/>
      <c r="AS959" s="60"/>
      <c r="AT959" s="60"/>
      <c r="AU959" s="60"/>
      <c r="AV959" s="60"/>
      <c r="AW959" s="60"/>
      <c r="AX959" s="60"/>
      <c r="AY959" s="60"/>
      <c r="AZ959" s="60"/>
      <c r="BA959" s="60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>
        <v>13.4</v>
      </c>
      <c r="BZ959" s="60"/>
      <c r="CA959" s="60">
        <v>14.43</v>
      </c>
      <c r="CB959" s="60">
        <v>16.78</v>
      </c>
      <c r="CC959" s="60"/>
      <c r="CD959" s="60"/>
      <c r="CE959" s="60"/>
      <c r="CF959" s="60"/>
    </row>
    <row r="960" spans="2:84" s="10" customFormat="1" ht="15" x14ac:dyDescent="0.25">
      <c r="B960" s="59">
        <v>43812</v>
      </c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>
        <v>13.85</v>
      </c>
      <c r="W960" s="60">
        <v>14.04</v>
      </c>
      <c r="X960" s="60">
        <v>14.37</v>
      </c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/>
      <c r="AN960" s="60"/>
      <c r="AO960" s="60"/>
      <c r="AP960" s="60"/>
      <c r="AQ960" s="60"/>
      <c r="AR960" s="60"/>
      <c r="AS960" s="60"/>
      <c r="AT960" s="60"/>
      <c r="AU960" s="60"/>
      <c r="AV960" s="60"/>
      <c r="AW960" s="60"/>
      <c r="AX960" s="60"/>
      <c r="AY960" s="60"/>
      <c r="AZ960" s="60"/>
      <c r="BA960" s="60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>
        <v>13.59</v>
      </c>
      <c r="BZ960" s="60"/>
      <c r="CA960" s="60">
        <v>14.47</v>
      </c>
      <c r="CB960" s="60">
        <v>16.8</v>
      </c>
      <c r="CC960" s="60"/>
      <c r="CD960" s="60"/>
      <c r="CE960" s="60"/>
      <c r="CF960" s="60"/>
    </row>
    <row r="961" spans="2:84" s="10" customFormat="1" ht="15" x14ac:dyDescent="0.25">
      <c r="B961" s="59">
        <v>43811</v>
      </c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>
        <v>14.07</v>
      </c>
      <c r="W961" s="60">
        <v>14.26</v>
      </c>
      <c r="X961" s="60">
        <v>14.6</v>
      </c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  <c r="BA961" s="60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>
        <v>14.12</v>
      </c>
      <c r="BZ961" s="60"/>
      <c r="CA961" s="60">
        <v>15</v>
      </c>
      <c r="CB961" s="60">
        <v>16.82</v>
      </c>
      <c r="CC961" s="60"/>
      <c r="CD961" s="60"/>
      <c r="CE961" s="60"/>
      <c r="CF961" s="60"/>
    </row>
    <row r="962" spans="2:84" s="10" customFormat="1" ht="15" x14ac:dyDescent="0.25">
      <c r="B962" s="59">
        <v>43810</v>
      </c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>
        <v>14.01</v>
      </c>
      <c r="W962" s="60">
        <v>14.06</v>
      </c>
      <c r="X962" s="60">
        <v>14.29</v>
      </c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  <c r="AQ962" s="60"/>
      <c r="AR962" s="60"/>
      <c r="AS962" s="60"/>
      <c r="AT962" s="60"/>
      <c r="AU962" s="60"/>
      <c r="AV962" s="60"/>
      <c r="AW962" s="60"/>
      <c r="AX962" s="60"/>
      <c r="AY962" s="60"/>
      <c r="AZ962" s="60"/>
      <c r="BA962" s="60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>
        <v>13.58</v>
      </c>
      <c r="BZ962" s="60"/>
      <c r="CA962" s="60">
        <v>14.55</v>
      </c>
      <c r="CB962" s="60">
        <v>16.61</v>
      </c>
      <c r="CC962" s="60"/>
      <c r="CD962" s="60"/>
      <c r="CE962" s="60"/>
      <c r="CF962" s="60"/>
    </row>
    <row r="963" spans="2:84" s="10" customFormat="1" ht="15" x14ac:dyDescent="0.25">
      <c r="B963" s="59">
        <v>43809</v>
      </c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>
        <v>13.98</v>
      </c>
      <c r="W963" s="60">
        <v>14.26</v>
      </c>
      <c r="X963" s="60">
        <v>14.57</v>
      </c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  <c r="AQ963" s="60"/>
      <c r="AR963" s="60"/>
      <c r="AS963" s="60"/>
      <c r="AT963" s="60"/>
      <c r="AU963" s="60"/>
      <c r="AV963" s="60"/>
      <c r="AW963" s="60"/>
      <c r="AX963" s="60"/>
      <c r="AY963" s="60"/>
      <c r="AZ963" s="60"/>
      <c r="BA963" s="60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>
        <v>13.95</v>
      </c>
      <c r="BZ963" s="60"/>
      <c r="CA963" s="60">
        <v>14.87</v>
      </c>
      <c r="CB963" s="60">
        <v>16.55</v>
      </c>
      <c r="CC963" s="60"/>
      <c r="CD963" s="60"/>
      <c r="CE963" s="60"/>
      <c r="CF963" s="60"/>
    </row>
    <row r="964" spans="2:84" s="10" customFormat="1" ht="15" x14ac:dyDescent="0.25">
      <c r="B964" s="59">
        <v>43808</v>
      </c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>
        <v>14.78</v>
      </c>
      <c r="W964" s="60">
        <v>14.63</v>
      </c>
      <c r="X964" s="60">
        <v>14.45</v>
      </c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/>
      <c r="AN964" s="60"/>
      <c r="AO964" s="60"/>
      <c r="AP964" s="60"/>
      <c r="AQ964" s="60"/>
      <c r="AR964" s="60"/>
      <c r="AS964" s="60"/>
      <c r="AT964" s="60"/>
      <c r="AU964" s="60"/>
      <c r="AV964" s="60"/>
      <c r="AW964" s="60"/>
      <c r="AX964" s="60"/>
      <c r="AY964" s="60"/>
      <c r="AZ964" s="60"/>
      <c r="BA964" s="60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>
        <v>14.04</v>
      </c>
      <c r="BZ964" s="60"/>
      <c r="CA964" s="60">
        <v>15.13</v>
      </c>
      <c r="CB964" s="60">
        <v>17.22</v>
      </c>
      <c r="CC964" s="60"/>
      <c r="CD964" s="60"/>
      <c r="CE964" s="60"/>
      <c r="CF964" s="60"/>
    </row>
    <row r="965" spans="2:84" s="10" customFormat="1" ht="15" x14ac:dyDescent="0.25">
      <c r="B965" s="59">
        <v>43805</v>
      </c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>
        <v>14.68</v>
      </c>
      <c r="W965" s="60">
        <v>15</v>
      </c>
      <c r="X965" s="60">
        <v>15.58</v>
      </c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/>
      <c r="AN965" s="60"/>
      <c r="AO965" s="60"/>
      <c r="AP965" s="60"/>
      <c r="AQ965" s="60"/>
      <c r="AR965" s="60"/>
      <c r="AS965" s="60"/>
      <c r="AT965" s="60"/>
      <c r="AU965" s="60"/>
      <c r="AV965" s="60"/>
      <c r="AW965" s="60"/>
      <c r="AX965" s="60"/>
      <c r="AY965" s="60"/>
      <c r="AZ965" s="60"/>
      <c r="BA965" s="60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>
        <v>14.48</v>
      </c>
      <c r="BZ965" s="60"/>
      <c r="CA965" s="60">
        <v>15.58</v>
      </c>
      <c r="CB965" s="60">
        <v>17.489999999999998</v>
      </c>
      <c r="CC965" s="60"/>
      <c r="CD965" s="60"/>
      <c r="CE965" s="60"/>
      <c r="CF965" s="60"/>
    </row>
    <row r="966" spans="2:84" s="10" customFormat="1" ht="15" x14ac:dyDescent="0.25">
      <c r="B966" s="59">
        <v>43804</v>
      </c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>
        <v>14.81</v>
      </c>
      <c r="W966" s="60">
        <v>15.13</v>
      </c>
      <c r="X966" s="60">
        <v>15.71</v>
      </c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/>
      <c r="AN966" s="60"/>
      <c r="AO966" s="60"/>
      <c r="AP966" s="60"/>
      <c r="AQ966" s="60"/>
      <c r="AR966" s="60"/>
      <c r="AS966" s="60"/>
      <c r="AT966" s="60"/>
      <c r="AU966" s="60"/>
      <c r="AV966" s="60"/>
      <c r="AW966" s="60"/>
      <c r="AX966" s="60"/>
      <c r="AY966" s="60"/>
      <c r="AZ966" s="60"/>
      <c r="BA966" s="60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>
        <v>14.51</v>
      </c>
      <c r="BZ966" s="60"/>
      <c r="CA966" s="60">
        <v>15.63</v>
      </c>
      <c r="CB966" s="60">
        <v>17.39</v>
      </c>
      <c r="CC966" s="60"/>
      <c r="CD966" s="60"/>
      <c r="CE966" s="60"/>
      <c r="CF966" s="60"/>
    </row>
    <row r="967" spans="2:84" s="10" customFormat="1" ht="15" x14ac:dyDescent="0.25">
      <c r="B967" s="59">
        <v>43803</v>
      </c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>
        <v>15.11</v>
      </c>
      <c r="W967" s="60">
        <v>15.49</v>
      </c>
      <c r="X967" s="60">
        <v>15.75</v>
      </c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/>
      <c r="AN967" s="60"/>
      <c r="AO967" s="60"/>
      <c r="AP967" s="60"/>
      <c r="AQ967" s="60"/>
      <c r="AR967" s="60"/>
      <c r="AS967" s="60"/>
      <c r="AT967" s="60"/>
      <c r="AU967" s="60"/>
      <c r="AV967" s="60"/>
      <c r="AW967" s="60"/>
      <c r="AX967" s="60"/>
      <c r="AY967" s="60"/>
      <c r="AZ967" s="60"/>
      <c r="BA967" s="60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>
        <v>14.8</v>
      </c>
      <c r="BZ967" s="60"/>
      <c r="CA967" s="60">
        <v>15.77</v>
      </c>
      <c r="CB967" s="60">
        <v>17.45</v>
      </c>
      <c r="CC967" s="60"/>
      <c r="CD967" s="60"/>
      <c r="CE967" s="60"/>
      <c r="CF967" s="60"/>
    </row>
    <row r="968" spans="2:84" s="10" customFormat="1" ht="15" x14ac:dyDescent="0.25">
      <c r="B968" s="59">
        <v>43802</v>
      </c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>
        <v>15.35</v>
      </c>
      <c r="W968" s="60">
        <v>15.85</v>
      </c>
      <c r="X968" s="60">
        <v>16.059999999999999</v>
      </c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/>
      <c r="AN968" s="60"/>
      <c r="AO968" s="60"/>
      <c r="AP968" s="60"/>
      <c r="AQ968" s="60"/>
      <c r="AR968" s="60"/>
      <c r="AS968" s="60"/>
      <c r="AT968" s="60"/>
      <c r="AU968" s="60"/>
      <c r="AV968" s="60"/>
      <c r="AW968" s="60"/>
      <c r="AX968" s="60"/>
      <c r="AY968" s="60"/>
      <c r="AZ968" s="60"/>
      <c r="BA968" s="60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>
        <v>14.86</v>
      </c>
      <c r="BZ968" s="60"/>
      <c r="CA968" s="60">
        <v>16.11</v>
      </c>
      <c r="CB968" s="60">
        <v>17.600000000000001</v>
      </c>
      <c r="CC968" s="60"/>
      <c r="CD968" s="60"/>
      <c r="CE968" s="60"/>
      <c r="CF968" s="60"/>
    </row>
    <row r="969" spans="2:84" s="10" customFormat="1" ht="15" x14ac:dyDescent="0.25">
      <c r="B969" s="59">
        <v>43801</v>
      </c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>
        <v>15.79</v>
      </c>
      <c r="W969" s="60">
        <v>16.239999999999998</v>
      </c>
      <c r="X969" s="60">
        <v>15.49</v>
      </c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/>
      <c r="AN969" s="60"/>
      <c r="AO969" s="60"/>
      <c r="AP969" s="60"/>
      <c r="AQ969" s="60"/>
      <c r="AR969" s="60"/>
      <c r="AS969" s="60"/>
      <c r="AT969" s="60"/>
      <c r="AU969" s="60"/>
      <c r="AV969" s="60"/>
      <c r="AW969" s="60"/>
      <c r="AX969" s="60"/>
      <c r="AY969" s="60"/>
      <c r="AZ969" s="60"/>
      <c r="BA969" s="60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>
        <v>14.88</v>
      </c>
      <c r="BZ969" s="60"/>
      <c r="CA969" s="60">
        <v>16.18</v>
      </c>
      <c r="CB969" s="60">
        <v>17.559999999999999</v>
      </c>
      <c r="CC969" s="60"/>
      <c r="CD969" s="60"/>
      <c r="CE969" s="60"/>
      <c r="CF969" s="60"/>
    </row>
    <row r="970" spans="2:84" s="10" customFormat="1" ht="15" x14ac:dyDescent="0.25">
      <c r="B970" s="59">
        <v>43798</v>
      </c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>
        <v>15.16</v>
      </c>
      <c r="V970" s="60">
        <v>16.989999999999998</v>
      </c>
      <c r="W970" s="60">
        <v>16.7</v>
      </c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/>
      <c r="AN970" s="60"/>
      <c r="AO970" s="60"/>
      <c r="AP970" s="60"/>
      <c r="AQ970" s="60"/>
      <c r="AR970" s="60"/>
      <c r="AS970" s="60"/>
      <c r="AT970" s="60"/>
      <c r="AU970" s="60"/>
      <c r="AV970" s="60"/>
      <c r="AW970" s="60"/>
      <c r="AX970" s="60"/>
      <c r="AY970" s="60"/>
      <c r="AZ970" s="60"/>
      <c r="BA970" s="60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>
        <v>15.73</v>
      </c>
      <c r="BZ970" s="60"/>
      <c r="CA970" s="60">
        <v>16.46</v>
      </c>
      <c r="CB970" s="60">
        <v>17.850000000000001</v>
      </c>
      <c r="CC970" s="60"/>
      <c r="CD970" s="60"/>
      <c r="CE970" s="60"/>
      <c r="CF970" s="60"/>
    </row>
    <row r="971" spans="2:84" s="10" customFormat="1" ht="15" x14ac:dyDescent="0.25">
      <c r="B971" s="59">
        <v>43797</v>
      </c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>
        <v>15.28</v>
      </c>
      <c r="V971" s="60">
        <v>16.760000000000002</v>
      </c>
      <c r="W971" s="60">
        <v>16.850000000000001</v>
      </c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/>
      <c r="AN971" s="60"/>
      <c r="AO971" s="60"/>
      <c r="AP971" s="60"/>
      <c r="AQ971" s="60"/>
      <c r="AR971" s="60"/>
      <c r="AS971" s="60"/>
      <c r="AT971" s="60"/>
      <c r="AU971" s="60"/>
      <c r="AV971" s="60"/>
      <c r="AW971" s="60"/>
      <c r="AX971" s="60"/>
      <c r="AY971" s="60"/>
      <c r="AZ971" s="60"/>
      <c r="BA971" s="60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>
        <v>15.66</v>
      </c>
      <c r="BZ971" s="60"/>
      <c r="CA971" s="60">
        <v>16.84</v>
      </c>
      <c r="CB971" s="60">
        <v>18.13</v>
      </c>
      <c r="CC971" s="60"/>
      <c r="CD971" s="60"/>
      <c r="CE971" s="60"/>
      <c r="CF971" s="60"/>
    </row>
    <row r="972" spans="2:84" s="10" customFormat="1" ht="15" x14ac:dyDescent="0.25">
      <c r="B972" s="59">
        <v>43796</v>
      </c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>
        <v>15.63</v>
      </c>
      <c r="V972" s="60">
        <v>17.2</v>
      </c>
      <c r="W972" s="60">
        <v>17.260000000000002</v>
      </c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/>
      <c r="AM972" s="60"/>
      <c r="AN972" s="60"/>
      <c r="AO972" s="60"/>
      <c r="AP972" s="60"/>
      <c r="AQ972" s="60"/>
      <c r="AR972" s="60"/>
      <c r="AS972" s="60"/>
      <c r="AT972" s="60"/>
      <c r="AU972" s="60"/>
      <c r="AV972" s="60"/>
      <c r="AW972" s="60"/>
      <c r="AX972" s="60"/>
      <c r="AY972" s="60"/>
      <c r="AZ972" s="60"/>
      <c r="BA972" s="60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>
        <v>15.91</v>
      </c>
      <c r="BZ972" s="60"/>
      <c r="CA972" s="60">
        <v>16.989999999999998</v>
      </c>
      <c r="CB972" s="60">
        <v>18.45</v>
      </c>
      <c r="CC972" s="60"/>
      <c r="CD972" s="60"/>
      <c r="CE972" s="60"/>
      <c r="CF972" s="60"/>
    </row>
    <row r="973" spans="2:84" s="10" customFormat="1" ht="15" x14ac:dyDescent="0.25">
      <c r="B973" s="59">
        <v>43795</v>
      </c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>
        <v>15.42</v>
      </c>
      <c r="V973" s="60">
        <v>16.95</v>
      </c>
      <c r="W973" s="60">
        <v>16.95</v>
      </c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/>
      <c r="AM973" s="60"/>
      <c r="AN973" s="60"/>
      <c r="AO973" s="60"/>
      <c r="AP973" s="60"/>
      <c r="AQ973" s="60"/>
      <c r="AR973" s="60"/>
      <c r="AS973" s="60"/>
      <c r="AT973" s="60"/>
      <c r="AU973" s="60"/>
      <c r="AV973" s="60"/>
      <c r="AW973" s="60"/>
      <c r="AX973" s="60"/>
      <c r="AY973" s="60"/>
      <c r="AZ973" s="60"/>
      <c r="BA973" s="60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>
        <v>15.89</v>
      </c>
      <c r="BZ973" s="60"/>
      <c r="CA973" s="60">
        <v>16.899999999999999</v>
      </c>
      <c r="CB973" s="60">
        <v>18.36</v>
      </c>
      <c r="CC973" s="60"/>
      <c r="CD973" s="60"/>
      <c r="CE973" s="60"/>
      <c r="CF973" s="60"/>
    </row>
    <row r="974" spans="2:84" s="10" customFormat="1" ht="15" x14ac:dyDescent="0.25">
      <c r="B974" s="59">
        <v>43794</v>
      </c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>
        <v>15.88</v>
      </c>
      <c r="V974" s="60">
        <v>17.12</v>
      </c>
      <c r="W974" s="60">
        <v>17.5</v>
      </c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/>
      <c r="AM974" s="60"/>
      <c r="AN974" s="60"/>
      <c r="AO974" s="60"/>
      <c r="AP974" s="60"/>
      <c r="AQ974" s="60"/>
      <c r="AR974" s="60"/>
      <c r="AS974" s="60"/>
      <c r="AT974" s="60"/>
      <c r="AU974" s="60"/>
      <c r="AV974" s="60"/>
      <c r="AW974" s="60"/>
      <c r="AX974" s="60"/>
      <c r="AY974" s="60"/>
      <c r="AZ974" s="60"/>
      <c r="BA974" s="60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>
        <v>16.22</v>
      </c>
      <c r="BZ974" s="60"/>
      <c r="CA974" s="60">
        <v>17.32</v>
      </c>
      <c r="CB974" s="60">
        <v>18.690000000000001</v>
      </c>
      <c r="CC974" s="60"/>
      <c r="CD974" s="60"/>
      <c r="CE974" s="60"/>
      <c r="CF974" s="60"/>
    </row>
    <row r="975" spans="2:84" s="10" customFormat="1" ht="15" x14ac:dyDescent="0.25">
      <c r="B975" s="59">
        <v>43791</v>
      </c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>
        <v>15.62</v>
      </c>
      <c r="V975" s="60">
        <v>17.170000000000002</v>
      </c>
      <c r="W975" s="60">
        <v>17.62</v>
      </c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/>
      <c r="AM975" s="60"/>
      <c r="AN975" s="60"/>
      <c r="AO975" s="60"/>
      <c r="AP975" s="60"/>
      <c r="AQ975" s="60"/>
      <c r="AR975" s="60"/>
      <c r="AS975" s="60"/>
      <c r="AT975" s="60"/>
      <c r="AU975" s="60"/>
      <c r="AV975" s="60"/>
      <c r="AW975" s="60"/>
      <c r="AX975" s="60"/>
      <c r="AY975" s="60"/>
      <c r="AZ975" s="60"/>
      <c r="BA975" s="60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>
        <v>16.25</v>
      </c>
      <c r="BZ975" s="60"/>
      <c r="CA975" s="60">
        <v>17.329999999999998</v>
      </c>
      <c r="CB975" s="60">
        <v>18.7</v>
      </c>
      <c r="CC975" s="60"/>
      <c r="CD975" s="60"/>
      <c r="CE975" s="60"/>
      <c r="CF975" s="60"/>
    </row>
    <row r="976" spans="2:84" s="10" customFormat="1" ht="15" x14ac:dyDescent="0.25">
      <c r="B976" s="59">
        <v>43790</v>
      </c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>
        <v>15.29</v>
      </c>
      <c r="V976" s="60">
        <v>16.87</v>
      </c>
      <c r="W976" s="60">
        <v>17.16</v>
      </c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/>
      <c r="AM976" s="60"/>
      <c r="AN976" s="60"/>
      <c r="AO976" s="60"/>
      <c r="AP976" s="60"/>
      <c r="AQ976" s="60"/>
      <c r="AR976" s="60"/>
      <c r="AS976" s="60"/>
      <c r="AT976" s="60"/>
      <c r="AU976" s="60"/>
      <c r="AV976" s="60"/>
      <c r="AW976" s="60"/>
      <c r="AX976" s="60"/>
      <c r="AY976" s="60"/>
      <c r="AZ976" s="60"/>
      <c r="BA976" s="60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>
        <v>16.05</v>
      </c>
      <c r="BZ976" s="60"/>
      <c r="CA976" s="60">
        <v>17.100000000000001</v>
      </c>
      <c r="CB976" s="60">
        <v>18.43</v>
      </c>
      <c r="CC976" s="60"/>
      <c r="CD976" s="60"/>
      <c r="CE976" s="60"/>
      <c r="CF976" s="60"/>
    </row>
    <row r="977" spans="2:84" s="10" customFormat="1" ht="15" x14ac:dyDescent="0.25">
      <c r="B977" s="59">
        <v>43789</v>
      </c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>
        <v>15.2</v>
      </c>
      <c r="V977" s="60">
        <v>16.88</v>
      </c>
      <c r="W977" s="60">
        <v>17.05</v>
      </c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/>
      <c r="AM977" s="60"/>
      <c r="AN977" s="60"/>
      <c r="AO977" s="60"/>
      <c r="AP977" s="60"/>
      <c r="AQ977" s="60"/>
      <c r="AR977" s="60"/>
      <c r="AS977" s="60"/>
      <c r="AT977" s="60"/>
      <c r="AU977" s="60"/>
      <c r="AV977" s="60"/>
      <c r="AW977" s="60"/>
      <c r="AX977" s="60"/>
      <c r="AY977" s="60"/>
      <c r="AZ977" s="60"/>
      <c r="BA977" s="60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>
        <v>15.99</v>
      </c>
      <c r="BZ977" s="60"/>
      <c r="CA977" s="60">
        <v>17</v>
      </c>
      <c r="CB977" s="60">
        <v>18.41</v>
      </c>
      <c r="CC977" s="60"/>
      <c r="CD977" s="60"/>
      <c r="CE977" s="60"/>
      <c r="CF977" s="60"/>
    </row>
    <row r="978" spans="2:84" s="10" customFormat="1" ht="15" x14ac:dyDescent="0.25">
      <c r="B978" s="59">
        <v>43788</v>
      </c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>
        <v>15.03</v>
      </c>
      <c r="V978" s="60">
        <v>16.73</v>
      </c>
      <c r="W978" s="60">
        <v>17.12</v>
      </c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/>
      <c r="AM978" s="60"/>
      <c r="AN978" s="60"/>
      <c r="AO978" s="60"/>
      <c r="AP978" s="60"/>
      <c r="AQ978" s="60"/>
      <c r="AR978" s="60"/>
      <c r="AS978" s="60"/>
      <c r="AT978" s="60"/>
      <c r="AU978" s="60"/>
      <c r="AV978" s="60"/>
      <c r="AW978" s="60"/>
      <c r="AX978" s="60"/>
      <c r="AY978" s="60"/>
      <c r="AZ978" s="60"/>
      <c r="BA978" s="60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>
        <v>15.87</v>
      </c>
      <c r="BZ978" s="60"/>
      <c r="CA978" s="60">
        <v>17.04</v>
      </c>
      <c r="CB978" s="60">
        <v>18.489999999999998</v>
      </c>
      <c r="CC978" s="60"/>
      <c r="CD978" s="60"/>
      <c r="CE978" s="60"/>
      <c r="CF978" s="60"/>
    </row>
    <row r="979" spans="2:84" s="10" customFormat="1" ht="15" x14ac:dyDescent="0.25">
      <c r="B979" s="59">
        <v>43787</v>
      </c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>
        <v>15.15</v>
      </c>
      <c r="V979" s="60">
        <v>16.82</v>
      </c>
      <c r="W979" s="60">
        <v>17.190000000000001</v>
      </c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/>
      <c r="AM979" s="60"/>
      <c r="AN979" s="60"/>
      <c r="AO979" s="60"/>
      <c r="AP979" s="60"/>
      <c r="AQ979" s="60"/>
      <c r="AR979" s="60"/>
      <c r="AS979" s="60"/>
      <c r="AT979" s="60"/>
      <c r="AU979" s="60"/>
      <c r="AV979" s="60"/>
      <c r="AW979" s="60"/>
      <c r="AX979" s="60"/>
      <c r="AY979" s="60"/>
      <c r="AZ979" s="60"/>
      <c r="BA979" s="60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>
        <v>15.95</v>
      </c>
      <c r="BZ979" s="60"/>
      <c r="CA979" s="60">
        <v>17.11</v>
      </c>
      <c r="CB979" s="60">
        <v>18.53</v>
      </c>
      <c r="CC979" s="60"/>
      <c r="CD979" s="60"/>
      <c r="CE979" s="60"/>
      <c r="CF979" s="60"/>
    </row>
    <row r="980" spans="2:84" s="10" customFormat="1" ht="15" x14ac:dyDescent="0.25">
      <c r="B980" s="59">
        <v>43784</v>
      </c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>
        <v>15.15</v>
      </c>
      <c r="V980" s="60">
        <v>17.16</v>
      </c>
      <c r="W980" s="60">
        <v>17.649999999999999</v>
      </c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/>
      <c r="AM980" s="60"/>
      <c r="AN980" s="60"/>
      <c r="AO980" s="60"/>
      <c r="AP980" s="60"/>
      <c r="AQ980" s="60"/>
      <c r="AR980" s="60"/>
      <c r="AS980" s="60"/>
      <c r="AT980" s="60"/>
      <c r="AU980" s="60"/>
      <c r="AV980" s="60"/>
      <c r="AW980" s="60"/>
      <c r="AX980" s="60"/>
      <c r="AY980" s="60"/>
      <c r="AZ980" s="60"/>
      <c r="BA980" s="60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>
        <v>16.2</v>
      </c>
      <c r="BZ980" s="60"/>
      <c r="CA980" s="60">
        <v>17.41</v>
      </c>
      <c r="CB980" s="60">
        <v>18.57</v>
      </c>
      <c r="CC980" s="60"/>
      <c r="CD980" s="60"/>
      <c r="CE980" s="60"/>
      <c r="CF980" s="60"/>
    </row>
    <row r="981" spans="2:84" s="10" customFormat="1" ht="15" x14ac:dyDescent="0.25">
      <c r="B981" s="59">
        <v>43783</v>
      </c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>
        <v>15.21</v>
      </c>
      <c r="V981" s="60">
        <v>16.82</v>
      </c>
      <c r="W981" s="60">
        <v>17.46</v>
      </c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/>
      <c r="AM981" s="60"/>
      <c r="AN981" s="60"/>
      <c r="AO981" s="60"/>
      <c r="AP981" s="60"/>
      <c r="AQ981" s="60"/>
      <c r="AR981" s="60"/>
      <c r="AS981" s="60"/>
      <c r="AT981" s="60"/>
      <c r="AU981" s="60"/>
      <c r="AV981" s="60"/>
      <c r="AW981" s="60"/>
      <c r="AX981" s="60"/>
      <c r="AY981" s="60"/>
      <c r="AZ981" s="60"/>
      <c r="BA981" s="60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>
        <v>16.13</v>
      </c>
      <c r="BZ981" s="60"/>
      <c r="CA981" s="60">
        <v>17.190000000000001</v>
      </c>
      <c r="CB981" s="60">
        <v>18.190000000000001</v>
      </c>
      <c r="CC981" s="60"/>
      <c r="CD981" s="60"/>
      <c r="CE981" s="60"/>
      <c r="CF981" s="60"/>
    </row>
    <row r="982" spans="2:84" s="10" customFormat="1" ht="15" x14ac:dyDescent="0.25">
      <c r="B982" s="59">
        <v>43782</v>
      </c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>
        <v>15.23</v>
      </c>
      <c r="V982" s="60">
        <v>16.850000000000001</v>
      </c>
      <c r="W982" s="60">
        <v>17.41</v>
      </c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/>
      <c r="AM982" s="60"/>
      <c r="AN982" s="60"/>
      <c r="AO982" s="60"/>
      <c r="AP982" s="60"/>
      <c r="AQ982" s="60"/>
      <c r="AR982" s="60"/>
      <c r="AS982" s="60"/>
      <c r="AT982" s="60"/>
      <c r="AU982" s="60"/>
      <c r="AV982" s="60"/>
      <c r="AW982" s="60"/>
      <c r="AX982" s="60"/>
      <c r="AY982" s="60"/>
      <c r="AZ982" s="60"/>
      <c r="BA982" s="60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>
        <v>15.98</v>
      </c>
      <c r="BZ982" s="60"/>
      <c r="CA982" s="60">
        <v>17.04</v>
      </c>
      <c r="CB982" s="60">
        <v>17.89</v>
      </c>
      <c r="CC982" s="60"/>
      <c r="CD982" s="60"/>
      <c r="CE982" s="60"/>
      <c r="CF982" s="60"/>
    </row>
    <row r="983" spans="2:84" s="10" customFormat="1" ht="15" x14ac:dyDescent="0.25">
      <c r="B983" s="59">
        <v>43781</v>
      </c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>
        <v>15.5</v>
      </c>
      <c r="V983" s="60">
        <v>16.89</v>
      </c>
      <c r="W983" s="60">
        <v>17.45</v>
      </c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/>
      <c r="AM983" s="60"/>
      <c r="AN983" s="60"/>
      <c r="AO983" s="60"/>
      <c r="AP983" s="60"/>
      <c r="AQ983" s="60"/>
      <c r="AR983" s="60"/>
      <c r="AS983" s="60"/>
      <c r="AT983" s="60"/>
      <c r="AU983" s="60"/>
      <c r="AV983" s="60"/>
      <c r="AW983" s="60"/>
      <c r="AX983" s="60"/>
      <c r="AY983" s="60"/>
      <c r="AZ983" s="60"/>
      <c r="BA983" s="60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>
        <v>15.96</v>
      </c>
      <c r="BZ983" s="60"/>
      <c r="CA983" s="60">
        <v>17.21</v>
      </c>
      <c r="CB983" s="60">
        <v>17.89</v>
      </c>
      <c r="CC983" s="60"/>
      <c r="CD983" s="60"/>
      <c r="CE983" s="60"/>
      <c r="CF983" s="60"/>
    </row>
    <row r="984" spans="2:84" s="10" customFormat="1" ht="15" x14ac:dyDescent="0.25">
      <c r="B984" s="59">
        <v>43780</v>
      </c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>
        <v>16.18</v>
      </c>
      <c r="V984" s="60">
        <v>17.13</v>
      </c>
      <c r="W984" s="60">
        <v>17.649999999999999</v>
      </c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/>
      <c r="AM984" s="60"/>
      <c r="AN984" s="60"/>
      <c r="AO984" s="60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  <c r="BA984" s="60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>
        <v>16.27</v>
      </c>
      <c r="BZ984" s="60"/>
      <c r="CA984" s="60">
        <v>17.399999999999999</v>
      </c>
      <c r="CB984" s="60">
        <v>17.89</v>
      </c>
      <c r="CC984" s="60"/>
      <c r="CD984" s="60"/>
      <c r="CE984" s="60"/>
      <c r="CF984" s="60"/>
    </row>
    <row r="985" spans="2:84" s="10" customFormat="1" ht="15" x14ac:dyDescent="0.25">
      <c r="B985" s="59">
        <v>43777</v>
      </c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>
        <v>15.75</v>
      </c>
      <c r="V985" s="60">
        <v>17.399999999999999</v>
      </c>
      <c r="W985" s="60">
        <v>17.7</v>
      </c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/>
      <c r="AM985" s="60"/>
      <c r="AN985" s="60"/>
      <c r="AO985" s="60"/>
      <c r="AP985" s="60"/>
      <c r="AQ985" s="60"/>
      <c r="AR985" s="60"/>
      <c r="AS985" s="60"/>
      <c r="AT985" s="60"/>
      <c r="AU985" s="60"/>
      <c r="AV985" s="60"/>
      <c r="AW985" s="60"/>
      <c r="AX985" s="60"/>
      <c r="AY985" s="60"/>
      <c r="AZ985" s="60"/>
      <c r="BA985" s="60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>
        <v>16.309999999999999</v>
      </c>
      <c r="BZ985" s="60"/>
      <c r="CA985" s="60">
        <v>17.510000000000002</v>
      </c>
      <c r="CB985" s="60">
        <v>18</v>
      </c>
      <c r="CC985" s="60"/>
      <c r="CD985" s="60"/>
      <c r="CE985" s="60"/>
      <c r="CF985" s="60"/>
    </row>
    <row r="986" spans="2:84" s="10" customFormat="1" ht="15" x14ac:dyDescent="0.25">
      <c r="B986" s="59">
        <v>43776</v>
      </c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>
        <v>15.8</v>
      </c>
      <c r="V986" s="60">
        <v>17.670000000000002</v>
      </c>
      <c r="W986" s="60">
        <v>18.14</v>
      </c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/>
      <c r="AM986" s="60"/>
      <c r="AN986" s="60"/>
      <c r="AO986" s="60"/>
      <c r="AP986" s="60"/>
      <c r="AQ986" s="60"/>
      <c r="AR986" s="60"/>
      <c r="AS986" s="60"/>
      <c r="AT986" s="60"/>
      <c r="AU986" s="60"/>
      <c r="AV986" s="60"/>
      <c r="AW986" s="60"/>
      <c r="AX986" s="60"/>
      <c r="AY986" s="60"/>
      <c r="AZ986" s="60"/>
      <c r="BA986" s="60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>
        <v>16.55</v>
      </c>
      <c r="BZ986" s="60"/>
      <c r="CA986" s="60">
        <v>17.72</v>
      </c>
      <c r="CB986" s="60">
        <v>18.21</v>
      </c>
      <c r="CC986" s="60"/>
      <c r="CD986" s="60"/>
      <c r="CE986" s="60"/>
      <c r="CF986" s="60"/>
    </row>
    <row r="987" spans="2:84" s="10" customFormat="1" ht="15" x14ac:dyDescent="0.25">
      <c r="B987" s="59">
        <v>43775</v>
      </c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>
        <v>16.14</v>
      </c>
      <c r="V987" s="60">
        <v>17.8</v>
      </c>
      <c r="W987" s="60">
        <v>18.22</v>
      </c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/>
      <c r="AM987" s="60"/>
      <c r="AN987" s="60"/>
      <c r="AO987" s="60"/>
      <c r="AP987" s="60"/>
      <c r="AQ987" s="60"/>
      <c r="AR987" s="60"/>
      <c r="AS987" s="60"/>
      <c r="AT987" s="60"/>
      <c r="AU987" s="60"/>
      <c r="AV987" s="60"/>
      <c r="AW987" s="60"/>
      <c r="AX987" s="60"/>
      <c r="AY987" s="60"/>
      <c r="AZ987" s="60"/>
      <c r="BA987" s="60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>
        <v>16.63</v>
      </c>
      <c r="BZ987" s="60"/>
      <c r="CA987" s="60">
        <v>17.829999999999998</v>
      </c>
      <c r="CB987" s="60">
        <v>18.32</v>
      </c>
      <c r="CC987" s="60"/>
      <c r="CD987" s="60"/>
      <c r="CE987" s="60"/>
      <c r="CF987" s="60"/>
    </row>
    <row r="988" spans="2:84" s="10" customFormat="1" ht="15" x14ac:dyDescent="0.25">
      <c r="B988" s="59">
        <v>43774</v>
      </c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>
        <v>16.2</v>
      </c>
      <c r="V988" s="60">
        <v>18.079999999999998</v>
      </c>
      <c r="W988" s="60">
        <v>18.579999999999998</v>
      </c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/>
      <c r="AM988" s="60"/>
      <c r="AN988" s="60"/>
      <c r="AO988" s="60"/>
      <c r="AP988" s="60"/>
      <c r="AQ988" s="60"/>
      <c r="AR988" s="60"/>
      <c r="AS988" s="60"/>
      <c r="AT988" s="60"/>
      <c r="AU988" s="60"/>
      <c r="AV988" s="60"/>
      <c r="AW988" s="60"/>
      <c r="AX988" s="60"/>
      <c r="AY988" s="60"/>
      <c r="AZ988" s="60"/>
      <c r="BA988" s="60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>
        <v>17.07</v>
      </c>
      <c r="BZ988" s="60"/>
      <c r="CA988" s="60">
        <v>18.239999999999998</v>
      </c>
      <c r="CB988" s="60">
        <v>18.73</v>
      </c>
      <c r="CC988" s="60"/>
      <c r="CD988" s="60"/>
      <c r="CE988" s="60"/>
      <c r="CF988" s="60"/>
    </row>
    <row r="989" spans="2:84" s="10" customFormat="1" ht="15" x14ac:dyDescent="0.25">
      <c r="B989" s="59">
        <v>43773</v>
      </c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>
        <v>15.92</v>
      </c>
      <c r="V989" s="60">
        <v>18.13</v>
      </c>
      <c r="W989" s="60">
        <v>18.559999999999999</v>
      </c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/>
      <c r="AM989" s="60"/>
      <c r="AN989" s="60"/>
      <c r="AO989" s="60"/>
      <c r="AP989" s="60"/>
      <c r="AQ989" s="60"/>
      <c r="AR989" s="60"/>
      <c r="AS989" s="60"/>
      <c r="AT989" s="60"/>
      <c r="AU989" s="60"/>
      <c r="AV989" s="60"/>
      <c r="AW989" s="60"/>
      <c r="AX989" s="60"/>
      <c r="AY989" s="60"/>
      <c r="AZ989" s="60"/>
      <c r="BA989" s="60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>
        <v>17.260000000000002</v>
      </c>
      <c r="BZ989" s="60"/>
      <c r="CA989" s="60">
        <v>18.32</v>
      </c>
      <c r="CB989" s="60">
        <v>18.809999999999999</v>
      </c>
      <c r="CC989" s="60"/>
      <c r="CD989" s="60"/>
      <c r="CE989" s="60"/>
      <c r="CF989" s="60"/>
    </row>
    <row r="990" spans="2:84" s="10" customFormat="1" ht="15" x14ac:dyDescent="0.25">
      <c r="B990" s="59">
        <v>43770</v>
      </c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>
        <v>16.149999999999999</v>
      </c>
      <c r="V990" s="60">
        <v>18.25</v>
      </c>
      <c r="W990" s="60">
        <v>18.07</v>
      </c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  <c r="BA990" s="60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>
        <v>16.7</v>
      </c>
      <c r="BZ990" s="60"/>
      <c r="CA990" s="60">
        <v>17.79</v>
      </c>
      <c r="CB990" s="60">
        <v>18.28</v>
      </c>
      <c r="CC990" s="60"/>
      <c r="CD990" s="60"/>
      <c r="CE990" s="60"/>
      <c r="CF990" s="60"/>
    </row>
    <row r="991" spans="2:84" s="10" customFormat="1" ht="15" x14ac:dyDescent="0.25">
      <c r="B991" s="59">
        <v>43769</v>
      </c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>
        <v>13.41</v>
      </c>
      <c r="U991" s="60">
        <v>16.29</v>
      </c>
      <c r="V991" s="60">
        <v>18.2</v>
      </c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  <c r="AQ991" s="60"/>
      <c r="AR991" s="60"/>
      <c r="AS991" s="60"/>
      <c r="AT991" s="60"/>
      <c r="AU991" s="60"/>
      <c r="AV991" s="60"/>
      <c r="AW991" s="60"/>
      <c r="AX991" s="60"/>
      <c r="AY991" s="60"/>
      <c r="AZ991" s="60"/>
      <c r="BA991" s="60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>
        <v>16.72</v>
      </c>
      <c r="BZ991" s="60"/>
      <c r="CA991" s="60">
        <v>17.84</v>
      </c>
      <c r="CB991" s="60">
        <v>18.329999999999998</v>
      </c>
      <c r="CC991" s="60"/>
      <c r="CD991" s="60"/>
      <c r="CE991" s="60"/>
      <c r="CF991" s="60"/>
    </row>
    <row r="992" spans="2:84" s="10" customFormat="1" ht="15" x14ac:dyDescent="0.25">
      <c r="B992" s="59">
        <v>43768</v>
      </c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>
        <v>14.29</v>
      </c>
      <c r="U992" s="60">
        <v>16.41</v>
      </c>
      <c r="V992" s="60">
        <v>17.98</v>
      </c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  <c r="AQ992" s="60"/>
      <c r="AR992" s="60"/>
      <c r="AS992" s="60"/>
      <c r="AT992" s="60"/>
      <c r="AU992" s="60"/>
      <c r="AV992" s="60"/>
      <c r="AW992" s="60"/>
      <c r="AX992" s="60"/>
      <c r="AY992" s="60"/>
      <c r="AZ992" s="60"/>
      <c r="BA992" s="60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>
        <v>16.62</v>
      </c>
      <c r="BZ992" s="60"/>
      <c r="CA992" s="60">
        <v>18.12</v>
      </c>
      <c r="CB992" s="60">
        <v>18.61</v>
      </c>
      <c r="CC992" s="60"/>
      <c r="CD992" s="60"/>
      <c r="CE992" s="60"/>
      <c r="CF992" s="60"/>
    </row>
    <row r="993" spans="2:84" s="10" customFormat="1" ht="15" x14ac:dyDescent="0.25">
      <c r="B993" s="59">
        <v>43767</v>
      </c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>
        <v>14.75</v>
      </c>
      <c r="U993" s="60">
        <v>16.8</v>
      </c>
      <c r="V993" s="60">
        <v>18.399999999999999</v>
      </c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/>
      <c r="AL993" s="60"/>
      <c r="AM993" s="60"/>
      <c r="AN993" s="60"/>
      <c r="AO993" s="60"/>
      <c r="AP993" s="60"/>
      <c r="AQ993" s="60"/>
      <c r="AR993" s="60"/>
      <c r="AS993" s="60"/>
      <c r="AT993" s="60"/>
      <c r="AU993" s="60"/>
      <c r="AV993" s="60"/>
      <c r="AW993" s="60"/>
      <c r="AX993" s="60"/>
      <c r="AY993" s="60"/>
      <c r="AZ993" s="60"/>
      <c r="BA993" s="60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>
        <v>16.850000000000001</v>
      </c>
      <c r="BZ993" s="60"/>
      <c r="CA993" s="60">
        <v>17.899999999999999</v>
      </c>
      <c r="CB993" s="60">
        <v>18.39</v>
      </c>
      <c r="CC993" s="60"/>
      <c r="CD993" s="60"/>
      <c r="CE993" s="60"/>
      <c r="CF993" s="60"/>
    </row>
    <row r="994" spans="2:84" s="10" customFormat="1" ht="15" x14ac:dyDescent="0.25">
      <c r="B994" s="59">
        <v>43766</v>
      </c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>
        <v>15.3</v>
      </c>
      <c r="U994" s="60">
        <v>17.12</v>
      </c>
      <c r="V994" s="60">
        <v>18.61</v>
      </c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/>
      <c r="AL994" s="60"/>
      <c r="AM994" s="60"/>
      <c r="AN994" s="60"/>
      <c r="AO994" s="60"/>
      <c r="AP994" s="60"/>
      <c r="AQ994" s="60"/>
      <c r="AR994" s="60"/>
      <c r="AS994" s="60"/>
      <c r="AT994" s="60"/>
      <c r="AU994" s="60"/>
      <c r="AV994" s="60"/>
      <c r="AW994" s="60"/>
      <c r="AX994" s="60"/>
      <c r="AY994" s="60"/>
      <c r="AZ994" s="60"/>
      <c r="BA994" s="60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>
        <v>16.940000000000001</v>
      </c>
      <c r="BZ994" s="60"/>
      <c r="CA994" s="60">
        <v>18</v>
      </c>
      <c r="CB994" s="60">
        <v>18.489999999999998</v>
      </c>
      <c r="CC994" s="60"/>
      <c r="CD994" s="60"/>
      <c r="CE994" s="60"/>
      <c r="CF994" s="60"/>
    </row>
    <row r="995" spans="2:84" s="10" customFormat="1" ht="15" x14ac:dyDescent="0.25">
      <c r="B995" s="59">
        <v>43763</v>
      </c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>
        <v>16.100000000000001</v>
      </c>
      <c r="U995" s="60">
        <v>17.489999999999998</v>
      </c>
      <c r="V995" s="60">
        <v>18.89</v>
      </c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/>
      <c r="AL995" s="60"/>
      <c r="AM995" s="60"/>
      <c r="AN995" s="60"/>
      <c r="AO995" s="60"/>
      <c r="AP995" s="60"/>
      <c r="AQ995" s="60"/>
      <c r="AR995" s="60"/>
      <c r="AS995" s="60"/>
      <c r="AT995" s="60"/>
      <c r="AU995" s="60"/>
      <c r="AV995" s="60"/>
      <c r="AW995" s="60"/>
      <c r="AX995" s="60"/>
      <c r="AY995" s="60"/>
      <c r="AZ995" s="60"/>
      <c r="BA995" s="60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>
        <v>17.22</v>
      </c>
      <c r="BZ995" s="60"/>
      <c r="CA995" s="60">
        <v>18.3</v>
      </c>
      <c r="CB995" s="60">
        <v>18.79</v>
      </c>
      <c r="CC995" s="60"/>
      <c r="CD995" s="60"/>
      <c r="CE995" s="60"/>
      <c r="CF995" s="60"/>
    </row>
    <row r="996" spans="2:84" s="10" customFormat="1" ht="15" x14ac:dyDescent="0.25">
      <c r="B996" s="59">
        <v>43762</v>
      </c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>
        <v>16.309999999999999</v>
      </c>
      <c r="U996" s="60">
        <v>17.8</v>
      </c>
      <c r="V996" s="60">
        <v>18.97</v>
      </c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/>
      <c r="AL996" s="60"/>
      <c r="AM996" s="60"/>
      <c r="AN996" s="60"/>
      <c r="AO996" s="60"/>
      <c r="AP996" s="60"/>
      <c r="AQ996" s="60"/>
      <c r="AR996" s="60"/>
      <c r="AS996" s="60"/>
      <c r="AT996" s="60"/>
      <c r="AU996" s="60"/>
      <c r="AV996" s="60"/>
      <c r="AW996" s="60"/>
      <c r="AX996" s="60"/>
      <c r="AY996" s="60"/>
      <c r="AZ996" s="60"/>
      <c r="BA996" s="60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>
        <v>17.45</v>
      </c>
      <c r="BZ996" s="60"/>
      <c r="CA996" s="60">
        <v>18.54</v>
      </c>
      <c r="CB996" s="60">
        <v>19.03</v>
      </c>
      <c r="CC996" s="60"/>
      <c r="CD996" s="60"/>
      <c r="CE996" s="60"/>
      <c r="CF996" s="60"/>
    </row>
    <row r="997" spans="2:84" s="10" customFormat="1" ht="15" x14ac:dyDescent="0.25">
      <c r="B997" s="59">
        <v>43761</v>
      </c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>
        <v>16.309999999999999</v>
      </c>
      <c r="U997" s="60">
        <v>17.66</v>
      </c>
      <c r="V997" s="60">
        <v>18.91</v>
      </c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/>
      <c r="AL997" s="60"/>
      <c r="AM997" s="60"/>
      <c r="AN997" s="60"/>
      <c r="AO997" s="60"/>
      <c r="AP997" s="60"/>
      <c r="AQ997" s="60"/>
      <c r="AR997" s="60"/>
      <c r="AS997" s="60"/>
      <c r="AT997" s="60"/>
      <c r="AU997" s="60"/>
      <c r="AV997" s="60"/>
      <c r="AW997" s="60"/>
      <c r="AX997" s="60"/>
      <c r="AY997" s="60"/>
      <c r="AZ997" s="60"/>
      <c r="BA997" s="60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>
        <v>17.36</v>
      </c>
      <c r="BZ997" s="60"/>
      <c r="CA997" s="60">
        <v>18.399999999999999</v>
      </c>
      <c r="CB997" s="60">
        <v>18.89</v>
      </c>
      <c r="CC997" s="60"/>
      <c r="CD997" s="60"/>
      <c r="CE997" s="60"/>
      <c r="CF997" s="60"/>
    </row>
    <row r="998" spans="2:84" s="10" customFormat="1" ht="15" x14ac:dyDescent="0.25">
      <c r="B998" s="59">
        <v>43760</v>
      </c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>
        <v>16.68</v>
      </c>
      <c r="U998" s="60">
        <v>18.02</v>
      </c>
      <c r="V998" s="60">
        <v>19.329999999999998</v>
      </c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/>
      <c r="AL998" s="60"/>
      <c r="AM998" s="60"/>
      <c r="AN998" s="60"/>
      <c r="AO998" s="60"/>
      <c r="AP998" s="60"/>
      <c r="AQ998" s="60"/>
      <c r="AR998" s="60"/>
      <c r="AS998" s="60"/>
      <c r="AT998" s="60"/>
      <c r="AU998" s="60"/>
      <c r="AV998" s="60"/>
      <c r="AW998" s="60"/>
      <c r="AX998" s="60"/>
      <c r="AY998" s="60"/>
      <c r="AZ998" s="60"/>
      <c r="BA998" s="60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>
        <v>17.48</v>
      </c>
      <c r="BZ998" s="60"/>
      <c r="CA998" s="60">
        <v>18.53</v>
      </c>
      <c r="CB998" s="60">
        <v>18.920000000000002</v>
      </c>
      <c r="CC998" s="60"/>
      <c r="CD998" s="60"/>
      <c r="CE998" s="60"/>
      <c r="CF998" s="60"/>
    </row>
    <row r="999" spans="2:84" s="10" customFormat="1" ht="15" x14ac:dyDescent="0.25">
      <c r="B999" s="59">
        <v>43759</v>
      </c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>
        <v>16.88</v>
      </c>
      <c r="U999" s="60">
        <v>18.21</v>
      </c>
      <c r="V999" s="60">
        <v>19.46</v>
      </c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/>
      <c r="AL999" s="60"/>
      <c r="AM999" s="60"/>
      <c r="AN999" s="60"/>
      <c r="AO999" s="60"/>
      <c r="AP999" s="60"/>
      <c r="AQ999" s="60"/>
      <c r="AR999" s="60"/>
      <c r="AS999" s="60"/>
      <c r="AT999" s="60"/>
      <c r="AU999" s="60"/>
      <c r="AV999" s="60"/>
      <c r="AW999" s="60"/>
      <c r="AX999" s="60"/>
      <c r="AY999" s="60"/>
      <c r="AZ999" s="60"/>
      <c r="BA999" s="60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>
        <v>17.66</v>
      </c>
      <c r="BZ999" s="60"/>
      <c r="CA999" s="60">
        <v>18.940000000000001</v>
      </c>
      <c r="CB999" s="60">
        <v>19.43</v>
      </c>
      <c r="CC999" s="60"/>
      <c r="CD999" s="60"/>
      <c r="CE999" s="60"/>
      <c r="CF999" s="60"/>
    </row>
    <row r="1000" spans="2:84" s="10" customFormat="1" ht="15" x14ac:dyDescent="0.25">
      <c r="B1000" s="59">
        <v>43756</v>
      </c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>
        <v>17.11</v>
      </c>
      <c r="U1000" s="60">
        <v>18.899999999999999</v>
      </c>
      <c r="V1000" s="60">
        <v>19.88</v>
      </c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/>
      <c r="AL1000" s="60"/>
      <c r="AM1000" s="60"/>
      <c r="AN1000" s="60"/>
      <c r="AO1000" s="60"/>
      <c r="AP1000" s="60"/>
      <c r="AQ1000" s="60"/>
      <c r="AR1000" s="60"/>
      <c r="AS1000" s="60"/>
      <c r="AT1000" s="60"/>
      <c r="AU1000" s="60"/>
      <c r="AV1000" s="60"/>
      <c r="AW1000" s="60"/>
      <c r="AX1000" s="60"/>
      <c r="AY1000" s="60"/>
      <c r="AZ1000" s="60"/>
      <c r="BA1000" s="60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>
        <v>17.84</v>
      </c>
      <c r="BZ1000" s="60"/>
      <c r="CA1000" s="60">
        <v>18.91</v>
      </c>
      <c r="CB1000" s="60">
        <v>19.63</v>
      </c>
      <c r="CC1000" s="60"/>
      <c r="CD1000" s="60"/>
      <c r="CE1000" s="60"/>
      <c r="CF1000" s="60"/>
    </row>
    <row r="1001" spans="2:84" s="10" customFormat="1" ht="15" x14ac:dyDescent="0.25">
      <c r="B1001" s="59">
        <v>43755</v>
      </c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>
        <v>16.8</v>
      </c>
      <c r="U1001" s="60">
        <v>18.78</v>
      </c>
      <c r="V1001" s="60">
        <v>20.079999999999998</v>
      </c>
      <c r="W1001" s="60"/>
      <c r="X1001" s="60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  <c r="AI1001" s="60"/>
      <c r="AJ1001" s="60"/>
      <c r="AK1001" s="60"/>
      <c r="AL1001" s="60"/>
      <c r="AM1001" s="60"/>
      <c r="AN1001" s="60"/>
      <c r="AO1001" s="60"/>
      <c r="AP1001" s="60"/>
      <c r="AQ1001" s="60"/>
      <c r="AR1001" s="60"/>
      <c r="AS1001" s="60"/>
      <c r="AT1001" s="60"/>
      <c r="AU1001" s="60"/>
      <c r="AV1001" s="60"/>
      <c r="AW1001" s="60"/>
      <c r="AX1001" s="60"/>
      <c r="AY1001" s="60"/>
      <c r="AZ1001" s="60"/>
      <c r="BA1001" s="60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>
        <v>18.010000000000002</v>
      </c>
      <c r="BZ1001" s="60"/>
      <c r="CA1001" s="60">
        <v>19.11</v>
      </c>
      <c r="CB1001" s="60">
        <v>19.63</v>
      </c>
      <c r="CC1001" s="60"/>
      <c r="CD1001" s="60"/>
      <c r="CE1001" s="60"/>
      <c r="CF1001" s="60"/>
    </row>
    <row r="1002" spans="2:84" s="10" customFormat="1" ht="15" x14ac:dyDescent="0.25">
      <c r="B1002" s="59">
        <v>43754</v>
      </c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>
        <v>17.21</v>
      </c>
      <c r="U1002" s="60">
        <v>18.88</v>
      </c>
      <c r="V1002" s="60">
        <v>20.260000000000002</v>
      </c>
      <c r="W1002" s="60"/>
      <c r="X1002" s="60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  <c r="AI1002" s="60"/>
      <c r="AJ1002" s="60"/>
      <c r="AK1002" s="60"/>
      <c r="AL1002" s="60"/>
      <c r="AM1002" s="60"/>
      <c r="AN1002" s="60"/>
      <c r="AO1002" s="60"/>
      <c r="AP1002" s="60"/>
      <c r="AQ1002" s="60"/>
      <c r="AR1002" s="60"/>
      <c r="AS1002" s="60"/>
      <c r="AT1002" s="60"/>
      <c r="AU1002" s="60"/>
      <c r="AV1002" s="60"/>
      <c r="AW1002" s="60"/>
      <c r="AX1002" s="60"/>
      <c r="AY1002" s="60"/>
      <c r="AZ1002" s="60"/>
      <c r="BA1002" s="60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>
        <v>18.11</v>
      </c>
      <c r="BZ1002" s="60"/>
      <c r="CA1002" s="60">
        <v>19.21</v>
      </c>
      <c r="CB1002" s="60">
        <v>19.73</v>
      </c>
      <c r="CC1002" s="60"/>
      <c r="CD1002" s="60"/>
      <c r="CE1002" s="60"/>
      <c r="CF1002" s="60"/>
    </row>
    <row r="1003" spans="2:84" s="10" customFormat="1" ht="15" x14ac:dyDescent="0.25">
      <c r="B1003" s="59">
        <v>43753</v>
      </c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>
        <v>17.18</v>
      </c>
      <c r="U1003" s="60">
        <v>18.89</v>
      </c>
      <c r="V1003" s="60">
        <v>20.25</v>
      </c>
      <c r="W1003" s="60"/>
      <c r="X1003" s="60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  <c r="AI1003" s="60"/>
      <c r="AJ1003" s="60"/>
      <c r="AK1003" s="60"/>
      <c r="AL1003" s="60"/>
      <c r="AM1003" s="60"/>
      <c r="AN1003" s="60"/>
      <c r="AO1003" s="60"/>
      <c r="AP1003" s="60"/>
      <c r="AQ1003" s="60"/>
      <c r="AR1003" s="60"/>
      <c r="AS1003" s="60"/>
      <c r="AT1003" s="60"/>
      <c r="AU1003" s="60"/>
      <c r="AV1003" s="60"/>
      <c r="AW1003" s="60"/>
      <c r="AX1003" s="60"/>
      <c r="AY1003" s="60"/>
      <c r="AZ1003" s="60"/>
      <c r="BA1003" s="60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>
        <v>18.170000000000002</v>
      </c>
      <c r="BZ1003" s="60"/>
      <c r="CA1003" s="60">
        <v>19.54</v>
      </c>
      <c r="CB1003" s="60">
        <v>19.899999999999999</v>
      </c>
      <c r="CC1003" s="60"/>
      <c r="CD1003" s="60"/>
      <c r="CE1003" s="60"/>
      <c r="CF1003" s="60"/>
    </row>
    <row r="1004" spans="2:84" s="10" customFormat="1" ht="15" x14ac:dyDescent="0.25">
      <c r="B1004" s="59">
        <v>43752</v>
      </c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>
        <v>17.010000000000002</v>
      </c>
      <c r="U1004" s="60">
        <v>19.100000000000001</v>
      </c>
      <c r="V1004" s="60">
        <v>20.48</v>
      </c>
      <c r="W1004" s="60"/>
      <c r="X1004" s="60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  <c r="AI1004" s="60"/>
      <c r="AJ1004" s="60"/>
      <c r="AK1004" s="60"/>
      <c r="AL1004" s="60"/>
      <c r="AM1004" s="60"/>
      <c r="AN1004" s="60"/>
      <c r="AO1004" s="60"/>
      <c r="AP1004" s="60"/>
      <c r="AQ1004" s="60"/>
      <c r="AR1004" s="60"/>
      <c r="AS1004" s="60"/>
      <c r="AT1004" s="60"/>
      <c r="AU1004" s="60"/>
      <c r="AV1004" s="60"/>
      <c r="AW1004" s="60"/>
      <c r="AX1004" s="60"/>
      <c r="AY1004" s="60"/>
      <c r="AZ1004" s="60"/>
      <c r="BA1004" s="60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>
        <v>18.22</v>
      </c>
      <c r="BZ1004" s="60"/>
      <c r="CA1004" s="60">
        <v>19.3</v>
      </c>
      <c r="CB1004" s="60">
        <v>19.850000000000001</v>
      </c>
      <c r="CC1004" s="60"/>
      <c r="CD1004" s="60"/>
      <c r="CE1004" s="60"/>
      <c r="CF1004" s="60"/>
    </row>
    <row r="1005" spans="2:84" s="10" customFormat="1" ht="15" x14ac:dyDescent="0.25">
      <c r="B1005" s="59">
        <v>43749</v>
      </c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>
        <v>17</v>
      </c>
      <c r="U1005" s="60">
        <v>19.09</v>
      </c>
      <c r="V1005" s="60">
        <v>20.64</v>
      </c>
      <c r="W1005" s="60"/>
      <c r="X1005" s="60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  <c r="AI1005" s="60"/>
      <c r="AJ1005" s="60"/>
      <c r="AK1005" s="60"/>
      <c r="AL1005" s="60"/>
      <c r="AM1005" s="60"/>
      <c r="AN1005" s="60"/>
      <c r="AO1005" s="60"/>
      <c r="AP1005" s="60"/>
      <c r="AQ1005" s="60"/>
      <c r="AR1005" s="60"/>
      <c r="AS1005" s="60"/>
      <c r="AT1005" s="60"/>
      <c r="AU1005" s="60"/>
      <c r="AV1005" s="60"/>
      <c r="AW1005" s="60"/>
      <c r="AX1005" s="60"/>
      <c r="AY1005" s="60"/>
      <c r="AZ1005" s="60"/>
      <c r="BA1005" s="60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>
        <v>18.25</v>
      </c>
      <c r="BZ1005" s="60"/>
      <c r="CA1005" s="60">
        <v>19.45</v>
      </c>
      <c r="CB1005" s="60">
        <v>20.05</v>
      </c>
      <c r="CC1005" s="60"/>
      <c r="CD1005" s="60"/>
      <c r="CE1005" s="60"/>
      <c r="CF1005" s="60"/>
    </row>
    <row r="1006" spans="2:84" s="10" customFormat="1" ht="15" x14ac:dyDescent="0.25">
      <c r="B1006" s="59">
        <v>43748</v>
      </c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>
        <v>16.63</v>
      </c>
      <c r="U1006" s="60">
        <v>18.75</v>
      </c>
      <c r="V1006" s="60">
        <v>20.23</v>
      </c>
      <c r="W1006" s="60"/>
      <c r="X1006" s="60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  <c r="AI1006" s="60"/>
      <c r="AJ1006" s="60"/>
      <c r="AK1006" s="60"/>
      <c r="AL1006" s="60"/>
      <c r="AM1006" s="60"/>
      <c r="AN1006" s="60"/>
      <c r="AO1006" s="60"/>
      <c r="AP1006" s="60"/>
      <c r="AQ1006" s="60"/>
      <c r="AR1006" s="60"/>
      <c r="AS1006" s="60"/>
      <c r="AT1006" s="60"/>
      <c r="AU1006" s="60"/>
      <c r="AV1006" s="60"/>
      <c r="AW1006" s="60"/>
      <c r="AX1006" s="60"/>
      <c r="AY1006" s="60"/>
      <c r="AZ1006" s="60"/>
      <c r="BA1006" s="60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>
        <v>17.93</v>
      </c>
      <c r="BZ1006" s="60"/>
      <c r="CA1006" s="60">
        <v>19</v>
      </c>
      <c r="CB1006" s="60">
        <v>19.63</v>
      </c>
      <c r="CC1006" s="60"/>
      <c r="CD1006" s="60"/>
      <c r="CE1006" s="60"/>
      <c r="CF1006" s="60"/>
    </row>
    <row r="1007" spans="2:84" s="10" customFormat="1" ht="15" x14ac:dyDescent="0.25">
      <c r="B1007" s="59">
        <v>43747</v>
      </c>
      <c r="C1007" s="60"/>
      <c r="D1007" s="60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>
        <v>16.66</v>
      </c>
      <c r="U1007" s="60">
        <v>18.54</v>
      </c>
      <c r="V1007" s="60">
        <v>19.989999999999998</v>
      </c>
      <c r="W1007" s="60"/>
      <c r="X1007" s="60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  <c r="AI1007" s="60"/>
      <c r="AJ1007" s="60"/>
      <c r="AK1007" s="60"/>
      <c r="AL1007" s="60"/>
      <c r="AM1007" s="60"/>
      <c r="AN1007" s="60"/>
      <c r="AO1007" s="60"/>
      <c r="AP1007" s="60"/>
      <c r="AQ1007" s="60"/>
      <c r="AR1007" s="60"/>
      <c r="AS1007" s="60"/>
      <c r="AT1007" s="60"/>
      <c r="AU1007" s="60"/>
      <c r="AV1007" s="60"/>
      <c r="AW1007" s="60"/>
      <c r="AX1007" s="60"/>
      <c r="AY1007" s="60"/>
      <c r="AZ1007" s="60"/>
      <c r="BA1007" s="60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>
        <v>17.8</v>
      </c>
      <c r="BZ1007" s="60"/>
      <c r="CA1007" s="60">
        <v>19.010000000000002</v>
      </c>
      <c r="CB1007" s="60">
        <v>19.489999999999998</v>
      </c>
      <c r="CC1007" s="60"/>
      <c r="CD1007" s="60"/>
      <c r="CE1007" s="60"/>
      <c r="CF1007" s="60"/>
    </row>
    <row r="1008" spans="2:84" s="10" customFormat="1" ht="15" x14ac:dyDescent="0.25">
      <c r="B1008" s="59">
        <v>43746</v>
      </c>
      <c r="C1008" s="60"/>
      <c r="D1008" s="60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>
        <v>16.600000000000001</v>
      </c>
      <c r="U1008" s="60">
        <v>18.399999999999999</v>
      </c>
      <c r="V1008" s="60">
        <v>19.97</v>
      </c>
      <c r="W1008" s="60"/>
      <c r="X1008" s="60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  <c r="AI1008" s="60"/>
      <c r="AJ1008" s="60"/>
      <c r="AK1008" s="60"/>
      <c r="AL1008" s="60"/>
      <c r="AM1008" s="60"/>
      <c r="AN1008" s="60"/>
      <c r="AO1008" s="60"/>
      <c r="AP1008" s="60"/>
      <c r="AQ1008" s="60"/>
      <c r="AR1008" s="60"/>
      <c r="AS1008" s="60"/>
      <c r="AT1008" s="60"/>
      <c r="AU1008" s="60"/>
      <c r="AV1008" s="60"/>
      <c r="AW1008" s="60"/>
      <c r="AX1008" s="60"/>
      <c r="AY1008" s="60"/>
      <c r="AZ1008" s="60"/>
      <c r="BA1008" s="60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>
        <v>17.82</v>
      </c>
      <c r="BZ1008" s="60"/>
      <c r="CA1008" s="60">
        <v>18.899999999999999</v>
      </c>
      <c r="CB1008" s="60">
        <v>19.54</v>
      </c>
      <c r="CC1008" s="60"/>
      <c r="CD1008" s="60"/>
      <c r="CE1008" s="60"/>
      <c r="CF1008" s="60"/>
    </row>
    <row r="1009" spans="2:84" s="10" customFormat="1" ht="15" x14ac:dyDescent="0.25">
      <c r="B1009" s="59">
        <v>43745</v>
      </c>
      <c r="C1009" s="60"/>
      <c r="D1009" s="60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>
        <v>16.3</v>
      </c>
      <c r="U1009" s="60">
        <v>18.37</v>
      </c>
      <c r="V1009" s="60">
        <v>19.989999999999998</v>
      </c>
      <c r="W1009" s="60"/>
      <c r="X1009" s="60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  <c r="AI1009" s="60"/>
      <c r="AJ1009" s="60"/>
      <c r="AK1009" s="60"/>
      <c r="AL1009" s="60"/>
      <c r="AM1009" s="60"/>
      <c r="AN1009" s="60"/>
      <c r="AO1009" s="60"/>
      <c r="AP1009" s="60"/>
      <c r="AQ1009" s="60"/>
      <c r="AR1009" s="60"/>
      <c r="AS1009" s="60"/>
      <c r="AT1009" s="60"/>
      <c r="AU1009" s="60"/>
      <c r="AV1009" s="60"/>
      <c r="AW1009" s="60"/>
      <c r="AX1009" s="60"/>
      <c r="AY1009" s="60"/>
      <c r="AZ1009" s="60"/>
      <c r="BA1009" s="60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>
        <v>17.7</v>
      </c>
      <c r="BZ1009" s="60"/>
      <c r="CA1009" s="60">
        <v>18.96</v>
      </c>
      <c r="CB1009" s="60">
        <v>19.55</v>
      </c>
      <c r="CC1009" s="60"/>
      <c r="CD1009" s="60"/>
      <c r="CE1009" s="60"/>
      <c r="CF1009" s="60"/>
    </row>
    <row r="1010" spans="2:84" s="10" customFormat="1" ht="15" x14ac:dyDescent="0.25">
      <c r="B1010" s="59">
        <v>43742</v>
      </c>
      <c r="C1010" s="60"/>
      <c r="D1010" s="60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>
        <v>16.600000000000001</v>
      </c>
      <c r="U1010" s="60">
        <v>18.649999999999999</v>
      </c>
      <c r="V1010" s="60">
        <v>20</v>
      </c>
      <c r="W1010" s="60"/>
      <c r="X1010" s="60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  <c r="AI1010" s="60"/>
      <c r="AJ1010" s="60"/>
      <c r="AK1010" s="60"/>
      <c r="AL1010" s="60"/>
      <c r="AM1010" s="60"/>
      <c r="AN1010" s="60"/>
      <c r="AO1010" s="60"/>
      <c r="AP1010" s="60"/>
      <c r="AQ1010" s="60"/>
      <c r="AR1010" s="60"/>
      <c r="AS1010" s="60"/>
      <c r="AT1010" s="60"/>
      <c r="AU1010" s="60"/>
      <c r="AV1010" s="60"/>
      <c r="AW1010" s="60"/>
      <c r="AX1010" s="60"/>
      <c r="AY1010" s="60"/>
      <c r="AZ1010" s="60"/>
      <c r="BA1010" s="60"/>
      <c r="BB1010" s="60"/>
      <c r="BC1010" s="60"/>
      <c r="BD1010" s="60"/>
      <c r="BE1010" s="60"/>
      <c r="BF1010" s="60"/>
      <c r="BG1010" s="60"/>
      <c r="BH1010" s="60"/>
      <c r="BI1010" s="60"/>
      <c r="BJ1010" s="60"/>
      <c r="BK1010" s="60"/>
      <c r="BL1010" s="60"/>
      <c r="BM1010" s="60"/>
      <c r="BN1010" s="60"/>
      <c r="BO1010" s="60"/>
      <c r="BP1010" s="60"/>
      <c r="BQ1010" s="60"/>
      <c r="BR1010" s="60"/>
      <c r="BS1010" s="60"/>
      <c r="BT1010" s="60"/>
      <c r="BU1010" s="60"/>
      <c r="BV1010" s="60"/>
      <c r="BW1010" s="60"/>
      <c r="BX1010" s="60"/>
      <c r="BY1010" s="60">
        <v>17.829999999999998</v>
      </c>
      <c r="BZ1010" s="60"/>
      <c r="CA1010" s="60">
        <v>19.010000000000002</v>
      </c>
      <c r="CB1010" s="60">
        <v>19.47</v>
      </c>
      <c r="CC1010" s="60"/>
      <c r="CD1010" s="60"/>
      <c r="CE1010" s="60"/>
      <c r="CF1010" s="60"/>
    </row>
    <row r="1011" spans="2:84" s="10" customFormat="1" ht="15" x14ac:dyDescent="0.25">
      <c r="B1011" s="59">
        <v>43741</v>
      </c>
      <c r="C1011" s="60"/>
      <c r="D1011" s="60"/>
      <c r="E1011" s="60"/>
      <c r="F1011" s="6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>
        <v>16.8</v>
      </c>
      <c r="U1011" s="60">
        <v>18.84</v>
      </c>
      <c r="V1011" s="60">
        <v>20.27</v>
      </c>
      <c r="W1011" s="60"/>
      <c r="X1011" s="60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  <c r="AI1011" s="60"/>
      <c r="AJ1011" s="60"/>
      <c r="AK1011" s="60"/>
      <c r="AL1011" s="60"/>
      <c r="AM1011" s="60"/>
      <c r="AN1011" s="60"/>
      <c r="AO1011" s="60"/>
      <c r="AP1011" s="60"/>
      <c r="AQ1011" s="60"/>
      <c r="AR1011" s="60"/>
      <c r="AS1011" s="60"/>
      <c r="AT1011" s="60"/>
      <c r="AU1011" s="60"/>
      <c r="AV1011" s="60"/>
      <c r="AW1011" s="60"/>
      <c r="AX1011" s="60"/>
      <c r="AY1011" s="60"/>
      <c r="AZ1011" s="60"/>
      <c r="BA1011" s="60"/>
      <c r="BB1011" s="60"/>
      <c r="BC1011" s="60"/>
      <c r="BD1011" s="60"/>
      <c r="BE1011" s="60"/>
      <c r="BF1011" s="60"/>
      <c r="BG1011" s="60"/>
      <c r="BH1011" s="60"/>
      <c r="BI1011" s="60"/>
      <c r="BJ1011" s="60"/>
      <c r="BK1011" s="60"/>
      <c r="BL1011" s="60"/>
      <c r="BM1011" s="60"/>
      <c r="BN1011" s="60"/>
      <c r="BO1011" s="60"/>
      <c r="BP1011" s="60"/>
      <c r="BQ1011" s="60"/>
      <c r="BR1011" s="60"/>
      <c r="BS1011" s="60"/>
      <c r="BT1011" s="60"/>
      <c r="BU1011" s="60"/>
      <c r="BV1011" s="60"/>
      <c r="BW1011" s="60"/>
      <c r="BX1011" s="60"/>
      <c r="BY1011" s="60">
        <v>17.73</v>
      </c>
      <c r="BZ1011" s="60"/>
      <c r="CA1011" s="60">
        <v>19.13</v>
      </c>
      <c r="CB1011" s="60">
        <v>19.38</v>
      </c>
      <c r="CC1011" s="60"/>
      <c r="CD1011" s="60"/>
      <c r="CE1011" s="60"/>
      <c r="CF1011" s="60"/>
    </row>
    <row r="1012" spans="2:84" s="10" customFormat="1" ht="15" x14ac:dyDescent="0.25">
      <c r="B1012" s="59">
        <v>43740</v>
      </c>
      <c r="C1012" s="60"/>
      <c r="D1012" s="60"/>
      <c r="E1012" s="60"/>
      <c r="F1012" s="6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>
        <v>17</v>
      </c>
      <c r="U1012" s="60">
        <v>18.79</v>
      </c>
      <c r="V1012" s="60">
        <v>20.25</v>
      </c>
      <c r="W1012" s="60"/>
      <c r="X1012" s="60"/>
      <c r="Y1012" s="60"/>
      <c r="Z1012" s="60"/>
      <c r="AA1012" s="60"/>
      <c r="AB1012" s="60"/>
      <c r="AC1012" s="60"/>
      <c r="AD1012" s="60"/>
      <c r="AE1012" s="60"/>
      <c r="AF1012" s="60"/>
      <c r="AG1012" s="60"/>
      <c r="AH1012" s="60"/>
      <c r="AI1012" s="60"/>
      <c r="AJ1012" s="60"/>
      <c r="AK1012" s="60"/>
      <c r="AL1012" s="60"/>
      <c r="AM1012" s="60"/>
      <c r="AN1012" s="60"/>
      <c r="AO1012" s="60"/>
      <c r="AP1012" s="60"/>
      <c r="AQ1012" s="60"/>
      <c r="AR1012" s="60"/>
      <c r="AS1012" s="60"/>
      <c r="AT1012" s="60"/>
      <c r="AU1012" s="60"/>
      <c r="AV1012" s="60"/>
      <c r="AW1012" s="60"/>
      <c r="AX1012" s="60"/>
      <c r="AY1012" s="60"/>
      <c r="AZ1012" s="60"/>
      <c r="BA1012" s="60"/>
      <c r="BB1012" s="60"/>
      <c r="BC1012" s="60"/>
      <c r="BD1012" s="60"/>
      <c r="BE1012" s="60"/>
      <c r="BF1012" s="60"/>
      <c r="BG1012" s="60"/>
      <c r="BH1012" s="60"/>
      <c r="BI1012" s="60"/>
      <c r="BJ1012" s="60"/>
      <c r="BK1012" s="60"/>
      <c r="BL1012" s="60"/>
      <c r="BM1012" s="60"/>
      <c r="BN1012" s="60"/>
      <c r="BO1012" s="60"/>
      <c r="BP1012" s="60"/>
      <c r="BQ1012" s="60"/>
      <c r="BR1012" s="60"/>
      <c r="BS1012" s="60"/>
      <c r="BT1012" s="60"/>
      <c r="BU1012" s="60"/>
      <c r="BV1012" s="60"/>
      <c r="BW1012" s="60"/>
      <c r="BX1012" s="60"/>
      <c r="BY1012" s="60">
        <v>17.88</v>
      </c>
      <c r="BZ1012" s="60"/>
      <c r="CA1012" s="60">
        <v>19.25</v>
      </c>
      <c r="CB1012" s="60">
        <v>19.57</v>
      </c>
      <c r="CC1012" s="60"/>
      <c r="CD1012" s="60"/>
      <c r="CE1012" s="60"/>
      <c r="CF1012" s="60"/>
    </row>
    <row r="1013" spans="2:84" s="10" customFormat="1" ht="15" x14ac:dyDescent="0.25">
      <c r="B1013" s="59">
        <v>43739</v>
      </c>
      <c r="C1013" s="60"/>
      <c r="D1013" s="60"/>
      <c r="E1013" s="60"/>
      <c r="F1013" s="6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>
        <v>17.18</v>
      </c>
      <c r="U1013" s="60">
        <v>19.350000000000001</v>
      </c>
      <c r="V1013" s="60">
        <v>20.95</v>
      </c>
      <c r="W1013" s="60"/>
      <c r="X1013" s="60"/>
      <c r="Y1013" s="60"/>
      <c r="Z1013" s="60"/>
      <c r="AA1013" s="60"/>
      <c r="AB1013" s="60"/>
      <c r="AC1013" s="60"/>
      <c r="AD1013" s="60"/>
      <c r="AE1013" s="60"/>
      <c r="AF1013" s="60"/>
      <c r="AG1013" s="60"/>
      <c r="AH1013" s="60"/>
      <c r="AI1013" s="60"/>
      <c r="AJ1013" s="60"/>
      <c r="AK1013" s="60"/>
      <c r="AL1013" s="60"/>
      <c r="AM1013" s="60"/>
      <c r="AN1013" s="60"/>
      <c r="AO1013" s="60"/>
      <c r="AP1013" s="60"/>
      <c r="AQ1013" s="60"/>
      <c r="AR1013" s="60"/>
      <c r="AS1013" s="60"/>
      <c r="AT1013" s="60"/>
      <c r="AU1013" s="60"/>
      <c r="AV1013" s="60"/>
      <c r="AW1013" s="60"/>
      <c r="AX1013" s="60"/>
      <c r="AY1013" s="60"/>
      <c r="AZ1013" s="60"/>
      <c r="BA1013" s="60"/>
      <c r="BB1013" s="60"/>
      <c r="BC1013" s="60"/>
      <c r="BD1013" s="60"/>
      <c r="BE1013" s="60"/>
      <c r="BF1013" s="60"/>
      <c r="BG1013" s="60"/>
      <c r="BH1013" s="60"/>
      <c r="BI1013" s="60"/>
      <c r="BJ1013" s="60"/>
      <c r="BK1013" s="60"/>
      <c r="BL1013" s="60"/>
      <c r="BM1013" s="60"/>
      <c r="BN1013" s="60"/>
      <c r="BO1013" s="60"/>
      <c r="BP1013" s="60"/>
      <c r="BQ1013" s="60"/>
      <c r="BR1013" s="60"/>
      <c r="BS1013" s="60"/>
      <c r="BT1013" s="60"/>
      <c r="BU1013" s="60"/>
      <c r="BV1013" s="60"/>
      <c r="BW1013" s="60"/>
      <c r="BX1013" s="60"/>
      <c r="BY1013" s="60">
        <v>18.489999999999998</v>
      </c>
      <c r="BZ1013" s="60"/>
      <c r="CA1013" s="60">
        <v>19.87</v>
      </c>
      <c r="CB1013" s="60">
        <v>19.850000000000001</v>
      </c>
      <c r="CC1013" s="60"/>
      <c r="CD1013" s="60"/>
      <c r="CE1013" s="60"/>
      <c r="CF1013" s="60"/>
    </row>
    <row r="1014" spans="2:84" s="10" customFormat="1" ht="15" x14ac:dyDescent="0.25">
      <c r="B1014" s="59">
        <v>43738</v>
      </c>
      <c r="C1014" s="60"/>
      <c r="D1014" s="60"/>
      <c r="E1014" s="60"/>
      <c r="F1014" s="6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>
        <v>14.59</v>
      </c>
      <c r="T1014" s="60">
        <v>17.59</v>
      </c>
      <c r="U1014" s="60">
        <v>19.27</v>
      </c>
      <c r="V1014" s="60"/>
      <c r="W1014" s="60"/>
      <c r="X1014" s="60"/>
      <c r="Y1014" s="60"/>
      <c r="Z1014" s="60"/>
      <c r="AA1014" s="60"/>
      <c r="AB1014" s="60"/>
      <c r="AC1014" s="60"/>
      <c r="AD1014" s="60"/>
      <c r="AE1014" s="60"/>
      <c r="AF1014" s="60"/>
      <c r="AG1014" s="60"/>
      <c r="AH1014" s="60"/>
      <c r="AI1014" s="60"/>
      <c r="AJ1014" s="60"/>
      <c r="AK1014" s="60"/>
      <c r="AL1014" s="60"/>
      <c r="AM1014" s="60"/>
      <c r="AN1014" s="60"/>
      <c r="AO1014" s="60"/>
      <c r="AP1014" s="60"/>
      <c r="AQ1014" s="60"/>
      <c r="AR1014" s="60"/>
      <c r="AS1014" s="60"/>
      <c r="AT1014" s="60"/>
      <c r="AU1014" s="60"/>
      <c r="AV1014" s="60"/>
      <c r="AW1014" s="60"/>
      <c r="AX1014" s="60"/>
      <c r="AY1014" s="60"/>
      <c r="AZ1014" s="60"/>
      <c r="BA1014" s="60"/>
      <c r="BB1014" s="60"/>
      <c r="BC1014" s="60"/>
      <c r="BD1014" s="60"/>
      <c r="BE1014" s="60"/>
      <c r="BF1014" s="60"/>
      <c r="BG1014" s="60"/>
      <c r="BH1014" s="60"/>
      <c r="BI1014" s="60"/>
      <c r="BJ1014" s="60"/>
      <c r="BK1014" s="60"/>
      <c r="BL1014" s="60"/>
      <c r="BM1014" s="60"/>
      <c r="BN1014" s="60"/>
      <c r="BO1014" s="60"/>
      <c r="BP1014" s="60"/>
      <c r="BQ1014" s="60"/>
      <c r="BR1014" s="60"/>
      <c r="BS1014" s="60"/>
      <c r="BT1014" s="60"/>
      <c r="BU1014" s="60"/>
      <c r="BV1014" s="60"/>
      <c r="BW1014" s="60"/>
      <c r="BX1014" s="60"/>
      <c r="BY1014" s="60">
        <v>19.09</v>
      </c>
      <c r="BZ1014" s="60"/>
      <c r="CA1014" s="60">
        <v>19.63</v>
      </c>
      <c r="CB1014" s="60">
        <v>19.829999999999998</v>
      </c>
      <c r="CC1014" s="60"/>
      <c r="CD1014" s="60"/>
      <c r="CE1014" s="60"/>
      <c r="CF1014" s="60"/>
    </row>
    <row r="1015" spans="2:84" s="10" customFormat="1" ht="15" x14ac:dyDescent="0.25">
      <c r="B1015" s="59">
        <v>43735</v>
      </c>
      <c r="C1015" s="60"/>
      <c r="D1015" s="60"/>
      <c r="E1015" s="60"/>
      <c r="F1015" s="6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>
        <v>14.04</v>
      </c>
      <c r="T1015" s="60">
        <v>17.77</v>
      </c>
      <c r="U1015" s="60">
        <v>19.45</v>
      </c>
      <c r="V1015" s="60"/>
      <c r="W1015" s="60"/>
      <c r="X1015" s="60"/>
      <c r="Y1015" s="60"/>
      <c r="Z1015" s="60"/>
      <c r="AA1015" s="60"/>
      <c r="AB1015" s="60"/>
      <c r="AC1015" s="60"/>
      <c r="AD1015" s="60"/>
      <c r="AE1015" s="60"/>
      <c r="AF1015" s="60"/>
      <c r="AG1015" s="60"/>
      <c r="AH1015" s="60"/>
      <c r="AI1015" s="60"/>
      <c r="AJ1015" s="60"/>
      <c r="AK1015" s="60"/>
      <c r="AL1015" s="60"/>
      <c r="AM1015" s="60"/>
      <c r="AN1015" s="60"/>
      <c r="AO1015" s="60"/>
      <c r="AP1015" s="60"/>
      <c r="AQ1015" s="60"/>
      <c r="AR1015" s="60"/>
      <c r="AS1015" s="60"/>
      <c r="AT1015" s="60"/>
      <c r="AU1015" s="60"/>
      <c r="AV1015" s="60"/>
      <c r="AW1015" s="60"/>
      <c r="AX1015" s="60"/>
      <c r="AY1015" s="60"/>
      <c r="AZ1015" s="60"/>
      <c r="BA1015" s="60"/>
      <c r="BB1015" s="60"/>
      <c r="BC1015" s="60"/>
      <c r="BD1015" s="60"/>
      <c r="BE1015" s="60"/>
      <c r="BF1015" s="60"/>
      <c r="BG1015" s="60"/>
      <c r="BH1015" s="60"/>
      <c r="BI1015" s="60"/>
      <c r="BJ1015" s="60"/>
      <c r="BK1015" s="60"/>
      <c r="BL1015" s="60"/>
      <c r="BM1015" s="60"/>
      <c r="BN1015" s="60"/>
      <c r="BO1015" s="60"/>
      <c r="BP1015" s="60"/>
      <c r="BQ1015" s="60"/>
      <c r="BR1015" s="60"/>
      <c r="BS1015" s="60"/>
      <c r="BT1015" s="60"/>
      <c r="BU1015" s="60">
        <v>17.079999999999998</v>
      </c>
      <c r="BV1015" s="60"/>
      <c r="BW1015" s="60"/>
      <c r="BX1015" s="60">
        <v>18.899999999999999</v>
      </c>
      <c r="BY1015" s="60">
        <v>19.09</v>
      </c>
      <c r="BZ1015" s="60"/>
      <c r="CA1015" s="60">
        <v>19.63</v>
      </c>
      <c r="CB1015" s="60">
        <v>19.84</v>
      </c>
      <c r="CC1015" s="60"/>
      <c r="CD1015" s="60"/>
      <c r="CE1015" s="60"/>
      <c r="CF1015" s="60"/>
    </row>
    <row r="1016" spans="2:84" s="10" customFormat="1" ht="15" x14ac:dyDescent="0.25">
      <c r="B1016" s="59">
        <v>43734</v>
      </c>
      <c r="C1016" s="60"/>
      <c r="D1016" s="60"/>
      <c r="E1016" s="60"/>
      <c r="F1016" s="6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>
        <v>13.93</v>
      </c>
      <c r="T1016" s="60">
        <v>17.670000000000002</v>
      </c>
      <c r="U1016" s="60">
        <v>19.54</v>
      </c>
      <c r="V1016" s="60"/>
      <c r="W1016" s="60"/>
      <c r="X1016" s="60"/>
      <c r="Y1016" s="60"/>
      <c r="Z1016" s="60"/>
      <c r="AA1016" s="60"/>
      <c r="AB1016" s="60"/>
      <c r="AC1016" s="60"/>
      <c r="AD1016" s="60"/>
      <c r="AE1016" s="60"/>
      <c r="AF1016" s="60"/>
      <c r="AG1016" s="60"/>
      <c r="AH1016" s="60"/>
      <c r="AI1016" s="60"/>
      <c r="AJ1016" s="60"/>
      <c r="AK1016" s="60"/>
      <c r="AL1016" s="60"/>
      <c r="AM1016" s="60"/>
      <c r="AN1016" s="60"/>
      <c r="AO1016" s="60"/>
      <c r="AP1016" s="60"/>
      <c r="AQ1016" s="60"/>
      <c r="AR1016" s="60"/>
      <c r="AS1016" s="60"/>
      <c r="AT1016" s="60"/>
      <c r="AU1016" s="60"/>
      <c r="AV1016" s="60"/>
      <c r="AW1016" s="60"/>
      <c r="AX1016" s="60"/>
      <c r="AY1016" s="60"/>
      <c r="AZ1016" s="60"/>
      <c r="BA1016" s="60"/>
      <c r="BB1016" s="60"/>
      <c r="BC1016" s="60"/>
      <c r="BD1016" s="60"/>
      <c r="BE1016" s="60"/>
      <c r="BF1016" s="60"/>
      <c r="BG1016" s="60"/>
      <c r="BH1016" s="60"/>
      <c r="BI1016" s="60"/>
      <c r="BJ1016" s="60"/>
      <c r="BK1016" s="60"/>
      <c r="BL1016" s="60"/>
      <c r="BM1016" s="60"/>
      <c r="BN1016" s="60"/>
      <c r="BO1016" s="60"/>
      <c r="BP1016" s="60"/>
      <c r="BQ1016" s="60"/>
      <c r="BR1016" s="60"/>
      <c r="BS1016" s="60"/>
      <c r="BT1016" s="60"/>
      <c r="BU1016" s="60">
        <v>17.04</v>
      </c>
      <c r="BV1016" s="60"/>
      <c r="BW1016" s="60"/>
      <c r="BX1016" s="60">
        <v>18.95</v>
      </c>
      <c r="BY1016" s="60">
        <v>19.27</v>
      </c>
      <c r="BZ1016" s="60"/>
      <c r="CA1016" s="60">
        <v>19.899999999999999</v>
      </c>
      <c r="CB1016" s="60">
        <v>19.98</v>
      </c>
      <c r="CC1016" s="60"/>
      <c r="CD1016" s="60"/>
      <c r="CE1016" s="60"/>
      <c r="CF1016" s="60"/>
    </row>
    <row r="1017" spans="2:84" s="10" customFormat="1" ht="15" x14ac:dyDescent="0.25">
      <c r="B1017" s="59">
        <v>43733</v>
      </c>
      <c r="C1017" s="60"/>
      <c r="D1017" s="60"/>
      <c r="E1017" s="60"/>
      <c r="F1017" s="6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>
        <v>13.64</v>
      </c>
      <c r="T1017" s="60">
        <v>17.649999999999999</v>
      </c>
      <c r="U1017" s="60">
        <v>19.38</v>
      </c>
      <c r="V1017" s="60"/>
      <c r="W1017" s="60"/>
      <c r="X1017" s="60"/>
      <c r="Y1017" s="60"/>
      <c r="Z1017" s="60"/>
      <c r="AA1017" s="60"/>
      <c r="AB1017" s="60"/>
      <c r="AC1017" s="60"/>
      <c r="AD1017" s="60"/>
      <c r="AE1017" s="60"/>
      <c r="AF1017" s="60"/>
      <c r="AG1017" s="60"/>
      <c r="AH1017" s="60"/>
      <c r="AI1017" s="60"/>
      <c r="AJ1017" s="60"/>
      <c r="AK1017" s="60"/>
      <c r="AL1017" s="60"/>
      <c r="AM1017" s="60"/>
      <c r="AN1017" s="60"/>
      <c r="AO1017" s="60"/>
      <c r="AP1017" s="60"/>
      <c r="AQ1017" s="60"/>
      <c r="AR1017" s="60"/>
      <c r="AS1017" s="60"/>
      <c r="AT1017" s="60"/>
      <c r="AU1017" s="60"/>
      <c r="AV1017" s="60"/>
      <c r="AW1017" s="60"/>
      <c r="AX1017" s="60"/>
      <c r="AY1017" s="60"/>
      <c r="AZ1017" s="60"/>
      <c r="BA1017" s="60"/>
      <c r="BB1017" s="60"/>
      <c r="BC1017" s="60"/>
      <c r="BD1017" s="60"/>
      <c r="BE1017" s="60"/>
      <c r="BF1017" s="60"/>
      <c r="BG1017" s="60"/>
      <c r="BH1017" s="60"/>
      <c r="BI1017" s="60"/>
      <c r="BJ1017" s="60"/>
      <c r="BK1017" s="60"/>
      <c r="BL1017" s="60"/>
      <c r="BM1017" s="60"/>
      <c r="BN1017" s="60"/>
      <c r="BO1017" s="60"/>
      <c r="BP1017" s="60"/>
      <c r="BQ1017" s="60"/>
      <c r="BR1017" s="60"/>
      <c r="BS1017" s="60"/>
      <c r="BT1017" s="60"/>
      <c r="BU1017" s="60">
        <v>16.88</v>
      </c>
      <c r="BV1017" s="60"/>
      <c r="BW1017" s="60"/>
      <c r="BX1017" s="60">
        <v>18.760000000000002</v>
      </c>
      <c r="BY1017" s="60">
        <v>19.489999999999998</v>
      </c>
      <c r="BZ1017" s="60"/>
      <c r="CA1017" s="60">
        <v>19.690000000000001</v>
      </c>
      <c r="CB1017" s="60">
        <v>19.91</v>
      </c>
      <c r="CC1017" s="60"/>
      <c r="CD1017" s="60"/>
      <c r="CE1017" s="60"/>
      <c r="CF1017" s="60"/>
    </row>
    <row r="1018" spans="2:84" s="10" customFormat="1" ht="15" x14ac:dyDescent="0.25">
      <c r="B1018" s="59">
        <v>43732</v>
      </c>
      <c r="C1018" s="60"/>
      <c r="D1018" s="60"/>
      <c r="E1018" s="60"/>
      <c r="F1018" s="6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>
        <v>13.92</v>
      </c>
      <c r="T1018" s="60">
        <v>18.02</v>
      </c>
      <c r="U1018" s="60">
        <v>19.87</v>
      </c>
      <c r="V1018" s="60"/>
      <c r="W1018" s="60"/>
      <c r="X1018" s="60"/>
      <c r="Y1018" s="60"/>
      <c r="Z1018" s="60"/>
      <c r="AA1018" s="60"/>
      <c r="AB1018" s="60"/>
      <c r="AC1018" s="60"/>
      <c r="AD1018" s="60"/>
      <c r="AE1018" s="60"/>
      <c r="AF1018" s="60"/>
      <c r="AG1018" s="60"/>
      <c r="AH1018" s="60"/>
      <c r="AI1018" s="60"/>
      <c r="AJ1018" s="60"/>
      <c r="AK1018" s="60"/>
      <c r="AL1018" s="60"/>
      <c r="AM1018" s="60"/>
      <c r="AN1018" s="60"/>
      <c r="AO1018" s="60"/>
      <c r="AP1018" s="60"/>
      <c r="AQ1018" s="60"/>
      <c r="AR1018" s="60"/>
      <c r="AS1018" s="60"/>
      <c r="AT1018" s="60"/>
      <c r="AU1018" s="60"/>
      <c r="AV1018" s="60"/>
      <c r="AW1018" s="60"/>
      <c r="AX1018" s="60"/>
      <c r="AY1018" s="60"/>
      <c r="AZ1018" s="60"/>
      <c r="BA1018" s="60"/>
      <c r="BB1018" s="60"/>
      <c r="BC1018" s="60"/>
      <c r="BD1018" s="60"/>
      <c r="BE1018" s="60"/>
      <c r="BF1018" s="60"/>
      <c r="BG1018" s="60"/>
      <c r="BH1018" s="60"/>
      <c r="BI1018" s="60"/>
      <c r="BJ1018" s="60"/>
      <c r="BK1018" s="60"/>
      <c r="BL1018" s="60"/>
      <c r="BM1018" s="60"/>
      <c r="BN1018" s="60"/>
      <c r="BO1018" s="60"/>
      <c r="BP1018" s="60"/>
      <c r="BQ1018" s="60"/>
      <c r="BR1018" s="60"/>
      <c r="BS1018" s="60"/>
      <c r="BT1018" s="60"/>
      <c r="BU1018" s="60">
        <v>17.260000000000002</v>
      </c>
      <c r="BV1018" s="60"/>
      <c r="BW1018" s="60"/>
      <c r="BX1018" s="60">
        <v>19.12</v>
      </c>
      <c r="BY1018" s="60">
        <v>19.68</v>
      </c>
      <c r="BZ1018" s="60"/>
      <c r="CA1018" s="60">
        <v>19.989999999999998</v>
      </c>
      <c r="CB1018" s="60">
        <v>20.18</v>
      </c>
      <c r="CC1018" s="60"/>
      <c r="CD1018" s="60"/>
      <c r="CE1018" s="60"/>
      <c r="CF1018" s="60"/>
    </row>
    <row r="1019" spans="2:84" s="10" customFormat="1" ht="15" x14ac:dyDescent="0.25">
      <c r="B1019" s="59">
        <v>43731</v>
      </c>
      <c r="C1019" s="60"/>
      <c r="D1019" s="60"/>
      <c r="E1019" s="60"/>
      <c r="F1019" s="6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>
        <v>13.77</v>
      </c>
      <c r="T1019" s="60">
        <v>18.21</v>
      </c>
      <c r="U1019" s="60">
        <v>19.89</v>
      </c>
      <c r="V1019" s="60"/>
      <c r="W1019" s="60"/>
      <c r="X1019" s="60"/>
      <c r="Y1019" s="60"/>
      <c r="Z1019" s="60"/>
      <c r="AA1019" s="60"/>
      <c r="AB1019" s="60"/>
      <c r="AC1019" s="60"/>
      <c r="AD1019" s="60"/>
      <c r="AE1019" s="60"/>
      <c r="AF1019" s="60"/>
      <c r="AG1019" s="60"/>
      <c r="AH1019" s="60"/>
      <c r="AI1019" s="60"/>
      <c r="AJ1019" s="60"/>
      <c r="AK1019" s="60"/>
      <c r="AL1019" s="60"/>
      <c r="AM1019" s="60"/>
      <c r="AN1019" s="60"/>
      <c r="AO1019" s="60"/>
      <c r="AP1019" s="60"/>
      <c r="AQ1019" s="60"/>
      <c r="AR1019" s="60"/>
      <c r="AS1019" s="60"/>
      <c r="AT1019" s="60"/>
      <c r="AU1019" s="60"/>
      <c r="AV1019" s="60"/>
      <c r="AW1019" s="60"/>
      <c r="AX1019" s="60"/>
      <c r="AY1019" s="60"/>
      <c r="AZ1019" s="60"/>
      <c r="BA1019" s="60"/>
      <c r="BB1019" s="60"/>
      <c r="BC1019" s="60"/>
      <c r="BD1019" s="60"/>
      <c r="BE1019" s="60"/>
      <c r="BF1019" s="60"/>
      <c r="BG1019" s="60"/>
      <c r="BH1019" s="60"/>
      <c r="BI1019" s="60"/>
      <c r="BJ1019" s="60"/>
      <c r="BK1019" s="60"/>
      <c r="BL1019" s="60"/>
      <c r="BM1019" s="60"/>
      <c r="BN1019" s="60"/>
      <c r="BO1019" s="60"/>
      <c r="BP1019" s="60"/>
      <c r="BQ1019" s="60"/>
      <c r="BR1019" s="60"/>
      <c r="BS1019" s="60"/>
      <c r="BT1019" s="60"/>
      <c r="BU1019" s="60">
        <v>17.28</v>
      </c>
      <c r="BV1019" s="60"/>
      <c r="BW1019" s="60"/>
      <c r="BX1019" s="60">
        <v>19.149999999999999</v>
      </c>
      <c r="BY1019" s="60">
        <v>19.8</v>
      </c>
      <c r="BZ1019" s="60"/>
      <c r="CA1019" s="60">
        <v>20.03</v>
      </c>
      <c r="CB1019" s="60">
        <v>20.149999999999999</v>
      </c>
      <c r="CC1019" s="60"/>
      <c r="CD1019" s="60"/>
      <c r="CE1019" s="60"/>
      <c r="CF1019" s="60"/>
    </row>
    <row r="1020" spans="2:84" s="10" customFormat="1" ht="15" x14ac:dyDescent="0.25">
      <c r="B1020" s="59">
        <v>43728</v>
      </c>
      <c r="C1020" s="60"/>
      <c r="D1020" s="60"/>
      <c r="E1020" s="60"/>
      <c r="F1020" s="6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>
        <v>14.28</v>
      </c>
      <c r="T1020" s="60">
        <v>18.850000000000001</v>
      </c>
      <c r="U1020" s="60">
        <v>19.79</v>
      </c>
      <c r="V1020" s="60"/>
      <c r="W1020" s="60"/>
      <c r="X1020" s="60"/>
      <c r="Y1020" s="60"/>
      <c r="Z1020" s="60"/>
      <c r="AA1020" s="60"/>
      <c r="AB1020" s="60"/>
      <c r="AC1020" s="60"/>
      <c r="AD1020" s="60"/>
      <c r="AE1020" s="60"/>
      <c r="AF1020" s="60"/>
      <c r="AG1020" s="60"/>
      <c r="AH1020" s="60"/>
      <c r="AI1020" s="60"/>
      <c r="AJ1020" s="60"/>
      <c r="AK1020" s="60"/>
      <c r="AL1020" s="60"/>
      <c r="AM1020" s="60"/>
      <c r="AN1020" s="60"/>
      <c r="AO1020" s="60"/>
      <c r="AP1020" s="60"/>
      <c r="AQ1020" s="60"/>
      <c r="AR1020" s="60"/>
      <c r="AS1020" s="60"/>
      <c r="AT1020" s="60"/>
      <c r="AU1020" s="60"/>
      <c r="AV1020" s="60"/>
      <c r="AW1020" s="60"/>
      <c r="AX1020" s="60"/>
      <c r="AY1020" s="60"/>
      <c r="AZ1020" s="60"/>
      <c r="BA1020" s="60"/>
      <c r="BB1020" s="60"/>
      <c r="BC1020" s="60"/>
      <c r="BD1020" s="60"/>
      <c r="BE1020" s="60"/>
      <c r="BF1020" s="60"/>
      <c r="BG1020" s="60"/>
      <c r="BH1020" s="60"/>
      <c r="BI1020" s="60"/>
      <c r="BJ1020" s="60"/>
      <c r="BK1020" s="60"/>
      <c r="BL1020" s="60"/>
      <c r="BM1020" s="60"/>
      <c r="BN1020" s="60"/>
      <c r="BO1020" s="60"/>
      <c r="BP1020" s="60"/>
      <c r="BQ1020" s="60"/>
      <c r="BR1020" s="60"/>
      <c r="BS1020" s="60"/>
      <c r="BT1020" s="60"/>
      <c r="BU1020" s="60">
        <v>17.63</v>
      </c>
      <c r="BV1020" s="60"/>
      <c r="BW1020" s="60"/>
      <c r="BX1020" s="60">
        <v>19.559999999999999</v>
      </c>
      <c r="BY1020" s="60">
        <v>20.09</v>
      </c>
      <c r="BZ1020" s="60"/>
      <c r="CA1020" s="60">
        <v>20.3</v>
      </c>
      <c r="CB1020" s="60">
        <v>20.27</v>
      </c>
      <c r="CC1020" s="60"/>
      <c r="CD1020" s="60"/>
      <c r="CE1020" s="60"/>
      <c r="CF1020" s="60"/>
    </row>
    <row r="1021" spans="2:84" s="10" customFormat="1" ht="15" x14ac:dyDescent="0.25">
      <c r="B1021" s="59">
        <v>43727</v>
      </c>
      <c r="C1021" s="60"/>
      <c r="D1021" s="60"/>
      <c r="E1021" s="60"/>
      <c r="F1021" s="6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>
        <v>14.67</v>
      </c>
      <c r="T1021" s="60">
        <v>18.75</v>
      </c>
      <c r="U1021" s="60">
        <v>20.37</v>
      </c>
      <c r="V1021" s="60"/>
      <c r="W1021" s="60"/>
      <c r="X1021" s="60"/>
      <c r="Y1021" s="60"/>
      <c r="Z1021" s="60"/>
      <c r="AA1021" s="60"/>
      <c r="AB1021" s="60"/>
      <c r="AC1021" s="60"/>
      <c r="AD1021" s="60"/>
      <c r="AE1021" s="60"/>
      <c r="AF1021" s="60"/>
      <c r="AG1021" s="60"/>
      <c r="AH1021" s="60"/>
      <c r="AI1021" s="60"/>
      <c r="AJ1021" s="60"/>
      <c r="AK1021" s="60"/>
      <c r="AL1021" s="60"/>
      <c r="AM1021" s="60"/>
      <c r="AN1021" s="60"/>
      <c r="AO1021" s="60"/>
      <c r="AP1021" s="60"/>
      <c r="AQ1021" s="60"/>
      <c r="AR1021" s="60"/>
      <c r="AS1021" s="60"/>
      <c r="AT1021" s="60"/>
      <c r="AU1021" s="60"/>
      <c r="AV1021" s="60"/>
      <c r="AW1021" s="60"/>
      <c r="AX1021" s="60"/>
      <c r="AY1021" s="60"/>
      <c r="AZ1021" s="60"/>
      <c r="BA1021" s="60"/>
      <c r="BB1021" s="60"/>
      <c r="BC1021" s="60"/>
      <c r="BD1021" s="60"/>
      <c r="BE1021" s="60"/>
      <c r="BF1021" s="60"/>
      <c r="BG1021" s="60"/>
      <c r="BH1021" s="60"/>
      <c r="BI1021" s="60"/>
      <c r="BJ1021" s="60"/>
      <c r="BK1021" s="60"/>
      <c r="BL1021" s="60"/>
      <c r="BM1021" s="60"/>
      <c r="BN1021" s="60"/>
      <c r="BO1021" s="60"/>
      <c r="BP1021" s="60"/>
      <c r="BQ1021" s="60"/>
      <c r="BR1021" s="60"/>
      <c r="BS1021" s="60"/>
      <c r="BT1021" s="60"/>
      <c r="BU1021" s="60">
        <v>17.920000000000002</v>
      </c>
      <c r="BV1021" s="60"/>
      <c r="BW1021" s="60"/>
      <c r="BX1021" s="60">
        <v>19.21</v>
      </c>
      <c r="BY1021" s="60">
        <v>19.73</v>
      </c>
      <c r="BZ1021" s="60"/>
      <c r="CA1021" s="60">
        <v>20.45</v>
      </c>
      <c r="CB1021" s="60">
        <v>19.96</v>
      </c>
      <c r="CC1021" s="60"/>
      <c r="CD1021" s="60"/>
      <c r="CE1021" s="60"/>
      <c r="CF1021" s="60"/>
    </row>
    <row r="1022" spans="2:84" s="10" customFormat="1" ht="15" x14ac:dyDescent="0.25">
      <c r="B1022" s="59">
        <v>43726</v>
      </c>
      <c r="C1022" s="60"/>
      <c r="D1022" s="60"/>
      <c r="E1022" s="60"/>
      <c r="F1022" s="6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>
        <v>14.23</v>
      </c>
      <c r="T1022" s="60">
        <v>18.559999999999999</v>
      </c>
      <c r="U1022" s="60">
        <v>19.32</v>
      </c>
      <c r="V1022" s="60"/>
      <c r="W1022" s="60"/>
      <c r="X1022" s="60"/>
      <c r="Y1022" s="60"/>
      <c r="Z1022" s="60"/>
      <c r="AA1022" s="60"/>
      <c r="AB1022" s="60"/>
      <c r="AC1022" s="60"/>
      <c r="AD1022" s="60"/>
      <c r="AE1022" s="60"/>
      <c r="AF1022" s="60"/>
      <c r="AG1022" s="60"/>
      <c r="AH1022" s="60"/>
      <c r="AI1022" s="60"/>
      <c r="AJ1022" s="60"/>
      <c r="AK1022" s="60"/>
      <c r="AL1022" s="60"/>
      <c r="AM1022" s="60"/>
      <c r="AN1022" s="60"/>
      <c r="AO1022" s="60"/>
      <c r="AP1022" s="60"/>
      <c r="AQ1022" s="60"/>
      <c r="AR1022" s="60"/>
      <c r="AS1022" s="60"/>
      <c r="AT1022" s="60"/>
      <c r="AU1022" s="60"/>
      <c r="AV1022" s="60"/>
      <c r="AW1022" s="60"/>
      <c r="AX1022" s="60"/>
      <c r="AY1022" s="60"/>
      <c r="AZ1022" s="60"/>
      <c r="BA1022" s="60"/>
      <c r="BB1022" s="60"/>
      <c r="BC1022" s="60"/>
      <c r="BD1022" s="60"/>
      <c r="BE1022" s="60"/>
      <c r="BF1022" s="60"/>
      <c r="BG1022" s="60"/>
      <c r="BH1022" s="60"/>
      <c r="BI1022" s="60"/>
      <c r="BJ1022" s="60"/>
      <c r="BK1022" s="60"/>
      <c r="BL1022" s="60"/>
      <c r="BM1022" s="60"/>
      <c r="BN1022" s="60"/>
      <c r="BO1022" s="60"/>
      <c r="BP1022" s="60"/>
      <c r="BQ1022" s="60"/>
      <c r="BR1022" s="60"/>
      <c r="BS1022" s="60"/>
      <c r="BT1022" s="60"/>
      <c r="BU1022" s="60">
        <v>17.36</v>
      </c>
      <c r="BV1022" s="60"/>
      <c r="BW1022" s="60"/>
      <c r="BX1022" s="60">
        <v>18.77</v>
      </c>
      <c r="BY1022" s="60">
        <v>19.850000000000001</v>
      </c>
      <c r="BZ1022" s="60"/>
      <c r="CA1022" s="60">
        <v>19.93</v>
      </c>
      <c r="CB1022" s="60">
        <v>19.850000000000001</v>
      </c>
      <c r="CC1022" s="60"/>
      <c r="CD1022" s="60"/>
      <c r="CE1022" s="60"/>
      <c r="CF1022" s="60"/>
    </row>
    <row r="1023" spans="2:84" s="10" customFormat="1" ht="15" x14ac:dyDescent="0.25">
      <c r="B1023" s="59">
        <v>43725</v>
      </c>
      <c r="C1023" s="60"/>
      <c r="D1023" s="60"/>
      <c r="E1023" s="60"/>
      <c r="F1023" s="6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>
        <v>15.24</v>
      </c>
      <c r="T1023" s="60">
        <v>18.98</v>
      </c>
      <c r="U1023" s="60">
        <v>19.670000000000002</v>
      </c>
      <c r="V1023" s="60"/>
      <c r="W1023" s="60"/>
      <c r="X1023" s="60"/>
      <c r="Y1023" s="60"/>
      <c r="Z1023" s="60"/>
      <c r="AA1023" s="60"/>
      <c r="AB1023" s="60"/>
      <c r="AC1023" s="60"/>
      <c r="AD1023" s="60"/>
      <c r="AE1023" s="60"/>
      <c r="AF1023" s="60"/>
      <c r="AG1023" s="60"/>
      <c r="AH1023" s="60"/>
      <c r="AI1023" s="60"/>
      <c r="AJ1023" s="60"/>
      <c r="AK1023" s="60"/>
      <c r="AL1023" s="60"/>
      <c r="AM1023" s="60"/>
      <c r="AN1023" s="60"/>
      <c r="AO1023" s="60"/>
      <c r="AP1023" s="60"/>
      <c r="AQ1023" s="60"/>
      <c r="AR1023" s="60"/>
      <c r="AS1023" s="60"/>
      <c r="AT1023" s="60"/>
      <c r="AU1023" s="60"/>
      <c r="AV1023" s="60"/>
      <c r="AW1023" s="60"/>
      <c r="AX1023" s="60"/>
      <c r="AY1023" s="60"/>
      <c r="AZ1023" s="60"/>
      <c r="BA1023" s="60"/>
      <c r="BB1023" s="60"/>
      <c r="BC1023" s="60"/>
      <c r="BD1023" s="60"/>
      <c r="BE1023" s="60"/>
      <c r="BF1023" s="60"/>
      <c r="BG1023" s="60"/>
      <c r="BH1023" s="60"/>
      <c r="BI1023" s="60"/>
      <c r="BJ1023" s="60"/>
      <c r="BK1023" s="60"/>
      <c r="BL1023" s="60"/>
      <c r="BM1023" s="60"/>
      <c r="BN1023" s="60"/>
      <c r="BO1023" s="60"/>
      <c r="BP1023" s="60"/>
      <c r="BQ1023" s="60"/>
      <c r="BR1023" s="60"/>
      <c r="BS1023" s="60"/>
      <c r="BT1023" s="60"/>
      <c r="BU1023" s="60">
        <v>17.95</v>
      </c>
      <c r="BV1023" s="60"/>
      <c r="BW1023" s="60"/>
      <c r="BX1023" s="60">
        <v>19.39</v>
      </c>
      <c r="BY1023" s="60">
        <v>20.67</v>
      </c>
      <c r="BZ1023" s="60"/>
      <c r="CA1023" s="60">
        <v>20.59</v>
      </c>
      <c r="CB1023" s="60">
        <v>19.96</v>
      </c>
      <c r="CC1023" s="60"/>
      <c r="CD1023" s="60"/>
      <c r="CE1023" s="60"/>
      <c r="CF1023" s="60"/>
    </row>
    <row r="1024" spans="2:84" s="10" customFormat="1" ht="15" x14ac:dyDescent="0.25">
      <c r="B1024" s="59">
        <v>43724</v>
      </c>
      <c r="C1024" s="60"/>
      <c r="D1024" s="60"/>
      <c r="E1024" s="60"/>
      <c r="F1024" s="6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>
        <v>16</v>
      </c>
      <c r="T1024" s="60">
        <v>20.059999999999999</v>
      </c>
      <c r="U1024" s="60">
        <v>21.53</v>
      </c>
      <c r="V1024" s="60"/>
      <c r="W1024" s="60"/>
      <c r="X1024" s="60"/>
      <c r="Y1024" s="60"/>
      <c r="Z1024" s="60"/>
      <c r="AA1024" s="60"/>
      <c r="AB1024" s="60"/>
      <c r="AC1024" s="60"/>
      <c r="AD1024" s="60"/>
      <c r="AE1024" s="60"/>
      <c r="AF1024" s="60"/>
      <c r="AG1024" s="60"/>
      <c r="AH1024" s="60"/>
      <c r="AI1024" s="60"/>
      <c r="AJ1024" s="60"/>
      <c r="AK1024" s="60"/>
      <c r="AL1024" s="60"/>
      <c r="AM1024" s="60"/>
      <c r="AN1024" s="60"/>
      <c r="AO1024" s="60"/>
      <c r="AP1024" s="60"/>
      <c r="AQ1024" s="60"/>
      <c r="AR1024" s="60"/>
      <c r="AS1024" s="60"/>
      <c r="AT1024" s="60"/>
      <c r="AU1024" s="60"/>
      <c r="AV1024" s="60"/>
      <c r="AW1024" s="60"/>
      <c r="AX1024" s="60"/>
      <c r="AY1024" s="60"/>
      <c r="AZ1024" s="60"/>
      <c r="BA1024" s="60"/>
      <c r="BB1024" s="60"/>
      <c r="BC1024" s="60"/>
      <c r="BD1024" s="60"/>
      <c r="BE1024" s="60"/>
      <c r="BF1024" s="60"/>
      <c r="BG1024" s="60"/>
      <c r="BH1024" s="60"/>
      <c r="BI1024" s="60"/>
      <c r="BJ1024" s="60"/>
      <c r="BK1024" s="60"/>
      <c r="BL1024" s="60"/>
      <c r="BM1024" s="60"/>
      <c r="BN1024" s="60"/>
      <c r="BO1024" s="60"/>
      <c r="BP1024" s="60"/>
      <c r="BQ1024" s="60"/>
      <c r="BR1024" s="60"/>
      <c r="BS1024" s="60"/>
      <c r="BT1024" s="60"/>
      <c r="BU1024" s="60">
        <v>19.190000000000001</v>
      </c>
      <c r="BV1024" s="60"/>
      <c r="BW1024" s="60"/>
      <c r="BX1024" s="60">
        <v>20.350000000000001</v>
      </c>
      <c r="BY1024" s="60">
        <v>20.7</v>
      </c>
      <c r="BZ1024" s="60"/>
      <c r="CA1024" s="60">
        <v>20.55</v>
      </c>
      <c r="CB1024" s="60">
        <v>20.68</v>
      </c>
      <c r="CC1024" s="60"/>
      <c r="CD1024" s="60"/>
      <c r="CE1024" s="60"/>
      <c r="CF1024" s="60"/>
    </row>
    <row r="1025" spans="2:84" s="10" customFormat="1" ht="15" x14ac:dyDescent="0.25">
      <c r="B1025" s="59">
        <v>43721</v>
      </c>
      <c r="C1025" s="60"/>
      <c r="D1025" s="60"/>
      <c r="E1025" s="60"/>
      <c r="F1025" s="6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>
        <v>16.07</v>
      </c>
      <c r="T1025" s="60">
        <v>18.53</v>
      </c>
      <c r="U1025" s="60">
        <v>19.850000000000001</v>
      </c>
      <c r="V1025" s="60"/>
      <c r="W1025" s="60"/>
      <c r="X1025" s="60"/>
      <c r="Y1025" s="60"/>
      <c r="Z1025" s="60"/>
      <c r="AA1025" s="60"/>
      <c r="AB1025" s="60"/>
      <c r="AC1025" s="60"/>
      <c r="AD1025" s="60"/>
      <c r="AE1025" s="60"/>
      <c r="AF1025" s="60"/>
      <c r="AG1025" s="60"/>
      <c r="AH1025" s="60"/>
      <c r="AI1025" s="60"/>
      <c r="AJ1025" s="60"/>
      <c r="AK1025" s="60"/>
      <c r="AL1025" s="60"/>
      <c r="AM1025" s="60"/>
      <c r="AN1025" s="60"/>
      <c r="AO1025" s="60"/>
      <c r="AP1025" s="60"/>
      <c r="AQ1025" s="60"/>
      <c r="AR1025" s="60"/>
      <c r="AS1025" s="60"/>
      <c r="AT1025" s="60"/>
      <c r="AU1025" s="60"/>
      <c r="AV1025" s="60"/>
      <c r="AW1025" s="60"/>
      <c r="AX1025" s="60"/>
      <c r="AY1025" s="60"/>
      <c r="AZ1025" s="60"/>
      <c r="BA1025" s="60"/>
      <c r="BB1025" s="60"/>
      <c r="BC1025" s="60"/>
      <c r="BD1025" s="60"/>
      <c r="BE1025" s="60"/>
      <c r="BF1025" s="60"/>
      <c r="BG1025" s="60"/>
      <c r="BH1025" s="60"/>
      <c r="BI1025" s="60"/>
      <c r="BJ1025" s="60"/>
      <c r="BK1025" s="60"/>
      <c r="BL1025" s="60"/>
      <c r="BM1025" s="60"/>
      <c r="BN1025" s="60"/>
      <c r="BO1025" s="60"/>
      <c r="BP1025" s="60"/>
      <c r="BQ1025" s="60"/>
      <c r="BR1025" s="60"/>
      <c r="BS1025" s="60"/>
      <c r="BT1025" s="60"/>
      <c r="BU1025" s="60">
        <v>18.14</v>
      </c>
      <c r="BV1025" s="60"/>
      <c r="BW1025" s="60"/>
      <c r="BX1025" s="60">
        <v>19.29</v>
      </c>
      <c r="BY1025" s="60">
        <v>19.739999999999998</v>
      </c>
      <c r="BZ1025" s="60"/>
      <c r="CA1025" s="60">
        <v>19.73</v>
      </c>
      <c r="CB1025" s="60">
        <v>19.5</v>
      </c>
      <c r="CC1025" s="60"/>
      <c r="CD1025" s="60"/>
      <c r="CE1025" s="60"/>
      <c r="CF1025" s="60"/>
    </row>
    <row r="1026" spans="2:84" s="10" customFormat="1" ht="15" x14ac:dyDescent="0.25">
      <c r="B1026" s="59">
        <v>43720</v>
      </c>
      <c r="C1026" s="60"/>
      <c r="D1026" s="60"/>
      <c r="E1026" s="60"/>
      <c r="F1026" s="6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>
        <v>15.37</v>
      </c>
      <c r="T1026" s="60">
        <v>19</v>
      </c>
      <c r="U1026" s="60">
        <v>20.079999999999998</v>
      </c>
      <c r="V1026" s="60"/>
      <c r="W1026" s="60"/>
      <c r="X1026" s="60"/>
      <c r="Y1026" s="60"/>
      <c r="Z1026" s="60"/>
      <c r="AA1026" s="60"/>
      <c r="AB1026" s="60"/>
      <c r="AC1026" s="60"/>
      <c r="AD1026" s="60"/>
      <c r="AE1026" s="60"/>
      <c r="AF1026" s="60"/>
      <c r="AG1026" s="60"/>
      <c r="AH1026" s="60"/>
      <c r="AI1026" s="60"/>
      <c r="AJ1026" s="60"/>
      <c r="AK1026" s="60"/>
      <c r="AL1026" s="60"/>
      <c r="AM1026" s="60"/>
      <c r="AN1026" s="60"/>
      <c r="AO1026" s="60"/>
      <c r="AP1026" s="60"/>
      <c r="AQ1026" s="60"/>
      <c r="AR1026" s="60"/>
      <c r="AS1026" s="60"/>
      <c r="AT1026" s="60"/>
      <c r="AU1026" s="60"/>
      <c r="AV1026" s="60"/>
      <c r="AW1026" s="60"/>
      <c r="AX1026" s="60"/>
      <c r="AY1026" s="60"/>
      <c r="AZ1026" s="60"/>
      <c r="BA1026" s="60"/>
      <c r="BB1026" s="60"/>
      <c r="BC1026" s="60"/>
      <c r="BD1026" s="60"/>
      <c r="BE1026" s="60"/>
      <c r="BF1026" s="60"/>
      <c r="BG1026" s="60"/>
      <c r="BH1026" s="60"/>
      <c r="BI1026" s="60"/>
      <c r="BJ1026" s="60"/>
      <c r="BK1026" s="60"/>
      <c r="BL1026" s="60"/>
      <c r="BM1026" s="60"/>
      <c r="BN1026" s="60"/>
      <c r="BO1026" s="60"/>
      <c r="BP1026" s="60"/>
      <c r="BQ1026" s="60"/>
      <c r="BR1026" s="60"/>
      <c r="BS1026" s="60"/>
      <c r="BT1026" s="60"/>
      <c r="BU1026" s="60">
        <v>18.14</v>
      </c>
      <c r="BV1026" s="60"/>
      <c r="BW1026" s="60"/>
      <c r="BX1026" s="60">
        <v>19.7</v>
      </c>
      <c r="BY1026" s="60">
        <v>19.88</v>
      </c>
      <c r="BZ1026" s="60"/>
      <c r="CA1026" s="60">
        <v>19.73</v>
      </c>
      <c r="CB1026" s="60">
        <v>19.93</v>
      </c>
      <c r="CC1026" s="60"/>
      <c r="CD1026" s="60"/>
      <c r="CE1026" s="60"/>
      <c r="CF1026" s="60"/>
    </row>
    <row r="1027" spans="2:84" s="10" customFormat="1" ht="15" x14ac:dyDescent="0.25">
      <c r="B1027" s="59">
        <v>43719</v>
      </c>
      <c r="C1027" s="60"/>
      <c r="D1027" s="60"/>
      <c r="E1027" s="60"/>
      <c r="F1027" s="6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>
        <v>15.26</v>
      </c>
      <c r="T1027" s="60">
        <v>18.88</v>
      </c>
      <c r="U1027" s="60">
        <v>20.43</v>
      </c>
      <c r="V1027" s="60"/>
      <c r="W1027" s="60"/>
      <c r="X1027" s="60"/>
      <c r="Y1027" s="60"/>
      <c r="Z1027" s="60"/>
      <c r="AA1027" s="60"/>
      <c r="AB1027" s="60"/>
      <c r="AC1027" s="60"/>
      <c r="AD1027" s="60"/>
      <c r="AE1027" s="60"/>
      <c r="AF1027" s="60"/>
      <c r="AG1027" s="60"/>
      <c r="AH1027" s="60"/>
      <c r="AI1027" s="60"/>
      <c r="AJ1027" s="60"/>
      <c r="AK1027" s="60"/>
      <c r="AL1027" s="60"/>
      <c r="AM1027" s="60"/>
      <c r="AN1027" s="60"/>
      <c r="AO1027" s="60"/>
      <c r="AP1027" s="60"/>
      <c r="AQ1027" s="60"/>
      <c r="AR1027" s="60"/>
      <c r="AS1027" s="60"/>
      <c r="AT1027" s="60"/>
      <c r="AU1027" s="60"/>
      <c r="AV1027" s="60"/>
      <c r="AW1027" s="60"/>
      <c r="AX1027" s="60"/>
      <c r="AY1027" s="60"/>
      <c r="AZ1027" s="60"/>
      <c r="BA1027" s="60"/>
      <c r="BB1027" s="60"/>
      <c r="BC1027" s="60"/>
      <c r="BD1027" s="60"/>
      <c r="BE1027" s="60"/>
      <c r="BF1027" s="60"/>
      <c r="BG1027" s="60"/>
      <c r="BH1027" s="60"/>
      <c r="BI1027" s="60"/>
      <c r="BJ1027" s="60"/>
      <c r="BK1027" s="60"/>
      <c r="BL1027" s="60"/>
      <c r="BM1027" s="60"/>
      <c r="BN1027" s="60"/>
      <c r="BO1027" s="60"/>
      <c r="BP1027" s="60"/>
      <c r="BQ1027" s="60"/>
      <c r="BR1027" s="60"/>
      <c r="BS1027" s="60"/>
      <c r="BT1027" s="60"/>
      <c r="BU1027" s="60">
        <v>18.18</v>
      </c>
      <c r="BV1027" s="60"/>
      <c r="BW1027" s="60"/>
      <c r="BX1027" s="60">
        <v>19.260000000000002</v>
      </c>
      <c r="BY1027" s="60">
        <v>19.97</v>
      </c>
      <c r="BZ1027" s="60"/>
      <c r="CA1027" s="60">
        <v>20</v>
      </c>
      <c r="CB1027" s="60">
        <v>20.21</v>
      </c>
      <c r="CC1027" s="60"/>
      <c r="CD1027" s="60"/>
      <c r="CE1027" s="60"/>
      <c r="CF1027" s="60"/>
    </row>
    <row r="1028" spans="2:84" s="10" customFormat="1" ht="15" x14ac:dyDescent="0.25">
      <c r="B1028" s="59">
        <v>43718</v>
      </c>
      <c r="C1028" s="60"/>
      <c r="D1028" s="60"/>
      <c r="E1028" s="60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>
        <v>15.02</v>
      </c>
      <c r="T1028" s="60">
        <v>18.260000000000002</v>
      </c>
      <c r="U1028" s="60">
        <v>20.25</v>
      </c>
      <c r="V1028" s="60"/>
      <c r="W1028" s="60"/>
      <c r="X1028" s="60"/>
      <c r="Y1028" s="60"/>
      <c r="Z1028" s="60"/>
      <c r="AA1028" s="60"/>
      <c r="AB1028" s="60"/>
      <c r="AC1028" s="60"/>
      <c r="AD1028" s="60"/>
      <c r="AE1028" s="60"/>
      <c r="AF1028" s="60"/>
      <c r="AG1028" s="60"/>
      <c r="AH1028" s="60"/>
      <c r="AI1028" s="60"/>
      <c r="AJ1028" s="60"/>
      <c r="AK1028" s="60"/>
      <c r="AL1028" s="60"/>
      <c r="AM1028" s="60"/>
      <c r="AN1028" s="60"/>
      <c r="AO1028" s="60"/>
      <c r="AP1028" s="60"/>
      <c r="AQ1028" s="60"/>
      <c r="AR1028" s="60"/>
      <c r="AS1028" s="60"/>
      <c r="AT1028" s="60"/>
      <c r="AU1028" s="60"/>
      <c r="AV1028" s="60"/>
      <c r="AW1028" s="60"/>
      <c r="AX1028" s="60"/>
      <c r="AY1028" s="60"/>
      <c r="AZ1028" s="60"/>
      <c r="BA1028" s="60"/>
      <c r="BB1028" s="60"/>
      <c r="BC1028" s="60"/>
      <c r="BD1028" s="60"/>
      <c r="BE1028" s="60"/>
      <c r="BF1028" s="60"/>
      <c r="BG1028" s="60"/>
      <c r="BH1028" s="60"/>
      <c r="BI1028" s="60"/>
      <c r="BJ1028" s="60"/>
      <c r="BK1028" s="60"/>
      <c r="BL1028" s="60"/>
      <c r="BM1028" s="60"/>
      <c r="BN1028" s="60"/>
      <c r="BO1028" s="60"/>
      <c r="BP1028" s="60"/>
      <c r="BQ1028" s="60"/>
      <c r="BR1028" s="60"/>
      <c r="BS1028" s="60"/>
      <c r="BT1028" s="60"/>
      <c r="BU1028" s="60">
        <v>17.84</v>
      </c>
      <c r="BV1028" s="60"/>
      <c r="BW1028" s="60"/>
      <c r="BX1028" s="60">
        <v>19.489999999999998</v>
      </c>
      <c r="BY1028" s="60">
        <v>20.010000000000002</v>
      </c>
      <c r="BZ1028" s="60"/>
      <c r="CA1028" s="60">
        <v>20.11</v>
      </c>
      <c r="CB1028" s="60">
        <v>20.21</v>
      </c>
      <c r="CC1028" s="60"/>
      <c r="CD1028" s="60"/>
      <c r="CE1028" s="60"/>
      <c r="CF1028" s="60"/>
    </row>
    <row r="1029" spans="2:84" s="10" customFormat="1" ht="15" x14ac:dyDescent="0.25">
      <c r="B1029" s="59">
        <v>43717</v>
      </c>
      <c r="C1029" s="60"/>
      <c r="D1029" s="60"/>
      <c r="E1029" s="60"/>
      <c r="F1029" s="6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>
        <v>13.89</v>
      </c>
      <c r="T1029" s="60">
        <v>17.059999999999999</v>
      </c>
      <c r="U1029" s="60">
        <v>18.78</v>
      </c>
      <c r="V1029" s="60"/>
      <c r="W1029" s="60"/>
      <c r="X1029" s="60"/>
      <c r="Y1029" s="60"/>
      <c r="Z1029" s="60"/>
      <c r="AA1029" s="60"/>
      <c r="AB1029" s="60"/>
      <c r="AC1029" s="60"/>
      <c r="AD1029" s="60"/>
      <c r="AE1029" s="60"/>
      <c r="AF1029" s="60"/>
      <c r="AG1029" s="60"/>
      <c r="AH1029" s="60"/>
      <c r="AI1029" s="60"/>
      <c r="AJ1029" s="60"/>
      <c r="AK1029" s="60"/>
      <c r="AL1029" s="60"/>
      <c r="AM1029" s="60"/>
      <c r="AN1029" s="60"/>
      <c r="AO1029" s="60"/>
      <c r="AP1029" s="60"/>
      <c r="AQ1029" s="60"/>
      <c r="AR1029" s="60"/>
      <c r="AS1029" s="60"/>
      <c r="AT1029" s="60"/>
      <c r="AU1029" s="60"/>
      <c r="AV1029" s="60"/>
      <c r="AW1029" s="60"/>
      <c r="AX1029" s="60"/>
      <c r="AY1029" s="60"/>
      <c r="AZ1029" s="60"/>
      <c r="BA1029" s="60"/>
      <c r="BB1029" s="60"/>
      <c r="BC1029" s="60"/>
      <c r="BD1029" s="60"/>
      <c r="BE1029" s="60"/>
      <c r="BF1029" s="60"/>
      <c r="BG1029" s="60"/>
      <c r="BH1029" s="60"/>
      <c r="BI1029" s="60"/>
      <c r="BJ1029" s="60"/>
      <c r="BK1029" s="60"/>
      <c r="BL1029" s="60"/>
      <c r="BM1029" s="60"/>
      <c r="BN1029" s="60"/>
      <c r="BO1029" s="60"/>
      <c r="BP1029" s="60"/>
      <c r="BQ1029" s="60"/>
      <c r="BR1029" s="60"/>
      <c r="BS1029" s="60"/>
      <c r="BT1029" s="60"/>
      <c r="BU1029" s="60">
        <v>16.57</v>
      </c>
      <c r="BV1029" s="60"/>
      <c r="BW1029" s="60"/>
      <c r="BX1029" s="60">
        <v>18.09</v>
      </c>
      <c r="BY1029" s="60">
        <v>19.14</v>
      </c>
      <c r="BZ1029" s="60"/>
      <c r="CA1029" s="60">
        <v>18.91</v>
      </c>
      <c r="CB1029" s="60">
        <v>19.7</v>
      </c>
      <c r="CC1029" s="60"/>
      <c r="CD1029" s="60"/>
      <c r="CE1029" s="60"/>
      <c r="CF1029" s="60"/>
    </row>
    <row r="1030" spans="2:84" s="10" customFormat="1" ht="15" x14ac:dyDescent="0.25">
      <c r="B1030" s="59">
        <v>43714</v>
      </c>
      <c r="C1030" s="60"/>
      <c r="D1030" s="60"/>
      <c r="E1030" s="60"/>
      <c r="F1030" s="6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>
        <v>13.56</v>
      </c>
      <c r="T1030" s="60">
        <v>17</v>
      </c>
      <c r="U1030" s="60">
        <v>18.989999999999998</v>
      </c>
      <c r="V1030" s="60"/>
      <c r="W1030" s="60"/>
      <c r="X1030" s="60"/>
      <c r="Y1030" s="60"/>
      <c r="Z1030" s="60"/>
      <c r="AA1030" s="60"/>
      <c r="AB1030" s="60"/>
      <c r="AC1030" s="60"/>
      <c r="AD1030" s="60"/>
      <c r="AE1030" s="60"/>
      <c r="AF1030" s="60"/>
      <c r="AG1030" s="60"/>
      <c r="AH1030" s="60"/>
      <c r="AI1030" s="60"/>
      <c r="AJ1030" s="60"/>
      <c r="AK1030" s="60"/>
      <c r="AL1030" s="60"/>
      <c r="AM1030" s="60"/>
      <c r="AN1030" s="60"/>
      <c r="AO1030" s="60"/>
      <c r="AP1030" s="60"/>
      <c r="AQ1030" s="60"/>
      <c r="AR1030" s="60"/>
      <c r="AS1030" s="60"/>
      <c r="AT1030" s="60"/>
      <c r="AU1030" s="60"/>
      <c r="AV1030" s="60"/>
      <c r="AW1030" s="60"/>
      <c r="AX1030" s="60"/>
      <c r="AY1030" s="60"/>
      <c r="AZ1030" s="60"/>
      <c r="BA1030" s="60"/>
      <c r="BB1030" s="60"/>
      <c r="BC1030" s="60"/>
      <c r="BD1030" s="60"/>
      <c r="BE1030" s="60"/>
      <c r="BF1030" s="60"/>
      <c r="BG1030" s="60"/>
      <c r="BH1030" s="60"/>
      <c r="BI1030" s="60"/>
      <c r="BJ1030" s="60"/>
      <c r="BK1030" s="60"/>
      <c r="BL1030" s="60"/>
      <c r="BM1030" s="60"/>
      <c r="BN1030" s="60"/>
      <c r="BO1030" s="60"/>
      <c r="BP1030" s="60"/>
      <c r="BQ1030" s="60"/>
      <c r="BR1030" s="60"/>
      <c r="BS1030" s="60"/>
      <c r="BT1030" s="60"/>
      <c r="BU1030" s="60">
        <v>16.510000000000002</v>
      </c>
      <c r="BV1030" s="60"/>
      <c r="BW1030" s="60"/>
      <c r="BX1030" s="60">
        <v>18.100000000000001</v>
      </c>
      <c r="BY1030" s="60">
        <v>18.920000000000002</v>
      </c>
      <c r="BZ1030" s="60"/>
      <c r="CA1030" s="60">
        <v>18.77</v>
      </c>
      <c r="CB1030" s="60">
        <v>19.45</v>
      </c>
      <c r="CC1030" s="60"/>
      <c r="CD1030" s="60"/>
      <c r="CE1030" s="60"/>
      <c r="CF1030" s="60"/>
    </row>
    <row r="1031" spans="2:84" s="10" customFormat="1" ht="15" x14ac:dyDescent="0.25">
      <c r="B1031" s="59">
        <v>43713</v>
      </c>
      <c r="C1031" s="60"/>
      <c r="D1031" s="60"/>
      <c r="E1031" s="60"/>
      <c r="F1031" s="6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>
        <v>13.24</v>
      </c>
      <c r="T1031" s="60">
        <v>16.96</v>
      </c>
      <c r="U1031" s="60">
        <v>18.96</v>
      </c>
      <c r="V1031" s="60"/>
      <c r="W1031" s="60"/>
      <c r="X1031" s="60"/>
      <c r="Y1031" s="60"/>
      <c r="Z1031" s="60"/>
      <c r="AA1031" s="60"/>
      <c r="AB1031" s="60"/>
      <c r="AC1031" s="60"/>
      <c r="AD1031" s="60"/>
      <c r="AE1031" s="60"/>
      <c r="AF1031" s="60"/>
      <c r="AG1031" s="60"/>
      <c r="AH1031" s="60"/>
      <c r="AI1031" s="60"/>
      <c r="AJ1031" s="60"/>
      <c r="AK1031" s="60"/>
      <c r="AL1031" s="60"/>
      <c r="AM1031" s="60"/>
      <c r="AN1031" s="60"/>
      <c r="AO1031" s="60"/>
      <c r="AP1031" s="60"/>
      <c r="AQ1031" s="60"/>
      <c r="AR1031" s="60"/>
      <c r="AS1031" s="60"/>
      <c r="AT1031" s="60"/>
      <c r="AU1031" s="60"/>
      <c r="AV1031" s="60"/>
      <c r="AW1031" s="60"/>
      <c r="AX1031" s="60"/>
      <c r="AY1031" s="60"/>
      <c r="AZ1031" s="60"/>
      <c r="BA1031" s="60"/>
      <c r="BB1031" s="60"/>
      <c r="BC1031" s="60"/>
      <c r="BD1031" s="60"/>
      <c r="BE1031" s="60"/>
      <c r="BF1031" s="60"/>
      <c r="BG1031" s="60"/>
      <c r="BH1031" s="60"/>
      <c r="BI1031" s="60"/>
      <c r="BJ1031" s="60"/>
      <c r="BK1031" s="60"/>
      <c r="BL1031" s="60"/>
      <c r="BM1031" s="60"/>
      <c r="BN1031" s="60"/>
      <c r="BO1031" s="60"/>
      <c r="BP1031" s="60"/>
      <c r="BQ1031" s="60"/>
      <c r="BR1031" s="60"/>
      <c r="BS1031" s="60"/>
      <c r="BT1031" s="60"/>
      <c r="BU1031" s="60">
        <v>16.38</v>
      </c>
      <c r="BV1031" s="60"/>
      <c r="BW1031" s="60"/>
      <c r="BX1031" s="60">
        <v>18</v>
      </c>
      <c r="BY1031" s="60">
        <v>18.829999999999998</v>
      </c>
      <c r="BZ1031" s="60"/>
      <c r="CA1031" s="60">
        <v>18.75</v>
      </c>
      <c r="CB1031" s="60">
        <v>19.559999999999999</v>
      </c>
      <c r="CC1031" s="60"/>
      <c r="CD1031" s="60"/>
      <c r="CE1031" s="60"/>
      <c r="CF1031" s="60"/>
    </row>
    <row r="1032" spans="2:84" s="10" customFormat="1" ht="15" x14ac:dyDescent="0.25">
      <c r="B1032" s="59">
        <v>43712</v>
      </c>
      <c r="C1032" s="60"/>
      <c r="D1032" s="60"/>
      <c r="E1032" s="60"/>
      <c r="F1032" s="6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>
        <v>13.39</v>
      </c>
      <c r="T1032" s="60">
        <v>16.61</v>
      </c>
      <c r="U1032" s="60">
        <v>18.7</v>
      </c>
      <c r="V1032" s="60"/>
      <c r="W1032" s="60"/>
      <c r="X1032" s="60"/>
      <c r="Y1032" s="60"/>
      <c r="Z1032" s="60"/>
      <c r="AA1032" s="60"/>
      <c r="AB1032" s="60"/>
      <c r="AC1032" s="60"/>
      <c r="AD1032" s="60"/>
      <c r="AE1032" s="60"/>
      <c r="AF1032" s="60"/>
      <c r="AG1032" s="60"/>
      <c r="AH1032" s="60"/>
      <c r="AI1032" s="60"/>
      <c r="AJ1032" s="60"/>
      <c r="AK1032" s="60"/>
      <c r="AL1032" s="60"/>
      <c r="AM1032" s="60"/>
      <c r="AN1032" s="60"/>
      <c r="AO1032" s="60"/>
      <c r="AP1032" s="60"/>
      <c r="AQ1032" s="60"/>
      <c r="AR1032" s="60"/>
      <c r="AS1032" s="60"/>
      <c r="AT1032" s="60"/>
      <c r="AU1032" s="60"/>
      <c r="AV1032" s="60"/>
      <c r="AW1032" s="60"/>
      <c r="AX1032" s="60"/>
      <c r="AY1032" s="60"/>
      <c r="AZ1032" s="60"/>
      <c r="BA1032" s="60"/>
      <c r="BB1032" s="60"/>
      <c r="BC1032" s="60"/>
      <c r="BD1032" s="60"/>
      <c r="BE1032" s="60"/>
      <c r="BF1032" s="60"/>
      <c r="BG1032" s="60"/>
      <c r="BH1032" s="60"/>
      <c r="BI1032" s="60"/>
      <c r="BJ1032" s="60"/>
      <c r="BK1032" s="60"/>
      <c r="BL1032" s="60"/>
      <c r="BM1032" s="60"/>
      <c r="BN1032" s="60"/>
      <c r="BO1032" s="60"/>
      <c r="BP1032" s="60"/>
      <c r="BQ1032" s="60"/>
      <c r="BR1032" s="60"/>
      <c r="BS1032" s="60"/>
      <c r="BT1032" s="60"/>
      <c r="BU1032" s="60">
        <v>16.04</v>
      </c>
      <c r="BV1032" s="60"/>
      <c r="BW1032" s="60"/>
      <c r="BX1032" s="60">
        <v>17.670000000000002</v>
      </c>
      <c r="BY1032" s="60">
        <v>18.670000000000002</v>
      </c>
      <c r="BZ1032" s="60"/>
      <c r="CA1032" s="60">
        <v>18.54</v>
      </c>
      <c r="CB1032" s="60">
        <v>19.23</v>
      </c>
      <c r="CC1032" s="60"/>
      <c r="CD1032" s="60"/>
      <c r="CE1032" s="60"/>
      <c r="CF1032" s="60"/>
    </row>
    <row r="1033" spans="2:84" s="10" customFormat="1" ht="15" x14ac:dyDescent="0.25">
      <c r="B1033" s="59">
        <v>43711</v>
      </c>
      <c r="C1033" s="60"/>
      <c r="D1033" s="60"/>
      <c r="E1033" s="60"/>
      <c r="F1033" s="6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>
        <v>13.25</v>
      </c>
      <c r="T1033" s="60">
        <v>16.71</v>
      </c>
      <c r="U1033" s="60">
        <v>18.57</v>
      </c>
      <c r="V1033" s="60"/>
      <c r="W1033" s="60"/>
      <c r="X1033" s="60"/>
      <c r="Y1033" s="60"/>
      <c r="Z1033" s="60"/>
      <c r="AA1033" s="60"/>
      <c r="AB1033" s="60"/>
      <c r="AC1033" s="60"/>
      <c r="AD1033" s="60"/>
      <c r="AE1033" s="60"/>
      <c r="AF1033" s="60"/>
      <c r="AG1033" s="60"/>
      <c r="AH1033" s="60"/>
      <c r="AI1033" s="60"/>
      <c r="AJ1033" s="60"/>
      <c r="AK1033" s="60"/>
      <c r="AL1033" s="60"/>
      <c r="AM1033" s="60"/>
      <c r="AN1033" s="60"/>
      <c r="AO1033" s="60"/>
      <c r="AP1033" s="60"/>
      <c r="AQ1033" s="60"/>
      <c r="AR1033" s="60"/>
      <c r="AS1033" s="60"/>
      <c r="AT1033" s="60"/>
      <c r="AU1033" s="60"/>
      <c r="AV1033" s="60"/>
      <c r="AW1033" s="60"/>
      <c r="AX1033" s="60"/>
      <c r="AY1033" s="60"/>
      <c r="AZ1033" s="60"/>
      <c r="BA1033" s="60"/>
      <c r="BB1033" s="60"/>
      <c r="BC1033" s="60"/>
      <c r="BD1033" s="60"/>
      <c r="BE1033" s="60"/>
      <c r="BF1033" s="60"/>
      <c r="BG1033" s="60"/>
      <c r="BH1033" s="60"/>
      <c r="BI1033" s="60"/>
      <c r="BJ1033" s="60"/>
      <c r="BK1033" s="60"/>
      <c r="BL1033" s="60"/>
      <c r="BM1033" s="60"/>
      <c r="BN1033" s="60"/>
      <c r="BO1033" s="60"/>
      <c r="BP1033" s="60"/>
      <c r="BQ1033" s="60"/>
      <c r="BR1033" s="60"/>
      <c r="BS1033" s="60"/>
      <c r="BT1033" s="60"/>
      <c r="BU1033" s="60">
        <v>16.170000000000002</v>
      </c>
      <c r="BV1033" s="60"/>
      <c r="BW1033" s="60"/>
      <c r="BX1033" s="60">
        <v>17.77</v>
      </c>
      <c r="BY1033" s="60">
        <v>18.29</v>
      </c>
      <c r="BZ1033" s="60"/>
      <c r="CA1033" s="60">
        <v>18.329999999999998</v>
      </c>
      <c r="CB1033" s="60">
        <v>18.97</v>
      </c>
      <c r="CC1033" s="60"/>
      <c r="CD1033" s="60"/>
      <c r="CE1033" s="60"/>
      <c r="CF1033" s="60"/>
    </row>
    <row r="1034" spans="2:84" s="10" customFormat="1" ht="15" x14ac:dyDescent="0.25">
      <c r="B1034" s="59">
        <v>43710</v>
      </c>
      <c r="C1034" s="60"/>
      <c r="D1034" s="60"/>
      <c r="E1034" s="60"/>
      <c r="F1034" s="6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>
        <v>13.38</v>
      </c>
      <c r="T1034" s="60">
        <v>16.59</v>
      </c>
      <c r="U1034" s="60">
        <v>18.440000000000001</v>
      </c>
      <c r="V1034" s="60"/>
      <c r="W1034" s="60"/>
      <c r="X1034" s="60"/>
      <c r="Y1034" s="60"/>
      <c r="Z1034" s="60"/>
      <c r="AA1034" s="60"/>
      <c r="AB1034" s="60"/>
      <c r="AC1034" s="60"/>
      <c r="AD1034" s="60"/>
      <c r="AE1034" s="60"/>
      <c r="AF1034" s="60"/>
      <c r="AG1034" s="60"/>
      <c r="AH1034" s="60"/>
      <c r="AI1034" s="60"/>
      <c r="AJ1034" s="60"/>
      <c r="AK1034" s="60"/>
      <c r="AL1034" s="60"/>
      <c r="AM1034" s="60"/>
      <c r="AN1034" s="60"/>
      <c r="AO1034" s="60"/>
      <c r="AP1034" s="60"/>
      <c r="AQ1034" s="60"/>
      <c r="AR1034" s="60"/>
      <c r="AS1034" s="60"/>
      <c r="AT1034" s="60"/>
      <c r="AU1034" s="60"/>
      <c r="AV1034" s="60"/>
      <c r="AW1034" s="60"/>
      <c r="AX1034" s="60"/>
      <c r="AY1034" s="60"/>
      <c r="AZ1034" s="60"/>
      <c r="BA1034" s="60"/>
      <c r="BB1034" s="60"/>
      <c r="BC1034" s="60"/>
      <c r="BD1034" s="60"/>
      <c r="BE1034" s="60"/>
      <c r="BF1034" s="60"/>
      <c r="BG1034" s="60"/>
      <c r="BH1034" s="60"/>
      <c r="BI1034" s="60"/>
      <c r="BJ1034" s="60"/>
      <c r="BK1034" s="60"/>
      <c r="BL1034" s="60"/>
      <c r="BM1034" s="60"/>
      <c r="BN1034" s="60"/>
      <c r="BO1034" s="60"/>
      <c r="BP1034" s="60"/>
      <c r="BQ1034" s="60"/>
      <c r="BR1034" s="60"/>
      <c r="BS1034" s="60"/>
      <c r="BT1034" s="60"/>
      <c r="BU1034" s="60">
        <v>16.13</v>
      </c>
      <c r="BV1034" s="60"/>
      <c r="BW1034" s="60"/>
      <c r="BX1034" s="60">
        <v>17.739999999999998</v>
      </c>
      <c r="BY1034" s="60">
        <v>18.05</v>
      </c>
      <c r="BZ1034" s="60"/>
      <c r="CA1034" s="60">
        <v>18.57</v>
      </c>
      <c r="CB1034" s="60">
        <v>18.79</v>
      </c>
      <c r="CC1034" s="60"/>
      <c r="CD1034" s="60"/>
      <c r="CE1034" s="60"/>
      <c r="CF1034" s="60"/>
    </row>
    <row r="1035" spans="2:84" s="10" customFormat="1" ht="15" x14ac:dyDescent="0.25">
      <c r="B1035" s="59">
        <v>43707</v>
      </c>
      <c r="C1035" s="60"/>
      <c r="D1035" s="60"/>
      <c r="E1035" s="60"/>
      <c r="F1035" s="6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>
        <v>12.54</v>
      </c>
      <c r="S1035" s="60">
        <v>14.2</v>
      </c>
      <c r="T1035" s="60">
        <v>17.45</v>
      </c>
      <c r="U1035" s="60"/>
      <c r="V1035" s="60"/>
      <c r="W1035" s="60"/>
      <c r="X1035" s="60"/>
      <c r="Y1035" s="60"/>
      <c r="Z1035" s="60"/>
      <c r="AA1035" s="60"/>
      <c r="AB1035" s="60"/>
      <c r="AC1035" s="60"/>
      <c r="AD1035" s="60"/>
      <c r="AE1035" s="60"/>
      <c r="AF1035" s="60"/>
      <c r="AG1035" s="60"/>
      <c r="AH1035" s="60"/>
      <c r="AI1035" s="60"/>
      <c r="AJ1035" s="60"/>
      <c r="AK1035" s="60"/>
      <c r="AL1035" s="60"/>
      <c r="AM1035" s="60"/>
      <c r="AN1035" s="60"/>
      <c r="AO1035" s="60"/>
      <c r="AP1035" s="60"/>
      <c r="AQ1035" s="60"/>
      <c r="AR1035" s="60"/>
      <c r="AS1035" s="60"/>
      <c r="AT1035" s="60"/>
      <c r="AU1035" s="60"/>
      <c r="AV1035" s="60"/>
      <c r="AW1035" s="60"/>
      <c r="AX1035" s="60"/>
      <c r="AY1035" s="60"/>
      <c r="AZ1035" s="60"/>
      <c r="BA1035" s="60"/>
      <c r="BB1035" s="60"/>
      <c r="BC1035" s="60"/>
      <c r="BD1035" s="60"/>
      <c r="BE1035" s="60"/>
      <c r="BF1035" s="60"/>
      <c r="BG1035" s="60"/>
      <c r="BH1035" s="60"/>
      <c r="BI1035" s="60"/>
      <c r="BJ1035" s="60"/>
      <c r="BK1035" s="60"/>
      <c r="BL1035" s="60"/>
      <c r="BM1035" s="60"/>
      <c r="BN1035" s="60"/>
      <c r="BO1035" s="60"/>
      <c r="BP1035" s="60"/>
      <c r="BQ1035" s="60"/>
      <c r="BR1035" s="60"/>
      <c r="BS1035" s="60"/>
      <c r="BT1035" s="60"/>
      <c r="BU1035" s="60">
        <v>16.739999999999998</v>
      </c>
      <c r="BV1035" s="60"/>
      <c r="BW1035" s="60"/>
      <c r="BX1035" s="60">
        <v>18.27</v>
      </c>
      <c r="BY1035" s="60">
        <v>18.73</v>
      </c>
      <c r="BZ1035" s="60"/>
      <c r="CA1035" s="60">
        <v>18.75</v>
      </c>
      <c r="CB1035" s="60">
        <v>19.29</v>
      </c>
      <c r="CC1035" s="60"/>
      <c r="CD1035" s="60"/>
      <c r="CE1035" s="60"/>
      <c r="CF1035" s="60"/>
    </row>
    <row r="1036" spans="2:84" s="10" customFormat="1" ht="15" x14ac:dyDescent="0.25">
      <c r="B1036" s="59">
        <v>43706</v>
      </c>
      <c r="C1036" s="60"/>
      <c r="D1036" s="60"/>
      <c r="E1036" s="60"/>
      <c r="F1036" s="6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>
        <v>12.49</v>
      </c>
      <c r="S1036" s="60">
        <v>13.9</v>
      </c>
      <c r="T1036" s="60">
        <v>17.41</v>
      </c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E1036" s="60"/>
      <c r="AF1036" s="60"/>
      <c r="AG1036" s="60"/>
      <c r="AH1036" s="60"/>
      <c r="AI1036" s="60"/>
      <c r="AJ1036" s="60"/>
      <c r="AK1036" s="60"/>
      <c r="AL1036" s="60"/>
      <c r="AM1036" s="60"/>
      <c r="AN1036" s="60"/>
      <c r="AO1036" s="60"/>
      <c r="AP1036" s="60"/>
      <c r="AQ1036" s="60"/>
      <c r="AR1036" s="60"/>
      <c r="AS1036" s="60"/>
      <c r="AT1036" s="60"/>
      <c r="AU1036" s="60"/>
      <c r="AV1036" s="60"/>
      <c r="AW1036" s="60"/>
      <c r="AX1036" s="60"/>
      <c r="AY1036" s="60"/>
      <c r="AZ1036" s="60"/>
      <c r="BA1036" s="60"/>
      <c r="BB1036" s="60"/>
      <c r="BC1036" s="60"/>
      <c r="BD1036" s="60"/>
      <c r="BE1036" s="60"/>
      <c r="BF1036" s="60"/>
      <c r="BG1036" s="60"/>
      <c r="BH1036" s="60"/>
      <c r="BI1036" s="60"/>
      <c r="BJ1036" s="60"/>
      <c r="BK1036" s="60"/>
      <c r="BL1036" s="60"/>
      <c r="BM1036" s="60"/>
      <c r="BN1036" s="60"/>
      <c r="BO1036" s="60"/>
      <c r="BP1036" s="60"/>
      <c r="BQ1036" s="60"/>
      <c r="BR1036" s="60"/>
      <c r="BS1036" s="60"/>
      <c r="BT1036" s="60"/>
      <c r="BU1036" s="60">
        <v>17.04</v>
      </c>
      <c r="BV1036" s="60"/>
      <c r="BW1036" s="60"/>
      <c r="BX1036" s="60">
        <v>18.36</v>
      </c>
      <c r="BY1036" s="60">
        <v>18.62</v>
      </c>
      <c r="BZ1036" s="60"/>
      <c r="CA1036" s="60">
        <v>18.71</v>
      </c>
      <c r="CB1036" s="60">
        <v>19.170000000000002</v>
      </c>
      <c r="CC1036" s="60"/>
      <c r="CD1036" s="60"/>
      <c r="CE1036" s="60"/>
      <c r="CF1036" s="60"/>
    </row>
    <row r="1037" spans="2:84" s="10" customFormat="1" ht="15" x14ac:dyDescent="0.25">
      <c r="B1037" s="59">
        <v>43705</v>
      </c>
      <c r="C1037" s="60"/>
      <c r="D1037" s="60"/>
      <c r="E1037" s="60"/>
      <c r="F1037" s="6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>
        <v>12.49</v>
      </c>
      <c r="S1037" s="60">
        <v>13.65</v>
      </c>
      <c r="T1037" s="60">
        <v>17.239999999999998</v>
      </c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E1037" s="60"/>
      <c r="AF1037" s="60"/>
      <c r="AG1037" s="60"/>
      <c r="AH1037" s="60"/>
      <c r="AI1037" s="60"/>
      <c r="AJ1037" s="60"/>
      <c r="AK1037" s="60"/>
      <c r="AL1037" s="60"/>
      <c r="AM1037" s="60"/>
      <c r="AN1037" s="60"/>
      <c r="AO1037" s="60"/>
      <c r="AP1037" s="60"/>
      <c r="AQ1037" s="60"/>
      <c r="AR1037" s="60"/>
      <c r="AS1037" s="60"/>
      <c r="AT1037" s="60"/>
      <c r="AU1037" s="60"/>
      <c r="AV1037" s="60"/>
      <c r="AW1037" s="60"/>
      <c r="AX1037" s="60"/>
      <c r="AY1037" s="60"/>
      <c r="AZ1037" s="60"/>
      <c r="BA1037" s="60"/>
      <c r="BB1037" s="60"/>
      <c r="BC1037" s="60"/>
      <c r="BD1037" s="60"/>
      <c r="BE1037" s="60"/>
      <c r="BF1037" s="60"/>
      <c r="BG1037" s="60"/>
      <c r="BH1037" s="60"/>
      <c r="BI1037" s="60"/>
      <c r="BJ1037" s="60"/>
      <c r="BK1037" s="60"/>
      <c r="BL1037" s="60"/>
      <c r="BM1037" s="60"/>
      <c r="BN1037" s="60"/>
      <c r="BO1037" s="60"/>
      <c r="BP1037" s="60"/>
      <c r="BQ1037" s="60"/>
      <c r="BR1037" s="60"/>
      <c r="BS1037" s="60"/>
      <c r="BT1037" s="60"/>
      <c r="BU1037" s="60">
        <v>16.440000000000001</v>
      </c>
      <c r="BV1037" s="60"/>
      <c r="BW1037" s="60"/>
      <c r="BX1037" s="60">
        <v>18.09</v>
      </c>
      <c r="BY1037" s="60">
        <v>18.48</v>
      </c>
      <c r="BZ1037" s="60"/>
      <c r="CA1037" s="60">
        <v>18.600000000000001</v>
      </c>
      <c r="CB1037" s="60">
        <v>19.079999999999998</v>
      </c>
      <c r="CC1037" s="60"/>
      <c r="CD1037" s="60"/>
      <c r="CE1037" s="60"/>
      <c r="CF1037" s="60"/>
    </row>
    <row r="1038" spans="2:84" s="10" customFormat="1" ht="15" x14ac:dyDescent="0.25">
      <c r="B1038" s="59">
        <v>43704</v>
      </c>
      <c r="C1038" s="60"/>
      <c r="D1038" s="60"/>
      <c r="E1038" s="60"/>
      <c r="F1038" s="6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>
        <v>12.49</v>
      </c>
      <c r="S1038" s="60">
        <v>13.77</v>
      </c>
      <c r="T1038" s="60">
        <v>17.239999999999998</v>
      </c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E1038" s="60"/>
      <c r="AF1038" s="60"/>
      <c r="AG1038" s="60"/>
      <c r="AH1038" s="60"/>
      <c r="AI1038" s="60"/>
      <c r="AJ1038" s="60"/>
      <c r="AK1038" s="60"/>
      <c r="AL1038" s="60"/>
      <c r="AM1038" s="60"/>
      <c r="AN1038" s="60"/>
      <c r="AO1038" s="60"/>
      <c r="AP1038" s="60"/>
      <c r="AQ1038" s="60"/>
      <c r="AR1038" s="60"/>
      <c r="AS1038" s="60"/>
      <c r="AT1038" s="60"/>
      <c r="AU1038" s="60"/>
      <c r="AV1038" s="60"/>
      <c r="AW1038" s="60"/>
      <c r="AX1038" s="60"/>
      <c r="AY1038" s="60"/>
      <c r="AZ1038" s="60"/>
      <c r="BA1038" s="60"/>
      <c r="BB1038" s="60"/>
      <c r="BC1038" s="60"/>
      <c r="BD1038" s="60"/>
      <c r="BE1038" s="60"/>
      <c r="BF1038" s="60"/>
      <c r="BG1038" s="60"/>
      <c r="BH1038" s="60"/>
      <c r="BI1038" s="60"/>
      <c r="BJ1038" s="60"/>
      <c r="BK1038" s="60"/>
      <c r="BL1038" s="60"/>
      <c r="BM1038" s="60"/>
      <c r="BN1038" s="60"/>
      <c r="BO1038" s="60"/>
      <c r="BP1038" s="60"/>
      <c r="BQ1038" s="60"/>
      <c r="BR1038" s="60"/>
      <c r="BS1038" s="60"/>
      <c r="BT1038" s="60"/>
      <c r="BU1038" s="60">
        <v>16.489999999999998</v>
      </c>
      <c r="BV1038" s="60"/>
      <c r="BW1038" s="60"/>
      <c r="BX1038" s="60">
        <v>18.13</v>
      </c>
      <c r="BY1038" s="60">
        <v>18.440000000000001</v>
      </c>
      <c r="BZ1038" s="60"/>
      <c r="CA1038" s="60">
        <v>18.739999999999998</v>
      </c>
      <c r="CB1038" s="60">
        <v>19.149999999999999</v>
      </c>
      <c r="CC1038" s="60"/>
      <c r="CD1038" s="60"/>
      <c r="CE1038" s="60"/>
      <c r="CF1038" s="60"/>
    </row>
    <row r="1039" spans="2:84" s="10" customFormat="1" ht="15" x14ac:dyDescent="0.25">
      <c r="B1039" s="59">
        <v>43703</v>
      </c>
      <c r="C1039" s="60"/>
      <c r="D1039" s="60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>
        <v>12.8</v>
      </c>
      <c r="S1039" s="60">
        <v>13.77</v>
      </c>
      <c r="T1039" s="60">
        <v>17.27</v>
      </c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E1039" s="60"/>
      <c r="AF1039" s="60"/>
      <c r="AG1039" s="60"/>
      <c r="AH1039" s="60"/>
      <c r="AI1039" s="60"/>
      <c r="AJ1039" s="60"/>
      <c r="AK1039" s="60"/>
      <c r="AL1039" s="60"/>
      <c r="AM1039" s="60"/>
      <c r="AN1039" s="60"/>
      <c r="AO1039" s="60"/>
      <c r="AP1039" s="60"/>
      <c r="AQ1039" s="60"/>
      <c r="AR1039" s="60"/>
      <c r="AS1039" s="60"/>
      <c r="AT1039" s="60"/>
      <c r="AU1039" s="60"/>
      <c r="AV1039" s="60"/>
      <c r="AW1039" s="60"/>
      <c r="AX1039" s="60"/>
      <c r="AY1039" s="60"/>
      <c r="AZ1039" s="60"/>
      <c r="BA1039" s="60"/>
      <c r="BB1039" s="60"/>
      <c r="BC1039" s="60"/>
      <c r="BD1039" s="60"/>
      <c r="BE1039" s="60"/>
      <c r="BF1039" s="60"/>
      <c r="BG1039" s="60"/>
      <c r="BH1039" s="60"/>
      <c r="BI1039" s="60"/>
      <c r="BJ1039" s="60"/>
      <c r="BK1039" s="60"/>
      <c r="BL1039" s="60"/>
      <c r="BM1039" s="60"/>
      <c r="BN1039" s="60"/>
      <c r="BO1039" s="60"/>
      <c r="BP1039" s="60"/>
      <c r="BQ1039" s="60"/>
      <c r="BR1039" s="60"/>
      <c r="BS1039" s="60"/>
      <c r="BT1039" s="60"/>
      <c r="BU1039" s="60">
        <v>16.48</v>
      </c>
      <c r="BV1039" s="60"/>
      <c r="BW1039" s="60"/>
      <c r="BX1039" s="60">
        <v>18.27</v>
      </c>
      <c r="BY1039" s="60">
        <v>18.63</v>
      </c>
      <c r="BZ1039" s="60"/>
      <c r="CA1039" s="60">
        <v>18.73</v>
      </c>
      <c r="CB1039" s="60">
        <v>19.21</v>
      </c>
      <c r="CC1039" s="60"/>
      <c r="CD1039" s="60"/>
      <c r="CE1039" s="60"/>
      <c r="CF1039" s="60"/>
    </row>
    <row r="1040" spans="2:84" s="10" customFormat="1" ht="15" x14ac:dyDescent="0.25">
      <c r="B1040" s="59">
        <v>43700</v>
      </c>
      <c r="C1040" s="60"/>
      <c r="D1040" s="60"/>
      <c r="E1040" s="60"/>
      <c r="F1040" s="6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>
        <v>12.6</v>
      </c>
      <c r="S1040" s="60">
        <v>13.9</v>
      </c>
      <c r="T1040" s="60">
        <v>17.43</v>
      </c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E1040" s="60"/>
      <c r="AF1040" s="60"/>
      <c r="AG1040" s="60"/>
      <c r="AH1040" s="60"/>
      <c r="AI1040" s="60"/>
      <c r="AJ1040" s="60"/>
      <c r="AK1040" s="60"/>
      <c r="AL1040" s="60"/>
      <c r="AM1040" s="60"/>
      <c r="AN1040" s="60"/>
      <c r="AO1040" s="60"/>
      <c r="AP1040" s="60"/>
      <c r="AQ1040" s="60"/>
      <c r="AR1040" s="60"/>
      <c r="AS1040" s="60"/>
      <c r="AT1040" s="60"/>
      <c r="AU1040" s="60"/>
      <c r="AV1040" s="60"/>
      <c r="AW1040" s="60"/>
      <c r="AX1040" s="60"/>
      <c r="AY1040" s="60"/>
      <c r="AZ1040" s="60"/>
      <c r="BA1040" s="60"/>
      <c r="BB1040" s="60"/>
      <c r="BC1040" s="60"/>
      <c r="BD1040" s="60"/>
      <c r="BE1040" s="60"/>
      <c r="BF1040" s="60"/>
      <c r="BG1040" s="60"/>
      <c r="BH1040" s="60"/>
      <c r="BI1040" s="60"/>
      <c r="BJ1040" s="60"/>
      <c r="BK1040" s="60"/>
      <c r="BL1040" s="60"/>
      <c r="BM1040" s="60"/>
      <c r="BN1040" s="60"/>
      <c r="BO1040" s="60"/>
      <c r="BP1040" s="60"/>
      <c r="BQ1040" s="60"/>
      <c r="BR1040" s="60"/>
      <c r="BS1040" s="60"/>
      <c r="BT1040" s="60"/>
      <c r="BU1040" s="60">
        <v>16.61</v>
      </c>
      <c r="BV1040" s="60"/>
      <c r="BW1040" s="60"/>
      <c r="BX1040" s="60">
        <v>18.27</v>
      </c>
      <c r="BY1040" s="60">
        <v>18.649999999999999</v>
      </c>
      <c r="BZ1040" s="60"/>
      <c r="CA1040" s="60">
        <v>18.88</v>
      </c>
      <c r="CB1040" s="60">
        <v>19.260000000000002</v>
      </c>
      <c r="CC1040" s="60"/>
      <c r="CD1040" s="60"/>
      <c r="CE1040" s="60"/>
      <c r="CF1040" s="60"/>
    </row>
    <row r="1041" spans="2:84" s="10" customFormat="1" ht="15" x14ac:dyDescent="0.25">
      <c r="B1041" s="59">
        <v>43699</v>
      </c>
      <c r="C1041" s="60"/>
      <c r="D1041" s="60"/>
      <c r="E1041" s="60"/>
      <c r="F1041" s="6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>
        <v>12.73</v>
      </c>
      <c r="S1041" s="60">
        <v>13.91</v>
      </c>
      <c r="T1041" s="60">
        <v>17.64</v>
      </c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E1041" s="60"/>
      <c r="AF1041" s="60"/>
      <c r="AG1041" s="60"/>
      <c r="AH1041" s="60"/>
      <c r="AI1041" s="60"/>
      <c r="AJ1041" s="60"/>
      <c r="AK1041" s="60"/>
      <c r="AL1041" s="60"/>
      <c r="AM1041" s="60"/>
      <c r="AN1041" s="60"/>
      <c r="AO1041" s="60"/>
      <c r="AP1041" s="60"/>
      <c r="AQ1041" s="60"/>
      <c r="AR1041" s="60"/>
      <c r="AS1041" s="60"/>
      <c r="AT1041" s="60"/>
      <c r="AU1041" s="60"/>
      <c r="AV1041" s="60"/>
      <c r="AW1041" s="60"/>
      <c r="AX1041" s="60"/>
      <c r="AY1041" s="60"/>
      <c r="AZ1041" s="60"/>
      <c r="BA1041" s="60"/>
      <c r="BB1041" s="60"/>
      <c r="BC1041" s="60"/>
      <c r="BD1041" s="60"/>
      <c r="BE1041" s="60"/>
      <c r="BF1041" s="60"/>
      <c r="BG1041" s="60"/>
      <c r="BH1041" s="60"/>
      <c r="BI1041" s="60"/>
      <c r="BJ1041" s="60"/>
      <c r="BK1041" s="60"/>
      <c r="BL1041" s="60"/>
      <c r="BM1041" s="60"/>
      <c r="BN1041" s="60"/>
      <c r="BO1041" s="60"/>
      <c r="BP1041" s="60"/>
      <c r="BQ1041" s="60"/>
      <c r="BR1041" s="60"/>
      <c r="BS1041" s="60"/>
      <c r="BT1041" s="60"/>
      <c r="BU1041" s="60">
        <v>16.86</v>
      </c>
      <c r="BV1041" s="60"/>
      <c r="BW1041" s="60"/>
      <c r="BX1041" s="60">
        <v>18.489999999999998</v>
      </c>
      <c r="BY1041" s="60">
        <v>18.79</v>
      </c>
      <c r="BZ1041" s="60"/>
      <c r="CA1041" s="60">
        <v>19.07</v>
      </c>
      <c r="CB1041" s="60">
        <v>19.510000000000002</v>
      </c>
      <c r="CC1041" s="60"/>
      <c r="CD1041" s="60"/>
      <c r="CE1041" s="60"/>
      <c r="CF1041" s="60"/>
    </row>
    <row r="1042" spans="2:84" s="10" customFormat="1" ht="15" x14ac:dyDescent="0.25">
      <c r="B1042" s="59">
        <v>43698</v>
      </c>
      <c r="C1042" s="60"/>
      <c r="D1042" s="60"/>
      <c r="E1042" s="60"/>
      <c r="F1042" s="6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>
        <v>12.72</v>
      </c>
      <c r="S1042" s="60">
        <v>14.03</v>
      </c>
      <c r="T1042" s="60">
        <v>17.66</v>
      </c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E1042" s="60"/>
      <c r="AF1042" s="60"/>
      <c r="AG1042" s="60"/>
      <c r="AH1042" s="60"/>
      <c r="AI1042" s="60"/>
      <c r="AJ1042" s="60"/>
      <c r="AK1042" s="60"/>
      <c r="AL1042" s="60"/>
      <c r="AM1042" s="60"/>
      <c r="AN1042" s="60"/>
      <c r="AO1042" s="60"/>
      <c r="AP1042" s="60"/>
      <c r="AQ1042" s="60"/>
      <c r="AR1042" s="60"/>
      <c r="AS1042" s="60"/>
      <c r="AT1042" s="60"/>
      <c r="AU1042" s="60"/>
      <c r="AV1042" s="60"/>
      <c r="AW1042" s="60"/>
      <c r="AX1042" s="60"/>
      <c r="AY1042" s="60"/>
      <c r="AZ1042" s="60"/>
      <c r="BA1042" s="60"/>
      <c r="BB1042" s="60"/>
      <c r="BC1042" s="60"/>
      <c r="BD1042" s="60"/>
      <c r="BE1042" s="60"/>
      <c r="BF1042" s="60"/>
      <c r="BG1042" s="60"/>
      <c r="BH1042" s="60"/>
      <c r="BI1042" s="60"/>
      <c r="BJ1042" s="60"/>
      <c r="BK1042" s="60"/>
      <c r="BL1042" s="60"/>
      <c r="BM1042" s="60"/>
      <c r="BN1042" s="60"/>
      <c r="BO1042" s="60"/>
      <c r="BP1042" s="60"/>
      <c r="BQ1042" s="60"/>
      <c r="BR1042" s="60"/>
      <c r="BS1042" s="60"/>
      <c r="BT1042" s="60"/>
      <c r="BU1042" s="60">
        <v>16.920000000000002</v>
      </c>
      <c r="BV1042" s="60"/>
      <c r="BW1042" s="60"/>
      <c r="BX1042" s="60">
        <v>18.55</v>
      </c>
      <c r="BY1042" s="60">
        <v>18.86</v>
      </c>
      <c r="BZ1042" s="60"/>
      <c r="CA1042" s="60">
        <v>19.12</v>
      </c>
      <c r="CB1042" s="60">
        <v>19.510000000000002</v>
      </c>
      <c r="CC1042" s="60"/>
      <c r="CD1042" s="60"/>
      <c r="CE1042" s="60"/>
      <c r="CF1042" s="60"/>
    </row>
    <row r="1043" spans="2:84" s="10" customFormat="1" ht="15" x14ac:dyDescent="0.25">
      <c r="B1043" s="59">
        <v>43697</v>
      </c>
      <c r="C1043" s="60"/>
      <c r="D1043" s="60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>
        <v>12.5</v>
      </c>
      <c r="S1043" s="60">
        <v>14.1</v>
      </c>
      <c r="T1043" s="60">
        <v>17.63</v>
      </c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/>
      <c r="AJ1043" s="60"/>
      <c r="AK1043" s="60"/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60"/>
      <c r="AV1043" s="60"/>
      <c r="AW1043" s="60"/>
      <c r="AX1043" s="60"/>
      <c r="AY1043" s="60"/>
      <c r="AZ1043" s="60"/>
      <c r="BA1043" s="60"/>
      <c r="BB1043" s="60"/>
      <c r="BC1043" s="60"/>
      <c r="BD1043" s="60"/>
      <c r="BE1043" s="60"/>
      <c r="BF1043" s="60"/>
      <c r="BG1043" s="60"/>
      <c r="BH1043" s="60"/>
      <c r="BI1043" s="60"/>
      <c r="BJ1043" s="60"/>
      <c r="BK1043" s="60"/>
      <c r="BL1043" s="60"/>
      <c r="BM1043" s="60"/>
      <c r="BN1043" s="60"/>
      <c r="BO1043" s="60"/>
      <c r="BP1043" s="60"/>
      <c r="BQ1043" s="60"/>
      <c r="BR1043" s="60"/>
      <c r="BS1043" s="60"/>
      <c r="BT1043" s="60"/>
      <c r="BU1043" s="60">
        <v>16.8</v>
      </c>
      <c r="BV1043" s="60"/>
      <c r="BW1043" s="60"/>
      <c r="BX1043" s="60">
        <v>18.43</v>
      </c>
      <c r="BY1043" s="60">
        <v>18.84</v>
      </c>
      <c r="BZ1043" s="60"/>
      <c r="CA1043" s="60">
        <v>19.07</v>
      </c>
      <c r="CB1043" s="60">
        <v>19.510000000000002</v>
      </c>
      <c r="CC1043" s="60"/>
      <c r="CD1043" s="60"/>
      <c r="CE1043" s="60"/>
      <c r="CF1043" s="60"/>
    </row>
    <row r="1044" spans="2:84" s="10" customFormat="1" ht="15" x14ac:dyDescent="0.25">
      <c r="B1044" s="59">
        <v>43696</v>
      </c>
      <c r="C1044" s="60"/>
      <c r="D1044" s="60"/>
      <c r="E1044" s="60"/>
      <c r="F1044" s="6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>
        <v>12.26</v>
      </c>
      <c r="S1044" s="60">
        <v>14.01</v>
      </c>
      <c r="T1044" s="60">
        <v>17.350000000000001</v>
      </c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/>
      <c r="AJ1044" s="60"/>
      <c r="AK1044" s="60"/>
      <c r="AL1044" s="60"/>
      <c r="AM1044" s="60"/>
      <c r="AN1044" s="60"/>
      <c r="AO1044" s="60"/>
      <c r="AP1044" s="60"/>
      <c r="AQ1044" s="60"/>
      <c r="AR1044" s="60"/>
      <c r="AS1044" s="60"/>
      <c r="AT1044" s="60"/>
      <c r="AU1044" s="60"/>
      <c r="AV1044" s="60"/>
      <c r="AW1044" s="60"/>
      <c r="AX1044" s="60"/>
      <c r="AY1044" s="60"/>
      <c r="AZ1044" s="60"/>
      <c r="BA1044" s="60"/>
      <c r="BB1044" s="60"/>
      <c r="BC1044" s="60"/>
      <c r="BD1044" s="60"/>
      <c r="BE1044" s="60"/>
      <c r="BF1044" s="60"/>
      <c r="BG1044" s="60"/>
      <c r="BH1044" s="60"/>
      <c r="BI1044" s="60"/>
      <c r="BJ1044" s="60"/>
      <c r="BK1044" s="60"/>
      <c r="BL1044" s="60"/>
      <c r="BM1044" s="60"/>
      <c r="BN1044" s="60"/>
      <c r="BO1044" s="60"/>
      <c r="BP1044" s="60"/>
      <c r="BQ1044" s="60"/>
      <c r="BR1044" s="60"/>
      <c r="BS1044" s="60"/>
      <c r="BT1044" s="60"/>
      <c r="BU1044" s="60">
        <v>16.71</v>
      </c>
      <c r="BV1044" s="60"/>
      <c r="BW1044" s="60"/>
      <c r="BX1044" s="60">
        <v>18.3</v>
      </c>
      <c r="BY1044" s="60">
        <v>18.78</v>
      </c>
      <c r="BZ1044" s="60"/>
      <c r="CA1044" s="60">
        <v>18.940000000000001</v>
      </c>
      <c r="CB1044" s="60">
        <v>19.510000000000002</v>
      </c>
      <c r="CC1044" s="60"/>
      <c r="CD1044" s="60"/>
      <c r="CE1044" s="60"/>
      <c r="CF1044" s="60"/>
    </row>
    <row r="1045" spans="2:84" s="10" customFormat="1" ht="15" x14ac:dyDescent="0.25">
      <c r="B1045" s="59">
        <v>43693</v>
      </c>
      <c r="C1045" s="60"/>
      <c r="D1045" s="60"/>
      <c r="E1045" s="60"/>
      <c r="F1045" s="6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>
        <v>12.67</v>
      </c>
      <c r="S1045" s="60">
        <v>14.18</v>
      </c>
      <c r="T1045" s="60">
        <v>17.899999999999999</v>
      </c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E1045" s="60"/>
      <c r="AF1045" s="60"/>
      <c r="AG1045" s="60"/>
      <c r="AH1045" s="60"/>
      <c r="AI1045" s="60"/>
      <c r="AJ1045" s="60"/>
      <c r="AK1045" s="60"/>
      <c r="AL1045" s="60"/>
      <c r="AM1045" s="60"/>
      <c r="AN1045" s="60"/>
      <c r="AO1045" s="60"/>
      <c r="AP1045" s="60"/>
      <c r="AQ1045" s="60"/>
      <c r="AR1045" s="60"/>
      <c r="AS1045" s="60"/>
      <c r="AT1045" s="60"/>
      <c r="AU1045" s="60"/>
      <c r="AV1045" s="60"/>
      <c r="AW1045" s="60"/>
      <c r="AX1045" s="60"/>
      <c r="AY1045" s="60"/>
      <c r="AZ1045" s="60"/>
      <c r="BA1045" s="60"/>
      <c r="BB1045" s="60"/>
      <c r="BC1045" s="60"/>
      <c r="BD1045" s="60"/>
      <c r="BE1045" s="60"/>
      <c r="BF1045" s="60"/>
      <c r="BG1045" s="60"/>
      <c r="BH1045" s="60"/>
      <c r="BI1045" s="60"/>
      <c r="BJ1045" s="60"/>
      <c r="BK1045" s="60"/>
      <c r="BL1045" s="60"/>
      <c r="BM1045" s="60"/>
      <c r="BN1045" s="60"/>
      <c r="BO1045" s="60"/>
      <c r="BP1045" s="60"/>
      <c r="BQ1045" s="60"/>
      <c r="BR1045" s="60"/>
      <c r="BS1045" s="60"/>
      <c r="BT1045" s="60"/>
      <c r="BU1045" s="60">
        <v>17.07</v>
      </c>
      <c r="BV1045" s="60"/>
      <c r="BW1045" s="60"/>
      <c r="BX1045" s="60">
        <v>18.54</v>
      </c>
      <c r="BY1045" s="60">
        <v>18.87</v>
      </c>
      <c r="BZ1045" s="60"/>
      <c r="CA1045" s="60">
        <v>19.05</v>
      </c>
      <c r="CB1045" s="60">
        <v>19.510000000000002</v>
      </c>
      <c r="CC1045" s="60"/>
      <c r="CD1045" s="60"/>
      <c r="CE1045" s="60"/>
      <c r="CF1045" s="60"/>
    </row>
    <row r="1046" spans="2:84" s="10" customFormat="1" ht="15" x14ac:dyDescent="0.25">
      <c r="B1046" s="59">
        <v>43692</v>
      </c>
      <c r="C1046" s="60"/>
      <c r="D1046" s="60"/>
      <c r="E1046" s="60"/>
      <c r="F1046" s="6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>
        <v>12.58</v>
      </c>
      <c r="S1046" s="60">
        <v>14.62</v>
      </c>
      <c r="T1046" s="60">
        <v>18.010000000000002</v>
      </c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E1046" s="60"/>
      <c r="AF1046" s="60"/>
      <c r="AG1046" s="60"/>
      <c r="AH1046" s="60"/>
      <c r="AI1046" s="60"/>
      <c r="AJ1046" s="60"/>
      <c r="AK1046" s="60"/>
      <c r="AL1046" s="60"/>
      <c r="AM1046" s="60"/>
      <c r="AN1046" s="60"/>
      <c r="AO1046" s="60"/>
      <c r="AP1046" s="60"/>
      <c r="AQ1046" s="60"/>
      <c r="AR1046" s="60"/>
      <c r="AS1046" s="60"/>
      <c r="AT1046" s="60"/>
      <c r="AU1046" s="60"/>
      <c r="AV1046" s="60"/>
      <c r="AW1046" s="60"/>
      <c r="AX1046" s="60"/>
      <c r="AY1046" s="60"/>
      <c r="AZ1046" s="60"/>
      <c r="BA1046" s="60"/>
      <c r="BB1046" s="60"/>
      <c r="BC1046" s="60"/>
      <c r="BD1046" s="60"/>
      <c r="BE1046" s="60"/>
      <c r="BF1046" s="60"/>
      <c r="BG1046" s="60"/>
      <c r="BH1046" s="60"/>
      <c r="BI1046" s="60"/>
      <c r="BJ1046" s="60"/>
      <c r="BK1046" s="60"/>
      <c r="BL1046" s="60"/>
      <c r="BM1046" s="60"/>
      <c r="BN1046" s="60"/>
      <c r="BO1046" s="60"/>
      <c r="BP1046" s="60"/>
      <c r="BQ1046" s="60"/>
      <c r="BR1046" s="60"/>
      <c r="BS1046" s="60"/>
      <c r="BT1046" s="60"/>
      <c r="BU1046" s="60">
        <v>17.37</v>
      </c>
      <c r="BV1046" s="60"/>
      <c r="BW1046" s="60"/>
      <c r="BX1046" s="60">
        <v>18.79</v>
      </c>
      <c r="BY1046" s="60">
        <v>19.09</v>
      </c>
      <c r="BZ1046" s="60"/>
      <c r="CA1046" s="60">
        <v>19.21</v>
      </c>
      <c r="CB1046" s="60">
        <v>19.510000000000002</v>
      </c>
      <c r="CC1046" s="60"/>
      <c r="CD1046" s="60"/>
      <c r="CE1046" s="60"/>
      <c r="CF1046" s="60"/>
    </row>
    <row r="1047" spans="2:84" s="10" customFormat="1" ht="15" x14ac:dyDescent="0.25">
      <c r="B1047" s="59">
        <v>43691</v>
      </c>
      <c r="C1047" s="60"/>
      <c r="D1047" s="60"/>
      <c r="E1047" s="60"/>
      <c r="F1047" s="6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>
        <v>12.66</v>
      </c>
      <c r="S1047" s="60">
        <v>14.68</v>
      </c>
      <c r="T1047" s="60">
        <v>18</v>
      </c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E1047" s="60"/>
      <c r="AF1047" s="60"/>
      <c r="AG1047" s="60"/>
      <c r="AH1047" s="60"/>
      <c r="AI1047" s="60"/>
      <c r="AJ1047" s="60"/>
      <c r="AK1047" s="60"/>
      <c r="AL1047" s="60"/>
      <c r="AM1047" s="60"/>
      <c r="AN1047" s="60"/>
      <c r="AO1047" s="60"/>
      <c r="AP1047" s="60"/>
      <c r="AQ1047" s="60"/>
      <c r="AR1047" s="60"/>
      <c r="AS1047" s="60"/>
      <c r="AT1047" s="60"/>
      <c r="AU1047" s="60"/>
      <c r="AV1047" s="60"/>
      <c r="AW1047" s="60"/>
      <c r="AX1047" s="60"/>
      <c r="AY1047" s="60"/>
      <c r="AZ1047" s="60"/>
      <c r="BA1047" s="60"/>
      <c r="BB1047" s="60"/>
      <c r="BC1047" s="60"/>
      <c r="BD1047" s="60"/>
      <c r="BE1047" s="60"/>
      <c r="BF1047" s="60"/>
      <c r="BG1047" s="60"/>
      <c r="BH1047" s="60"/>
      <c r="BI1047" s="60"/>
      <c r="BJ1047" s="60"/>
      <c r="BK1047" s="60"/>
      <c r="BL1047" s="60"/>
      <c r="BM1047" s="60"/>
      <c r="BN1047" s="60"/>
      <c r="BO1047" s="60"/>
      <c r="BP1047" s="60"/>
      <c r="BQ1047" s="60"/>
      <c r="BR1047" s="60"/>
      <c r="BS1047" s="60"/>
      <c r="BT1047" s="60"/>
      <c r="BU1047" s="60">
        <v>17.38</v>
      </c>
      <c r="BV1047" s="60"/>
      <c r="BW1047" s="60"/>
      <c r="BX1047" s="60">
        <v>18.79</v>
      </c>
      <c r="BY1047" s="60">
        <v>19.420000000000002</v>
      </c>
      <c r="BZ1047" s="60"/>
      <c r="CA1047" s="60">
        <v>19.43</v>
      </c>
      <c r="CB1047" s="60">
        <v>19.510000000000002</v>
      </c>
      <c r="CC1047" s="60"/>
      <c r="CD1047" s="60"/>
      <c r="CE1047" s="60"/>
      <c r="CF1047" s="60"/>
    </row>
    <row r="1048" spans="2:84" s="10" customFormat="1" ht="15" x14ac:dyDescent="0.25">
      <c r="B1048" s="59">
        <v>43690</v>
      </c>
      <c r="C1048" s="60"/>
      <c r="D1048" s="60"/>
      <c r="E1048" s="60"/>
      <c r="F1048" s="6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>
        <v>12.84</v>
      </c>
      <c r="S1048" s="60">
        <v>14.88</v>
      </c>
      <c r="T1048" s="60">
        <v>18.27</v>
      </c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E1048" s="60"/>
      <c r="AF1048" s="60"/>
      <c r="AG1048" s="60"/>
      <c r="AH1048" s="60"/>
      <c r="AI1048" s="60"/>
      <c r="AJ1048" s="60"/>
      <c r="AK1048" s="60"/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60"/>
      <c r="AV1048" s="60"/>
      <c r="AW1048" s="60"/>
      <c r="AX1048" s="60"/>
      <c r="AY1048" s="60"/>
      <c r="AZ1048" s="60"/>
      <c r="BA1048" s="60"/>
      <c r="BB1048" s="60"/>
      <c r="BC1048" s="60"/>
      <c r="BD1048" s="60"/>
      <c r="BE1048" s="60"/>
      <c r="BF1048" s="60"/>
      <c r="BG1048" s="60"/>
      <c r="BH1048" s="60"/>
      <c r="BI1048" s="60"/>
      <c r="BJ1048" s="60"/>
      <c r="BK1048" s="60"/>
      <c r="BL1048" s="60"/>
      <c r="BM1048" s="60"/>
      <c r="BN1048" s="60"/>
      <c r="BO1048" s="60"/>
      <c r="BP1048" s="60"/>
      <c r="BQ1048" s="60"/>
      <c r="BR1048" s="60"/>
      <c r="BS1048" s="60"/>
      <c r="BT1048" s="60"/>
      <c r="BU1048" s="60">
        <v>17.59</v>
      </c>
      <c r="BV1048" s="60"/>
      <c r="BW1048" s="60"/>
      <c r="BX1048" s="60">
        <v>18.899999999999999</v>
      </c>
      <c r="BY1048" s="60">
        <v>19.559999999999999</v>
      </c>
      <c r="BZ1048" s="60"/>
      <c r="CA1048" s="60">
        <v>19.350000000000001</v>
      </c>
      <c r="CB1048" s="60">
        <v>19.649999999999999</v>
      </c>
      <c r="CC1048" s="60"/>
      <c r="CD1048" s="60"/>
      <c r="CE1048" s="60"/>
      <c r="CF1048" s="60"/>
    </row>
    <row r="1049" spans="2:84" s="10" customFormat="1" ht="15" x14ac:dyDescent="0.25">
      <c r="B1049" s="59">
        <v>43689</v>
      </c>
      <c r="C1049" s="60"/>
      <c r="D1049" s="60"/>
      <c r="E1049" s="60"/>
      <c r="F1049" s="6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>
        <v>12.94</v>
      </c>
      <c r="S1049" s="60">
        <v>14.92</v>
      </c>
      <c r="T1049" s="60">
        <v>17.989999999999998</v>
      </c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E1049" s="60"/>
      <c r="AF1049" s="60"/>
      <c r="AG1049" s="60"/>
      <c r="AH1049" s="60"/>
      <c r="AI1049" s="60"/>
      <c r="AJ1049" s="60"/>
      <c r="AK1049" s="60"/>
      <c r="AL1049" s="60"/>
      <c r="AM1049" s="60"/>
      <c r="AN1049" s="60"/>
      <c r="AO1049" s="60"/>
      <c r="AP1049" s="60"/>
      <c r="AQ1049" s="60"/>
      <c r="AR1049" s="60"/>
      <c r="AS1049" s="60"/>
      <c r="AT1049" s="60"/>
      <c r="AU1049" s="60"/>
      <c r="AV1049" s="60"/>
      <c r="AW1049" s="60"/>
      <c r="AX1049" s="60"/>
      <c r="AY1049" s="60"/>
      <c r="AZ1049" s="60"/>
      <c r="BA1049" s="60"/>
      <c r="BB1049" s="60"/>
      <c r="BC1049" s="60"/>
      <c r="BD1049" s="60"/>
      <c r="BE1049" s="60"/>
      <c r="BF1049" s="60"/>
      <c r="BG1049" s="60"/>
      <c r="BH1049" s="60"/>
      <c r="BI1049" s="60"/>
      <c r="BJ1049" s="60"/>
      <c r="BK1049" s="60"/>
      <c r="BL1049" s="60"/>
      <c r="BM1049" s="60"/>
      <c r="BN1049" s="60"/>
      <c r="BO1049" s="60"/>
      <c r="BP1049" s="60"/>
      <c r="BQ1049" s="60"/>
      <c r="BR1049" s="60"/>
      <c r="BS1049" s="60"/>
      <c r="BT1049" s="60"/>
      <c r="BU1049" s="60">
        <v>17.329999999999998</v>
      </c>
      <c r="BV1049" s="60"/>
      <c r="BW1049" s="60"/>
      <c r="BX1049" s="60">
        <v>18.600000000000001</v>
      </c>
      <c r="BY1049" s="60">
        <v>19.3</v>
      </c>
      <c r="BZ1049" s="60"/>
      <c r="CA1049" s="60">
        <v>19.02</v>
      </c>
      <c r="CB1049" s="60">
        <v>19.38</v>
      </c>
      <c r="CC1049" s="60"/>
      <c r="CD1049" s="60"/>
      <c r="CE1049" s="60"/>
      <c r="CF1049" s="60"/>
    </row>
    <row r="1050" spans="2:84" s="10" customFormat="1" ht="15" x14ac:dyDescent="0.25">
      <c r="B1050" s="59">
        <v>43686</v>
      </c>
      <c r="C1050" s="60"/>
      <c r="D1050" s="60"/>
      <c r="E1050" s="60"/>
      <c r="F1050" s="6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>
        <v>13.31</v>
      </c>
      <c r="S1050" s="60">
        <v>15.12</v>
      </c>
      <c r="T1050" s="60">
        <v>18.39</v>
      </c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E1050" s="60"/>
      <c r="AF1050" s="60"/>
      <c r="AG1050" s="60"/>
      <c r="AH1050" s="60"/>
      <c r="AI1050" s="60"/>
      <c r="AJ1050" s="60"/>
      <c r="AK1050" s="60"/>
      <c r="AL1050" s="60"/>
      <c r="AM1050" s="60"/>
      <c r="AN1050" s="60"/>
      <c r="AO1050" s="60"/>
      <c r="AP1050" s="60"/>
      <c r="AQ1050" s="60"/>
      <c r="AR1050" s="60"/>
      <c r="AS1050" s="60"/>
      <c r="AT1050" s="60"/>
      <c r="AU1050" s="60"/>
      <c r="AV1050" s="60"/>
      <c r="AW1050" s="60"/>
      <c r="AX1050" s="60"/>
      <c r="AY1050" s="60"/>
      <c r="AZ1050" s="60"/>
      <c r="BA1050" s="60"/>
      <c r="BB1050" s="60"/>
      <c r="BC1050" s="60"/>
      <c r="BD1050" s="60"/>
      <c r="BE1050" s="60"/>
      <c r="BF1050" s="60"/>
      <c r="BG1050" s="60"/>
      <c r="BH1050" s="60"/>
      <c r="BI1050" s="60"/>
      <c r="BJ1050" s="60"/>
      <c r="BK1050" s="60"/>
      <c r="BL1050" s="60"/>
      <c r="BM1050" s="60"/>
      <c r="BN1050" s="60"/>
      <c r="BO1050" s="60"/>
      <c r="BP1050" s="60"/>
      <c r="BQ1050" s="60"/>
      <c r="BR1050" s="60"/>
      <c r="BS1050" s="60"/>
      <c r="BT1050" s="60"/>
      <c r="BU1050" s="60">
        <v>17.54</v>
      </c>
      <c r="BV1050" s="60"/>
      <c r="BW1050" s="60"/>
      <c r="BX1050" s="60">
        <v>18.829999999999998</v>
      </c>
      <c r="BY1050" s="60">
        <v>19.57</v>
      </c>
      <c r="BZ1050" s="60"/>
      <c r="CA1050" s="60">
        <v>19.45</v>
      </c>
      <c r="CB1050" s="60">
        <v>19.54</v>
      </c>
      <c r="CC1050" s="60"/>
      <c r="CD1050" s="60"/>
      <c r="CE1050" s="60"/>
      <c r="CF1050" s="60"/>
    </row>
    <row r="1051" spans="2:84" s="10" customFormat="1" ht="15" x14ac:dyDescent="0.25">
      <c r="B1051" s="59">
        <v>43685</v>
      </c>
      <c r="C1051" s="60"/>
      <c r="D1051" s="60"/>
      <c r="E1051" s="60"/>
      <c r="F1051" s="6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>
        <v>13.18</v>
      </c>
      <c r="S1051" s="60">
        <v>15.08</v>
      </c>
      <c r="T1051" s="60">
        <v>18.59</v>
      </c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E1051" s="60"/>
      <c r="AF1051" s="60"/>
      <c r="AG1051" s="60"/>
      <c r="AH1051" s="60"/>
      <c r="AI1051" s="60"/>
      <c r="AJ1051" s="60"/>
      <c r="AK1051" s="60"/>
      <c r="AL1051" s="60"/>
      <c r="AM1051" s="60"/>
      <c r="AN1051" s="60"/>
      <c r="AO1051" s="60"/>
      <c r="AP1051" s="60"/>
      <c r="AQ1051" s="60"/>
      <c r="AR1051" s="60"/>
      <c r="AS1051" s="60"/>
      <c r="AT1051" s="60"/>
      <c r="AU1051" s="60"/>
      <c r="AV1051" s="60"/>
      <c r="AW1051" s="60"/>
      <c r="AX1051" s="60"/>
      <c r="AY1051" s="60"/>
      <c r="AZ1051" s="60"/>
      <c r="BA1051" s="60"/>
      <c r="BB1051" s="60"/>
      <c r="BC1051" s="60"/>
      <c r="BD1051" s="60"/>
      <c r="BE1051" s="60"/>
      <c r="BF1051" s="60"/>
      <c r="BG1051" s="60"/>
      <c r="BH1051" s="60"/>
      <c r="BI1051" s="60"/>
      <c r="BJ1051" s="60"/>
      <c r="BK1051" s="60"/>
      <c r="BL1051" s="60"/>
      <c r="BM1051" s="60"/>
      <c r="BN1051" s="60"/>
      <c r="BO1051" s="60"/>
      <c r="BP1051" s="60"/>
      <c r="BQ1051" s="60"/>
      <c r="BR1051" s="60"/>
      <c r="BS1051" s="60"/>
      <c r="BT1051" s="60"/>
      <c r="BU1051" s="60">
        <v>17.97</v>
      </c>
      <c r="BV1051" s="60"/>
      <c r="BW1051" s="60"/>
      <c r="BX1051" s="60">
        <v>19.36</v>
      </c>
      <c r="BY1051" s="60">
        <v>19.399999999999999</v>
      </c>
      <c r="BZ1051" s="60"/>
      <c r="CA1051" s="60">
        <v>19.27</v>
      </c>
      <c r="CB1051" s="60">
        <v>19.420000000000002</v>
      </c>
      <c r="CC1051" s="60"/>
      <c r="CD1051" s="60"/>
      <c r="CE1051" s="60"/>
      <c r="CF1051" s="60"/>
    </row>
    <row r="1052" spans="2:84" s="10" customFormat="1" ht="15" x14ac:dyDescent="0.25">
      <c r="B1052" s="59">
        <v>43684</v>
      </c>
      <c r="C1052" s="60"/>
      <c r="D1052" s="60"/>
      <c r="E1052" s="60"/>
      <c r="F1052" s="6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>
        <v>13.07</v>
      </c>
      <c r="S1052" s="60">
        <v>14.62</v>
      </c>
      <c r="T1052" s="60">
        <v>18.100000000000001</v>
      </c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E1052" s="60"/>
      <c r="AF1052" s="60"/>
      <c r="AG1052" s="60"/>
      <c r="AH1052" s="60"/>
      <c r="AI1052" s="60"/>
      <c r="AJ1052" s="60"/>
      <c r="AK1052" s="60"/>
      <c r="AL1052" s="60"/>
      <c r="AM1052" s="60"/>
      <c r="AN1052" s="60"/>
      <c r="AO1052" s="60"/>
      <c r="AP1052" s="60"/>
      <c r="AQ1052" s="60"/>
      <c r="AR1052" s="60"/>
      <c r="AS1052" s="60"/>
      <c r="AT1052" s="60"/>
      <c r="AU1052" s="60"/>
      <c r="AV1052" s="60"/>
      <c r="AW1052" s="60"/>
      <c r="AX1052" s="60"/>
      <c r="AY1052" s="60"/>
      <c r="AZ1052" s="60"/>
      <c r="BA1052" s="60"/>
      <c r="BB1052" s="60"/>
      <c r="BC1052" s="60"/>
      <c r="BD1052" s="60"/>
      <c r="BE1052" s="60"/>
      <c r="BF1052" s="60"/>
      <c r="BG1052" s="60"/>
      <c r="BH1052" s="60"/>
      <c r="BI1052" s="60"/>
      <c r="BJ1052" s="60"/>
      <c r="BK1052" s="60"/>
      <c r="BL1052" s="60"/>
      <c r="BM1052" s="60"/>
      <c r="BN1052" s="60"/>
      <c r="BO1052" s="60"/>
      <c r="BP1052" s="60"/>
      <c r="BQ1052" s="60"/>
      <c r="BR1052" s="60"/>
      <c r="BS1052" s="60"/>
      <c r="BT1052" s="60"/>
      <c r="BU1052" s="60">
        <v>17.5</v>
      </c>
      <c r="BV1052" s="60"/>
      <c r="BW1052" s="60"/>
      <c r="BX1052" s="60">
        <v>19.03</v>
      </c>
      <c r="BY1052" s="60">
        <v>19.38</v>
      </c>
      <c r="BZ1052" s="60"/>
      <c r="CA1052" s="60">
        <v>19.329999999999998</v>
      </c>
      <c r="CB1052" s="60">
        <v>19.43</v>
      </c>
      <c r="CC1052" s="60"/>
      <c r="CD1052" s="60"/>
      <c r="CE1052" s="60"/>
      <c r="CF1052" s="60"/>
    </row>
    <row r="1053" spans="2:84" s="10" customFormat="1" ht="15" x14ac:dyDescent="0.25">
      <c r="B1053" s="59">
        <v>43683</v>
      </c>
      <c r="C1053" s="60"/>
      <c r="D1053" s="60"/>
      <c r="E1053" s="60"/>
      <c r="F1053" s="6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>
        <v>13.03</v>
      </c>
      <c r="S1053" s="60">
        <v>14.24</v>
      </c>
      <c r="T1053" s="60">
        <v>18.02</v>
      </c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E1053" s="60"/>
      <c r="AF1053" s="60"/>
      <c r="AG1053" s="60"/>
      <c r="AH1053" s="60"/>
      <c r="AI1053" s="60"/>
      <c r="AJ1053" s="60"/>
      <c r="AK1053" s="60"/>
      <c r="AL1053" s="60"/>
      <c r="AM1053" s="60"/>
      <c r="AN1053" s="60"/>
      <c r="AO1053" s="60"/>
      <c r="AP1053" s="60"/>
      <c r="AQ1053" s="60"/>
      <c r="AR1053" s="60"/>
      <c r="AS1053" s="60"/>
      <c r="AT1053" s="60"/>
      <c r="AU1053" s="60"/>
      <c r="AV1053" s="60"/>
      <c r="AW1053" s="60"/>
      <c r="AX1053" s="60"/>
      <c r="AY1053" s="60"/>
      <c r="AZ1053" s="60"/>
      <c r="BA1053" s="60"/>
      <c r="BB1053" s="60"/>
      <c r="BC1053" s="60"/>
      <c r="BD1053" s="60"/>
      <c r="BE1053" s="60"/>
      <c r="BF1053" s="60"/>
      <c r="BG1053" s="60"/>
      <c r="BH1053" s="60"/>
      <c r="BI1053" s="60"/>
      <c r="BJ1053" s="60"/>
      <c r="BK1053" s="60"/>
      <c r="BL1053" s="60"/>
      <c r="BM1053" s="60"/>
      <c r="BN1053" s="60"/>
      <c r="BO1053" s="60"/>
      <c r="BP1053" s="60"/>
      <c r="BQ1053" s="60"/>
      <c r="BR1053" s="60"/>
      <c r="BS1053" s="60"/>
      <c r="BT1053" s="60"/>
      <c r="BU1053" s="60">
        <v>17.05</v>
      </c>
      <c r="BV1053" s="60"/>
      <c r="BW1053" s="60"/>
      <c r="BX1053" s="60">
        <v>18.96</v>
      </c>
      <c r="BY1053" s="60">
        <v>19.579999999999998</v>
      </c>
      <c r="BZ1053" s="60"/>
      <c r="CA1053" s="60">
        <v>19.34</v>
      </c>
      <c r="CB1053" s="60">
        <v>19.600000000000001</v>
      </c>
      <c r="CC1053" s="60"/>
      <c r="CD1053" s="60"/>
      <c r="CE1053" s="60"/>
      <c r="CF1053" s="60"/>
    </row>
    <row r="1054" spans="2:84" s="10" customFormat="1" ht="15" x14ac:dyDescent="0.25">
      <c r="B1054" s="59">
        <v>43682</v>
      </c>
      <c r="C1054" s="60"/>
      <c r="D1054" s="60"/>
      <c r="E1054" s="60"/>
      <c r="F1054" s="6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>
        <v>13.11</v>
      </c>
      <c r="S1054" s="60">
        <v>14.51</v>
      </c>
      <c r="T1054" s="60">
        <v>18.14</v>
      </c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E1054" s="60"/>
      <c r="AF1054" s="60"/>
      <c r="AG1054" s="60"/>
      <c r="AH1054" s="60"/>
      <c r="AI1054" s="60"/>
      <c r="AJ1054" s="60"/>
      <c r="AK1054" s="60"/>
      <c r="AL1054" s="60"/>
      <c r="AM1054" s="60"/>
      <c r="AN1054" s="60"/>
      <c r="AO1054" s="60"/>
      <c r="AP1054" s="60"/>
      <c r="AQ1054" s="60"/>
      <c r="AR1054" s="60"/>
      <c r="AS1054" s="60"/>
      <c r="AT1054" s="60"/>
      <c r="AU1054" s="60"/>
      <c r="AV1054" s="60"/>
      <c r="AW1054" s="60"/>
      <c r="AX1054" s="60"/>
      <c r="AY1054" s="60"/>
      <c r="AZ1054" s="60"/>
      <c r="BA1054" s="60"/>
      <c r="BB1054" s="60"/>
      <c r="BC1054" s="60"/>
      <c r="BD1054" s="60"/>
      <c r="BE1054" s="60"/>
      <c r="BF1054" s="60"/>
      <c r="BG1054" s="60"/>
      <c r="BH1054" s="60"/>
      <c r="BI1054" s="60"/>
      <c r="BJ1054" s="60"/>
      <c r="BK1054" s="60"/>
      <c r="BL1054" s="60"/>
      <c r="BM1054" s="60"/>
      <c r="BN1054" s="60"/>
      <c r="BO1054" s="60"/>
      <c r="BP1054" s="60"/>
      <c r="BQ1054" s="60"/>
      <c r="BR1054" s="60"/>
      <c r="BS1054" s="60"/>
      <c r="BT1054" s="60"/>
      <c r="BU1054" s="60">
        <v>17.399999999999999</v>
      </c>
      <c r="BV1054" s="60"/>
      <c r="BW1054" s="60"/>
      <c r="BX1054" s="60">
        <v>19</v>
      </c>
      <c r="BY1054" s="60">
        <v>19.559999999999999</v>
      </c>
      <c r="BZ1054" s="60"/>
      <c r="CA1054" s="60">
        <v>19.48</v>
      </c>
      <c r="CB1054" s="60">
        <v>19.57</v>
      </c>
      <c r="CC1054" s="60"/>
      <c r="CD1054" s="60"/>
      <c r="CE1054" s="60"/>
      <c r="CF1054" s="60"/>
    </row>
    <row r="1055" spans="2:84" s="10" customFormat="1" ht="15" x14ac:dyDescent="0.25">
      <c r="B1055" s="59">
        <v>43679</v>
      </c>
      <c r="C1055" s="60"/>
      <c r="D1055" s="60"/>
      <c r="E1055" s="60"/>
      <c r="F1055" s="60"/>
      <c r="G1055" s="60"/>
      <c r="H1055" s="60"/>
      <c r="I1055" s="60"/>
      <c r="J1055" s="60"/>
      <c r="K1055" s="60"/>
      <c r="L1055" s="60"/>
      <c r="M1055" s="60"/>
      <c r="N1055" s="60"/>
      <c r="O1055" s="60"/>
      <c r="P1055" s="60"/>
      <c r="Q1055" s="60"/>
      <c r="R1055" s="60">
        <v>13.47</v>
      </c>
      <c r="S1055" s="60">
        <v>14.88</v>
      </c>
      <c r="T1055" s="60">
        <v>18.91</v>
      </c>
      <c r="U1055" s="60"/>
      <c r="V1055" s="60"/>
      <c r="W1055" s="60"/>
      <c r="X1055" s="60"/>
      <c r="Y1055" s="60"/>
      <c r="Z1055" s="60"/>
      <c r="AA1055" s="60"/>
      <c r="AB1055" s="60"/>
      <c r="AC1055" s="60"/>
      <c r="AD1055" s="60"/>
      <c r="AE1055" s="60"/>
      <c r="AF1055" s="60"/>
      <c r="AG1055" s="60"/>
      <c r="AH1055" s="60"/>
      <c r="AI1055" s="60"/>
      <c r="AJ1055" s="60"/>
      <c r="AK1055" s="60"/>
      <c r="AL1055" s="60"/>
      <c r="AM1055" s="60"/>
      <c r="AN1055" s="60"/>
      <c r="AO1055" s="60"/>
      <c r="AP1055" s="60"/>
      <c r="AQ1055" s="60"/>
      <c r="AR1055" s="60"/>
      <c r="AS1055" s="60"/>
      <c r="AT1055" s="60"/>
      <c r="AU1055" s="60"/>
      <c r="AV1055" s="60"/>
      <c r="AW1055" s="60"/>
      <c r="AX1055" s="60"/>
      <c r="AY1055" s="60"/>
      <c r="AZ1055" s="60"/>
      <c r="BA1055" s="60"/>
      <c r="BB1055" s="60"/>
      <c r="BC1055" s="60"/>
      <c r="BD1055" s="60"/>
      <c r="BE1055" s="60"/>
      <c r="BF1055" s="60"/>
      <c r="BG1055" s="60"/>
      <c r="BH1055" s="60"/>
      <c r="BI1055" s="60"/>
      <c r="BJ1055" s="60"/>
      <c r="BK1055" s="60"/>
      <c r="BL1055" s="60"/>
      <c r="BM1055" s="60"/>
      <c r="BN1055" s="60"/>
      <c r="BO1055" s="60"/>
      <c r="BP1055" s="60"/>
      <c r="BQ1055" s="60"/>
      <c r="BR1055" s="60"/>
      <c r="BS1055" s="60"/>
      <c r="BT1055" s="60"/>
      <c r="BU1055" s="60">
        <v>17.829999999999998</v>
      </c>
      <c r="BV1055" s="60"/>
      <c r="BW1055" s="60"/>
      <c r="BX1055" s="60">
        <v>19.46</v>
      </c>
      <c r="BY1055" s="60">
        <v>19.7</v>
      </c>
      <c r="BZ1055" s="60"/>
      <c r="CA1055" s="60">
        <v>19.79</v>
      </c>
      <c r="CB1055" s="60">
        <v>19.7</v>
      </c>
      <c r="CC1055" s="60"/>
      <c r="CD1055" s="60"/>
      <c r="CE1055" s="60"/>
      <c r="CF1055" s="60"/>
    </row>
    <row r="1056" spans="2:84" s="10" customFormat="1" ht="15" x14ac:dyDescent="0.25">
      <c r="B1056" s="59">
        <v>43678</v>
      </c>
      <c r="C1056" s="60"/>
      <c r="D1056" s="60"/>
      <c r="E1056" s="60"/>
      <c r="F1056" s="60"/>
      <c r="G1056" s="60"/>
      <c r="H1056" s="60"/>
      <c r="I1056" s="60"/>
      <c r="J1056" s="60"/>
      <c r="K1056" s="60"/>
      <c r="L1056" s="60"/>
      <c r="M1056" s="60"/>
      <c r="N1056" s="60"/>
      <c r="O1056" s="60"/>
      <c r="P1056" s="60"/>
      <c r="Q1056" s="60"/>
      <c r="R1056" s="60">
        <v>13.35</v>
      </c>
      <c r="S1056" s="60">
        <v>15.08</v>
      </c>
      <c r="T1056" s="60">
        <v>19.079999999999998</v>
      </c>
      <c r="U1056" s="60"/>
      <c r="V1056" s="60"/>
      <c r="W1056" s="60"/>
      <c r="X1056" s="60"/>
      <c r="Y1056" s="60"/>
      <c r="Z1056" s="60"/>
      <c r="AA1056" s="60"/>
      <c r="AB1056" s="60"/>
      <c r="AC1056" s="60"/>
      <c r="AD1056" s="60"/>
      <c r="AE1056" s="60"/>
      <c r="AF1056" s="60"/>
      <c r="AG1056" s="60"/>
      <c r="AH1056" s="60"/>
      <c r="AI1056" s="60"/>
      <c r="AJ1056" s="60"/>
      <c r="AK1056" s="60"/>
      <c r="AL1056" s="60"/>
      <c r="AM1056" s="60"/>
      <c r="AN1056" s="60"/>
      <c r="AO1056" s="60"/>
      <c r="AP1056" s="60"/>
      <c r="AQ1056" s="60"/>
      <c r="AR1056" s="60"/>
      <c r="AS1056" s="60"/>
      <c r="AT1056" s="60"/>
      <c r="AU1056" s="60"/>
      <c r="AV1056" s="60"/>
      <c r="AW1056" s="60"/>
      <c r="AX1056" s="60"/>
      <c r="AY1056" s="60"/>
      <c r="AZ1056" s="60"/>
      <c r="BA1056" s="60"/>
      <c r="BB1056" s="60"/>
      <c r="BC1056" s="60"/>
      <c r="BD1056" s="60"/>
      <c r="BE1056" s="60"/>
      <c r="BF1056" s="60"/>
      <c r="BG1056" s="60"/>
      <c r="BH1056" s="60"/>
      <c r="BI1056" s="60"/>
      <c r="BJ1056" s="60"/>
      <c r="BK1056" s="60"/>
      <c r="BL1056" s="60"/>
      <c r="BM1056" s="60"/>
      <c r="BN1056" s="60"/>
      <c r="BO1056" s="60"/>
      <c r="BP1056" s="60"/>
      <c r="BQ1056" s="60"/>
      <c r="BR1056" s="60"/>
      <c r="BS1056" s="60"/>
      <c r="BT1056" s="60"/>
      <c r="BU1056" s="60">
        <v>18.38</v>
      </c>
      <c r="BV1056" s="60"/>
      <c r="BW1056" s="60"/>
      <c r="BX1056" s="60">
        <v>20.12</v>
      </c>
      <c r="BY1056" s="60">
        <v>19.829999999999998</v>
      </c>
      <c r="BZ1056" s="60"/>
      <c r="CA1056" s="60">
        <v>20.38</v>
      </c>
      <c r="CB1056" s="60">
        <v>20.25</v>
      </c>
      <c r="CC1056" s="60"/>
      <c r="CD1056" s="60"/>
      <c r="CE1056" s="60"/>
      <c r="CF1056" s="60"/>
    </row>
    <row r="1057" spans="2:84" s="10" customFormat="1" ht="15" x14ac:dyDescent="0.25">
      <c r="B1057" s="59">
        <v>43677</v>
      </c>
      <c r="C1057" s="60"/>
      <c r="D1057" s="60"/>
      <c r="E1057" s="60"/>
      <c r="F1057" s="60"/>
      <c r="G1057" s="60"/>
      <c r="H1057" s="60"/>
      <c r="I1057" s="60"/>
      <c r="J1057" s="60"/>
      <c r="K1057" s="60"/>
      <c r="L1057" s="60"/>
      <c r="M1057" s="60"/>
      <c r="N1057" s="60"/>
      <c r="O1057" s="60"/>
      <c r="P1057" s="60"/>
      <c r="Q1057" s="60">
        <v>11.64</v>
      </c>
      <c r="R1057" s="60">
        <v>13.07</v>
      </c>
      <c r="S1057" s="60">
        <v>14.73</v>
      </c>
      <c r="T1057" s="60"/>
      <c r="U1057" s="60"/>
      <c r="V1057" s="60"/>
      <c r="W1057" s="60"/>
      <c r="X1057" s="60"/>
      <c r="Y1057" s="60"/>
      <c r="Z1057" s="60"/>
      <c r="AA1057" s="60"/>
      <c r="AB1057" s="60"/>
      <c r="AC1057" s="60"/>
      <c r="AD1057" s="60"/>
      <c r="AE1057" s="60"/>
      <c r="AF1057" s="60"/>
      <c r="AG1057" s="60"/>
      <c r="AH1057" s="60"/>
      <c r="AI1057" s="60"/>
      <c r="AJ1057" s="60"/>
      <c r="AK1057" s="60"/>
      <c r="AL1057" s="60"/>
      <c r="AM1057" s="60"/>
      <c r="AN1057" s="60"/>
      <c r="AO1057" s="60"/>
      <c r="AP1057" s="60"/>
      <c r="AQ1057" s="60"/>
      <c r="AR1057" s="60"/>
      <c r="AS1057" s="60"/>
      <c r="AT1057" s="60"/>
      <c r="AU1057" s="60"/>
      <c r="AV1057" s="60"/>
      <c r="AW1057" s="60"/>
      <c r="AX1057" s="60"/>
      <c r="AY1057" s="60"/>
      <c r="AZ1057" s="60"/>
      <c r="BA1057" s="60"/>
      <c r="BB1057" s="60"/>
      <c r="BC1057" s="60"/>
      <c r="BD1057" s="60"/>
      <c r="BE1057" s="60"/>
      <c r="BF1057" s="60"/>
      <c r="BG1057" s="60"/>
      <c r="BH1057" s="60"/>
      <c r="BI1057" s="60"/>
      <c r="BJ1057" s="60"/>
      <c r="BK1057" s="60"/>
      <c r="BL1057" s="60"/>
      <c r="BM1057" s="60"/>
      <c r="BN1057" s="60"/>
      <c r="BO1057" s="60"/>
      <c r="BP1057" s="60"/>
      <c r="BQ1057" s="60"/>
      <c r="BR1057" s="60"/>
      <c r="BS1057" s="60"/>
      <c r="BT1057" s="60"/>
      <c r="BU1057" s="60">
        <v>17.46</v>
      </c>
      <c r="BV1057" s="60"/>
      <c r="BW1057" s="60"/>
      <c r="BX1057" s="60">
        <v>19.260000000000002</v>
      </c>
      <c r="BY1057" s="60">
        <v>19.64</v>
      </c>
      <c r="BZ1057" s="60"/>
      <c r="CA1057" s="60">
        <v>19.940000000000001</v>
      </c>
      <c r="CB1057" s="60">
        <v>20.11</v>
      </c>
      <c r="CC1057" s="60"/>
      <c r="CD1057" s="60"/>
      <c r="CE1057" s="60"/>
      <c r="CF1057" s="60"/>
    </row>
    <row r="1058" spans="2:84" s="10" customFormat="1" ht="15" x14ac:dyDescent="0.25">
      <c r="B1058" s="59">
        <v>43676</v>
      </c>
      <c r="C1058" s="60"/>
      <c r="D1058" s="60"/>
      <c r="E1058" s="60"/>
      <c r="F1058" s="60"/>
      <c r="G1058" s="60"/>
      <c r="H1058" s="60"/>
      <c r="I1058" s="60"/>
      <c r="J1058" s="60"/>
      <c r="K1058" s="60"/>
      <c r="L1058" s="60"/>
      <c r="M1058" s="60"/>
      <c r="N1058" s="60"/>
      <c r="O1058" s="60"/>
      <c r="P1058" s="60"/>
      <c r="Q1058" s="60">
        <v>11.32</v>
      </c>
      <c r="R1058" s="60">
        <v>12.58</v>
      </c>
      <c r="S1058" s="60">
        <v>14.5</v>
      </c>
      <c r="T1058" s="60"/>
      <c r="U1058" s="60"/>
      <c r="V1058" s="60"/>
      <c r="W1058" s="60"/>
      <c r="X1058" s="60"/>
      <c r="Y1058" s="60"/>
      <c r="Z1058" s="60"/>
      <c r="AA1058" s="60"/>
      <c r="AB1058" s="60"/>
      <c r="AC1058" s="60"/>
      <c r="AD1058" s="60"/>
      <c r="AE1058" s="60"/>
      <c r="AF1058" s="60"/>
      <c r="AG1058" s="60"/>
      <c r="AH1058" s="60"/>
      <c r="AI1058" s="60"/>
      <c r="AJ1058" s="60"/>
      <c r="AK1058" s="60"/>
      <c r="AL1058" s="60"/>
      <c r="AM1058" s="60"/>
      <c r="AN1058" s="60"/>
      <c r="AO1058" s="60"/>
      <c r="AP1058" s="60"/>
      <c r="AQ1058" s="60"/>
      <c r="AR1058" s="60"/>
      <c r="AS1058" s="60"/>
      <c r="AT1058" s="60"/>
      <c r="AU1058" s="60"/>
      <c r="AV1058" s="60"/>
      <c r="AW1058" s="60"/>
      <c r="AX1058" s="60"/>
      <c r="AY1058" s="60"/>
      <c r="AZ1058" s="60"/>
      <c r="BA1058" s="60"/>
      <c r="BB1058" s="60"/>
      <c r="BC1058" s="60"/>
      <c r="BD1058" s="60"/>
      <c r="BE1058" s="60"/>
      <c r="BF1058" s="60"/>
      <c r="BG1058" s="60"/>
      <c r="BH1058" s="60"/>
      <c r="BI1058" s="60"/>
      <c r="BJ1058" s="60"/>
      <c r="BK1058" s="60"/>
      <c r="BL1058" s="60"/>
      <c r="BM1058" s="60"/>
      <c r="BN1058" s="60"/>
      <c r="BO1058" s="60"/>
      <c r="BP1058" s="60"/>
      <c r="BQ1058" s="60"/>
      <c r="BR1058" s="60"/>
      <c r="BS1058" s="60"/>
      <c r="BT1058" s="60"/>
      <c r="BU1058" s="60">
        <v>17.29</v>
      </c>
      <c r="BV1058" s="60"/>
      <c r="BW1058" s="60"/>
      <c r="BX1058" s="60">
        <v>19.079999999999998</v>
      </c>
      <c r="BY1058" s="60">
        <v>19.52</v>
      </c>
      <c r="BZ1058" s="60"/>
      <c r="CA1058" s="60">
        <v>19.809999999999999</v>
      </c>
      <c r="CB1058" s="60">
        <v>19.96</v>
      </c>
      <c r="CC1058" s="60"/>
      <c r="CD1058" s="60"/>
      <c r="CE1058" s="60"/>
      <c r="CF1058" s="60"/>
    </row>
    <row r="1059" spans="2:84" s="10" customFormat="1" ht="15" x14ac:dyDescent="0.25">
      <c r="B1059" s="59">
        <v>43675</v>
      </c>
      <c r="C1059" s="60"/>
      <c r="D1059" s="60"/>
      <c r="E1059" s="60"/>
      <c r="F1059" s="60"/>
      <c r="G1059" s="60"/>
      <c r="H1059" s="60"/>
      <c r="I1059" s="60"/>
      <c r="J1059" s="60"/>
      <c r="K1059" s="60"/>
      <c r="L1059" s="60"/>
      <c r="M1059" s="60"/>
      <c r="N1059" s="60"/>
      <c r="O1059" s="60"/>
      <c r="P1059" s="60"/>
      <c r="Q1059" s="60">
        <v>11.59</v>
      </c>
      <c r="R1059" s="60">
        <v>12.61</v>
      </c>
      <c r="S1059" s="60">
        <v>14.37</v>
      </c>
      <c r="T1059" s="60"/>
      <c r="U1059" s="60"/>
      <c r="V1059" s="60"/>
      <c r="W1059" s="60"/>
      <c r="X1059" s="60"/>
      <c r="Y1059" s="60"/>
      <c r="Z1059" s="60"/>
      <c r="AA1059" s="60"/>
      <c r="AB1059" s="60"/>
      <c r="AC1059" s="60"/>
      <c r="AD1059" s="60"/>
      <c r="AE1059" s="60"/>
      <c r="AF1059" s="60"/>
      <c r="AG1059" s="60"/>
      <c r="AH1059" s="60"/>
      <c r="AI1059" s="60"/>
      <c r="AJ1059" s="60"/>
      <c r="AK1059" s="60"/>
      <c r="AL1059" s="60"/>
      <c r="AM1059" s="60"/>
      <c r="AN1059" s="60"/>
      <c r="AO1059" s="60"/>
      <c r="AP1059" s="60"/>
      <c r="AQ1059" s="60"/>
      <c r="AR1059" s="60"/>
      <c r="AS1059" s="60"/>
      <c r="AT1059" s="60"/>
      <c r="AU1059" s="60"/>
      <c r="AV1059" s="60"/>
      <c r="AW1059" s="60"/>
      <c r="AX1059" s="60"/>
      <c r="AY1059" s="60"/>
      <c r="AZ1059" s="60"/>
      <c r="BA1059" s="60"/>
      <c r="BB1059" s="60"/>
      <c r="BC1059" s="60"/>
      <c r="BD1059" s="60"/>
      <c r="BE1059" s="60"/>
      <c r="BF1059" s="60"/>
      <c r="BG1059" s="60"/>
      <c r="BH1059" s="60"/>
      <c r="BI1059" s="60"/>
      <c r="BJ1059" s="60"/>
      <c r="BK1059" s="60"/>
      <c r="BL1059" s="60"/>
      <c r="BM1059" s="60"/>
      <c r="BN1059" s="60"/>
      <c r="BO1059" s="60"/>
      <c r="BP1059" s="60"/>
      <c r="BQ1059" s="60"/>
      <c r="BR1059" s="60"/>
      <c r="BS1059" s="60"/>
      <c r="BT1059" s="60"/>
      <c r="BU1059" s="60">
        <v>17.41</v>
      </c>
      <c r="BV1059" s="60"/>
      <c r="BW1059" s="60"/>
      <c r="BX1059" s="60">
        <v>19.16</v>
      </c>
      <c r="BY1059" s="60">
        <v>19.38</v>
      </c>
      <c r="BZ1059" s="60"/>
      <c r="CA1059" s="60">
        <v>19.829999999999998</v>
      </c>
      <c r="CB1059" s="60">
        <v>19.88</v>
      </c>
      <c r="CC1059" s="60"/>
      <c r="CD1059" s="60"/>
      <c r="CE1059" s="60"/>
      <c r="CF1059" s="60"/>
    </row>
    <row r="1060" spans="2:84" s="10" customFormat="1" ht="15" x14ac:dyDescent="0.25">
      <c r="B1060" s="59">
        <v>43672</v>
      </c>
      <c r="C1060" s="60"/>
      <c r="D1060" s="60"/>
      <c r="E1060" s="60"/>
      <c r="F1060" s="60"/>
      <c r="G1060" s="60"/>
      <c r="H1060" s="60"/>
      <c r="I1060" s="60"/>
      <c r="J1060" s="60"/>
      <c r="K1060" s="60"/>
      <c r="L1060" s="60"/>
      <c r="M1060" s="60"/>
      <c r="N1060" s="60"/>
      <c r="O1060" s="60"/>
      <c r="P1060" s="60"/>
      <c r="Q1060" s="60">
        <v>11.82</v>
      </c>
      <c r="R1060" s="60">
        <v>12.95</v>
      </c>
      <c r="S1060" s="60">
        <v>14.73</v>
      </c>
      <c r="T1060" s="60"/>
      <c r="U1060" s="60"/>
      <c r="V1060" s="60"/>
      <c r="W1060" s="60"/>
      <c r="X1060" s="60"/>
      <c r="Y1060" s="60"/>
      <c r="Z1060" s="60"/>
      <c r="AA1060" s="60"/>
      <c r="AB1060" s="60"/>
      <c r="AC1060" s="60"/>
      <c r="AD1060" s="60"/>
      <c r="AE1060" s="60"/>
      <c r="AF1060" s="60"/>
      <c r="AG1060" s="60"/>
      <c r="AH1060" s="60"/>
      <c r="AI1060" s="60"/>
      <c r="AJ1060" s="60"/>
      <c r="AK1060" s="60"/>
      <c r="AL1060" s="60"/>
      <c r="AM1060" s="60"/>
      <c r="AN1060" s="60"/>
      <c r="AO1060" s="60"/>
      <c r="AP1060" s="60"/>
      <c r="AQ1060" s="60"/>
      <c r="AR1060" s="60"/>
      <c r="AS1060" s="60"/>
      <c r="AT1060" s="60"/>
      <c r="AU1060" s="60"/>
      <c r="AV1060" s="60"/>
      <c r="AW1060" s="60"/>
      <c r="AX1060" s="60"/>
      <c r="AY1060" s="60"/>
      <c r="AZ1060" s="60"/>
      <c r="BA1060" s="60"/>
      <c r="BB1060" s="60"/>
      <c r="BC1060" s="60"/>
      <c r="BD1060" s="60"/>
      <c r="BE1060" s="60"/>
      <c r="BF1060" s="60"/>
      <c r="BG1060" s="60"/>
      <c r="BH1060" s="60"/>
      <c r="BI1060" s="60"/>
      <c r="BJ1060" s="60"/>
      <c r="BK1060" s="60"/>
      <c r="BL1060" s="60"/>
      <c r="BM1060" s="60"/>
      <c r="BN1060" s="60"/>
      <c r="BO1060" s="60"/>
      <c r="BP1060" s="60"/>
      <c r="BQ1060" s="60"/>
      <c r="BR1060" s="60"/>
      <c r="BS1060" s="60"/>
      <c r="BT1060" s="60"/>
      <c r="BU1060" s="60">
        <v>17.77</v>
      </c>
      <c r="BV1060" s="60"/>
      <c r="BW1060" s="60"/>
      <c r="BX1060" s="60">
        <v>19.739999999999998</v>
      </c>
      <c r="BY1060" s="60">
        <v>19.68</v>
      </c>
      <c r="BZ1060" s="60"/>
      <c r="CA1060" s="60">
        <v>20.09</v>
      </c>
      <c r="CB1060" s="60">
        <v>20.03</v>
      </c>
      <c r="CC1060" s="60"/>
      <c r="CD1060" s="60"/>
      <c r="CE1060" s="60"/>
      <c r="CF1060" s="60"/>
    </row>
    <row r="1061" spans="2:84" s="10" customFormat="1" ht="15" x14ac:dyDescent="0.25">
      <c r="B1061" s="59">
        <v>43671</v>
      </c>
      <c r="C1061" s="60"/>
      <c r="D1061" s="60"/>
      <c r="E1061" s="60"/>
      <c r="F1061" s="60"/>
      <c r="G1061" s="60"/>
      <c r="H1061" s="60"/>
      <c r="I1061" s="60"/>
      <c r="J1061" s="60"/>
      <c r="K1061" s="60"/>
      <c r="L1061" s="60"/>
      <c r="M1061" s="60"/>
      <c r="N1061" s="60"/>
      <c r="O1061" s="60"/>
      <c r="P1061" s="60"/>
      <c r="Q1061" s="60">
        <v>11.89</v>
      </c>
      <c r="R1061" s="60">
        <v>12.91</v>
      </c>
      <c r="S1061" s="60">
        <v>15.27</v>
      </c>
      <c r="T1061" s="60"/>
      <c r="U1061" s="60"/>
      <c r="V1061" s="60"/>
      <c r="W1061" s="60"/>
      <c r="X1061" s="60"/>
      <c r="Y1061" s="60"/>
      <c r="Z1061" s="60"/>
      <c r="AA1061" s="60"/>
      <c r="AB1061" s="60"/>
      <c r="AC1061" s="60"/>
      <c r="AD1061" s="60"/>
      <c r="AE1061" s="60"/>
      <c r="AF1061" s="60"/>
      <c r="AG1061" s="60"/>
      <c r="AH1061" s="60"/>
      <c r="AI1061" s="60"/>
      <c r="AJ1061" s="60"/>
      <c r="AK1061" s="60"/>
      <c r="AL1061" s="60"/>
      <c r="AM1061" s="60"/>
      <c r="AN1061" s="60"/>
      <c r="AO1061" s="60"/>
      <c r="AP1061" s="60"/>
      <c r="AQ1061" s="60"/>
      <c r="AR1061" s="60"/>
      <c r="AS1061" s="60"/>
      <c r="AT1061" s="60"/>
      <c r="AU1061" s="60"/>
      <c r="AV1061" s="60"/>
      <c r="AW1061" s="60"/>
      <c r="AX1061" s="60"/>
      <c r="AY1061" s="60"/>
      <c r="AZ1061" s="60"/>
      <c r="BA1061" s="60"/>
      <c r="BB1061" s="60"/>
      <c r="BC1061" s="60"/>
      <c r="BD1061" s="60"/>
      <c r="BE1061" s="60"/>
      <c r="BF1061" s="60"/>
      <c r="BG1061" s="60"/>
      <c r="BH1061" s="60"/>
      <c r="BI1061" s="60"/>
      <c r="BJ1061" s="60"/>
      <c r="BK1061" s="60"/>
      <c r="BL1061" s="60"/>
      <c r="BM1061" s="60"/>
      <c r="BN1061" s="60"/>
      <c r="BO1061" s="60"/>
      <c r="BP1061" s="60"/>
      <c r="BQ1061" s="60"/>
      <c r="BR1061" s="60"/>
      <c r="BS1061" s="60"/>
      <c r="BT1061" s="60"/>
      <c r="BU1061" s="60">
        <v>18.05</v>
      </c>
      <c r="BV1061" s="60"/>
      <c r="BW1061" s="60"/>
      <c r="BX1061" s="60">
        <v>19.690000000000001</v>
      </c>
      <c r="BY1061" s="60">
        <v>19.77</v>
      </c>
      <c r="BZ1061" s="60"/>
      <c r="CA1061" s="60">
        <v>20.190000000000001</v>
      </c>
      <c r="CB1061" s="60">
        <v>20.16</v>
      </c>
      <c r="CC1061" s="60"/>
      <c r="CD1061" s="60"/>
      <c r="CE1061" s="60"/>
      <c r="CF1061" s="60"/>
    </row>
    <row r="1062" spans="2:84" s="10" customFormat="1" ht="15" x14ac:dyDescent="0.25">
      <c r="B1062" s="59">
        <v>43670</v>
      </c>
      <c r="C1062" s="60"/>
      <c r="D1062" s="60"/>
      <c r="E1062" s="60"/>
      <c r="F1062" s="60"/>
      <c r="G1062" s="60"/>
      <c r="H1062" s="60"/>
      <c r="I1062" s="60"/>
      <c r="J1062" s="60"/>
      <c r="K1062" s="60"/>
      <c r="L1062" s="60"/>
      <c r="M1062" s="60"/>
      <c r="N1062" s="60"/>
      <c r="O1062" s="60"/>
      <c r="P1062" s="60"/>
      <c r="Q1062" s="60">
        <v>12.6</v>
      </c>
      <c r="R1062" s="60">
        <v>13.4</v>
      </c>
      <c r="S1062" s="60">
        <v>15.19</v>
      </c>
      <c r="T1062" s="60"/>
      <c r="U1062" s="60"/>
      <c r="V1062" s="60"/>
      <c r="W1062" s="60"/>
      <c r="X1062" s="60"/>
      <c r="Y1062" s="60"/>
      <c r="Z1062" s="60"/>
      <c r="AA1062" s="60"/>
      <c r="AB1062" s="60"/>
      <c r="AC1062" s="60"/>
      <c r="AD1062" s="60"/>
      <c r="AE1062" s="60"/>
      <c r="AF1062" s="60"/>
      <c r="AG1062" s="60"/>
      <c r="AH1062" s="60"/>
      <c r="AI1062" s="60"/>
      <c r="AJ1062" s="60"/>
      <c r="AK1062" s="60"/>
      <c r="AL1062" s="60"/>
      <c r="AM1062" s="60"/>
      <c r="AN1062" s="60"/>
      <c r="AO1062" s="60"/>
      <c r="AP1062" s="60"/>
      <c r="AQ1062" s="60"/>
      <c r="AR1062" s="60"/>
      <c r="AS1062" s="60"/>
      <c r="AT1062" s="60"/>
      <c r="AU1062" s="60"/>
      <c r="AV1062" s="60"/>
      <c r="AW1062" s="60"/>
      <c r="AX1062" s="60"/>
      <c r="AY1062" s="60"/>
      <c r="AZ1062" s="60"/>
      <c r="BA1062" s="60"/>
      <c r="BB1062" s="60"/>
      <c r="BC1062" s="60"/>
      <c r="BD1062" s="60"/>
      <c r="BE1062" s="60"/>
      <c r="BF1062" s="60"/>
      <c r="BG1062" s="60"/>
      <c r="BH1062" s="60"/>
      <c r="BI1062" s="60"/>
      <c r="BJ1062" s="60"/>
      <c r="BK1062" s="60"/>
      <c r="BL1062" s="60"/>
      <c r="BM1062" s="60"/>
      <c r="BN1062" s="60"/>
      <c r="BO1062" s="60"/>
      <c r="BP1062" s="60"/>
      <c r="BQ1062" s="60"/>
      <c r="BR1062" s="60"/>
      <c r="BS1062" s="60"/>
      <c r="BT1062" s="60"/>
      <c r="BU1062" s="60">
        <v>18.37</v>
      </c>
      <c r="BV1062" s="60"/>
      <c r="BW1062" s="60"/>
      <c r="BX1062" s="60">
        <v>19.899999999999999</v>
      </c>
      <c r="BY1062" s="60">
        <v>19.75</v>
      </c>
      <c r="BZ1062" s="60"/>
      <c r="CA1062" s="60">
        <v>20.13</v>
      </c>
      <c r="CB1062" s="60">
        <v>20.11</v>
      </c>
      <c r="CC1062" s="60"/>
      <c r="CD1062" s="60"/>
      <c r="CE1062" s="60"/>
      <c r="CF1062" s="60"/>
    </row>
    <row r="1063" spans="2:84" s="10" customFormat="1" ht="15" x14ac:dyDescent="0.25">
      <c r="B1063" s="59">
        <v>43669</v>
      </c>
      <c r="C1063" s="60"/>
      <c r="D1063" s="60"/>
      <c r="E1063" s="60"/>
      <c r="F1063" s="60"/>
      <c r="G1063" s="60"/>
      <c r="H1063" s="60"/>
      <c r="I1063" s="60"/>
      <c r="J1063" s="60"/>
      <c r="K1063" s="60"/>
      <c r="L1063" s="60"/>
      <c r="M1063" s="60"/>
      <c r="N1063" s="60"/>
      <c r="O1063" s="60"/>
      <c r="P1063" s="60"/>
      <c r="Q1063" s="60">
        <v>12.86</v>
      </c>
      <c r="R1063" s="60">
        <v>13.8</v>
      </c>
      <c r="S1063" s="60">
        <v>15.68</v>
      </c>
      <c r="T1063" s="60"/>
      <c r="U1063" s="60"/>
      <c r="V1063" s="60"/>
      <c r="W1063" s="60"/>
      <c r="X1063" s="60"/>
      <c r="Y1063" s="60"/>
      <c r="Z1063" s="60"/>
      <c r="AA1063" s="60"/>
      <c r="AB1063" s="60"/>
      <c r="AC1063" s="60"/>
      <c r="AD1063" s="60"/>
      <c r="AE1063" s="60"/>
      <c r="AF1063" s="60"/>
      <c r="AG1063" s="60"/>
      <c r="AH1063" s="60"/>
      <c r="AI1063" s="60"/>
      <c r="AJ1063" s="60"/>
      <c r="AK1063" s="60"/>
      <c r="AL1063" s="60"/>
      <c r="AM1063" s="60"/>
      <c r="AN1063" s="60"/>
      <c r="AO1063" s="60"/>
      <c r="AP1063" s="60"/>
      <c r="AQ1063" s="60"/>
      <c r="AR1063" s="60"/>
      <c r="AS1063" s="60"/>
      <c r="AT1063" s="60"/>
      <c r="AU1063" s="60"/>
      <c r="AV1063" s="60"/>
      <c r="AW1063" s="60"/>
      <c r="AX1063" s="60"/>
      <c r="AY1063" s="60"/>
      <c r="AZ1063" s="60"/>
      <c r="BA1063" s="60"/>
      <c r="BB1063" s="60"/>
      <c r="BC1063" s="60"/>
      <c r="BD1063" s="60"/>
      <c r="BE1063" s="60"/>
      <c r="BF1063" s="60"/>
      <c r="BG1063" s="60"/>
      <c r="BH1063" s="60"/>
      <c r="BI1063" s="60"/>
      <c r="BJ1063" s="60"/>
      <c r="BK1063" s="60"/>
      <c r="BL1063" s="60"/>
      <c r="BM1063" s="60"/>
      <c r="BN1063" s="60"/>
      <c r="BO1063" s="60"/>
      <c r="BP1063" s="60"/>
      <c r="BQ1063" s="60"/>
      <c r="BR1063" s="60"/>
      <c r="BS1063" s="60"/>
      <c r="BT1063" s="60"/>
      <c r="BU1063" s="60">
        <v>18.89</v>
      </c>
      <c r="BV1063" s="60"/>
      <c r="BW1063" s="60"/>
      <c r="BX1063" s="60">
        <v>20.399999999999999</v>
      </c>
      <c r="BY1063" s="60">
        <v>19.87</v>
      </c>
      <c r="BZ1063" s="60"/>
      <c r="CA1063" s="60">
        <v>20.37</v>
      </c>
      <c r="CB1063" s="60">
        <v>20.27</v>
      </c>
      <c r="CC1063" s="60"/>
      <c r="CD1063" s="60"/>
      <c r="CE1063" s="60"/>
      <c r="CF1063" s="60"/>
    </row>
    <row r="1064" spans="2:84" s="10" customFormat="1" ht="15" x14ac:dyDescent="0.25">
      <c r="B1064" s="59">
        <v>43668</v>
      </c>
      <c r="C1064" s="60"/>
      <c r="D1064" s="60"/>
      <c r="E1064" s="60"/>
      <c r="F1064" s="60"/>
      <c r="G1064" s="60"/>
      <c r="H1064" s="60"/>
      <c r="I1064" s="60"/>
      <c r="J1064" s="60"/>
      <c r="K1064" s="60"/>
      <c r="L1064" s="60"/>
      <c r="M1064" s="60"/>
      <c r="N1064" s="60"/>
      <c r="O1064" s="60"/>
      <c r="P1064" s="60"/>
      <c r="Q1064" s="60">
        <v>13.39</v>
      </c>
      <c r="R1064" s="60">
        <v>14.19</v>
      </c>
      <c r="S1064" s="60">
        <v>15.3</v>
      </c>
      <c r="T1064" s="60"/>
      <c r="U1064" s="60"/>
      <c r="V1064" s="60"/>
      <c r="W1064" s="60"/>
      <c r="X1064" s="60"/>
      <c r="Y1064" s="60"/>
      <c r="Z1064" s="60"/>
      <c r="AA1064" s="60"/>
      <c r="AB1064" s="60"/>
      <c r="AC1064" s="60"/>
      <c r="AD1064" s="60"/>
      <c r="AE1064" s="60"/>
      <c r="AF1064" s="60"/>
      <c r="AG1064" s="60"/>
      <c r="AH1064" s="60"/>
      <c r="AI1064" s="60"/>
      <c r="AJ1064" s="60"/>
      <c r="AK1064" s="60"/>
      <c r="AL1064" s="60"/>
      <c r="AM1064" s="60"/>
      <c r="AN1064" s="60"/>
      <c r="AO1064" s="60"/>
      <c r="AP1064" s="60"/>
      <c r="AQ1064" s="60"/>
      <c r="AR1064" s="60"/>
      <c r="AS1064" s="60"/>
      <c r="AT1064" s="60"/>
      <c r="AU1064" s="60"/>
      <c r="AV1064" s="60"/>
      <c r="AW1064" s="60"/>
      <c r="AX1064" s="60"/>
      <c r="AY1064" s="60"/>
      <c r="AZ1064" s="60"/>
      <c r="BA1064" s="60"/>
      <c r="BB1064" s="60"/>
      <c r="BC1064" s="60"/>
      <c r="BD1064" s="60"/>
      <c r="BE1064" s="60"/>
      <c r="BF1064" s="60"/>
      <c r="BG1064" s="60"/>
      <c r="BH1064" s="60"/>
      <c r="BI1064" s="60"/>
      <c r="BJ1064" s="60"/>
      <c r="BK1064" s="60"/>
      <c r="BL1064" s="60"/>
      <c r="BM1064" s="60"/>
      <c r="BN1064" s="60"/>
      <c r="BO1064" s="60"/>
      <c r="BP1064" s="60"/>
      <c r="BQ1064" s="60"/>
      <c r="BR1064" s="60"/>
      <c r="BS1064" s="60"/>
      <c r="BT1064" s="60"/>
      <c r="BU1064" s="60">
        <v>19.100000000000001</v>
      </c>
      <c r="BV1064" s="60"/>
      <c r="BW1064" s="60"/>
      <c r="BX1064" s="60">
        <v>20.16</v>
      </c>
      <c r="BY1064" s="60">
        <v>19.59</v>
      </c>
      <c r="BZ1064" s="60"/>
      <c r="CA1064" s="60">
        <v>20.22</v>
      </c>
      <c r="CB1064" s="60">
        <v>19.850000000000001</v>
      </c>
      <c r="CC1064" s="60"/>
      <c r="CD1064" s="60"/>
      <c r="CE1064" s="60"/>
      <c r="CF1064" s="60"/>
    </row>
    <row r="1065" spans="2:84" s="10" customFormat="1" ht="15" x14ac:dyDescent="0.25">
      <c r="B1065" s="59">
        <v>43665</v>
      </c>
      <c r="C1065" s="60"/>
      <c r="D1065" s="60"/>
      <c r="E1065" s="60"/>
      <c r="F1065" s="60"/>
      <c r="G1065" s="60"/>
      <c r="H1065" s="60"/>
      <c r="I1065" s="60"/>
      <c r="J1065" s="60"/>
      <c r="K1065" s="60"/>
      <c r="L1065" s="60"/>
      <c r="M1065" s="60"/>
      <c r="N1065" s="60"/>
      <c r="O1065" s="60"/>
      <c r="P1065" s="60"/>
      <c r="Q1065" s="60">
        <v>13.36</v>
      </c>
      <c r="R1065" s="60">
        <v>14.22</v>
      </c>
      <c r="S1065" s="60">
        <v>15.86</v>
      </c>
      <c r="T1065" s="60"/>
      <c r="U1065" s="60"/>
      <c r="V1065" s="60"/>
      <c r="W1065" s="60"/>
      <c r="X1065" s="60"/>
      <c r="Y1065" s="60"/>
      <c r="Z1065" s="60"/>
      <c r="AA1065" s="60"/>
      <c r="AB1065" s="60"/>
      <c r="AC1065" s="60"/>
      <c r="AD1065" s="60"/>
      <c r="AE1065" s="60"/>
      <c r="AF1065" s="60"/>
      <c r="AG1065" s="60"/>
      <c r="AH1065" s="60"/>
      <c r="AI1065" s="60"/>
      <c r="AJ1065" s="60"/>
      <c r="AK1065" s="60"/>
      <c r="AL1065" s="60"/>
      <c r="AM1065" s="60"/>
      <c r="AN1065" s="60"/>
      <c r="AO1065" s="60"/>
      <c r="AP1065" s="60"/>
      <c r="AQ1065" s="60"/>
      <c r="AR1065" s="60"/>
      <c r="AS1065" s="60"/>
      <c r="AT1065" s="60"/>
      <c r="AU1065" s="60"/>
      <c r="AV1065" s="60"/>
      <c r="AW1065" s="60"/>
      <c r="AX1065" s="60"/>
      <c r="AY1065" s="60"/>
      <c r="AZ1065" s="60"/>
      <c r="BA1065" s="60"/>
      <c r="BB1065" s="60"/>
      <c r="BC1065" s="60"/>
      <c r="BD1065" s="60"/>
      <c r="BE1065" s="60"/>
      <c r="BF1065" s="60"/>
      <c r="BG1065" s="60"/>
      <c r="BH1065" s="60"/>
      <c r="BI1065" s="60"/>
      <c r="BJ1065" s="60"/>
      <c r="BK1065" s="60"/>
      <c r="BL1065" s="60"/>
      <c r="BM1065" s="60"/>
      <c r="BN1065" s="60"/>
      <c r="BO1065" s="60"/>
      <c r="BP1065" s="60"/>
      <c r="BQ1065" s="60"/>
      <c r="BR1065" s="60"/>
      <c r="BS1065" s="60"/>
      <c r="BT1065" s="60"/>
      <c r="BU1065" s="60">
        <v>19.02</v>
      </c>
      <c r="BV1065" s="60"/>
      <c r="BW1065" s="60"/>
      <c r="BX1065" s="60">
        <v>20.49</v>
      </c>
      <c r="BY1065" s="60">
        <v>19.86</v>
      </c>
      <c r="BZ1065" s="60"/>
      <c r="CA1065" s="60">
        <v>20.36</v>
      </c>
      <c r="CB1065" s="60">
        <v>20.190000000000001</v>
      </c>
      <c r="CC1065" s="60"/>
      <c r="CD1065" s="60"/>
      <c r="CE1065" s="60"/>
      <c r="CF1065" s="60"/>
    </row>
    <row r="1066" spans="2:84" s="10" customFormat="1" ht="15" x14ac:dyDescent="0.25">
      <c r="B1066" s="59">
        <v>43664</v>
      </c>
      <c r="C1066" s="60"/>
      <c r="D1066" s="60"/>
      <c r="E1066" s="60"/>
      <c r="F1066" s="60"/>
      <c r="G1066" s="60"/>
      <c r="H1066" s="60"/>
      <c r="I1066" s="60"/>
      <c r="J1066" s="60"/>
      <c r="K1066" s="60"/>
      <c r="L1066" s="60"/>
      <c r="M1066" s="60"/>
      <c r="N1066" s="60"/>
      <c r="O1066" s="60"/>
      <c r="P1066" s="60"/>
      <c r="Q1066" s="60">
        <v>13.57</v>
      </c>
      <c r="R1066" s="60">
        <v>14.16</v>
      </c>
      <c r="S1066" s="60">
        <v>15.68</v>
      </c>
      <c r="T1066" s="60"/>
      <c r="U1066" s="60"/>
      <c r="V1066" s="60"/>
      <c r="W1066" s="60"/>
      <c r="X1066" s="60"/>
      <c r="Y1066" s="60"/>
      <c r="Z1066" s="60"/>
      <c r="AA1066" s="60"/>
      <c r="AB1066" s="60"/>
      <c r="AC1066" s="60"/>
      <c r="AD1066" s="60"/>
      <c r="AE1066" s="60"/>
      <c r="AF1066" s="60"/>
      <c r="AG1066" s="60"/>
      <c r="AH1066" s="60"/>
      <c r="AI1066" s="60"/>
      <c r="AJ1066" s="60"/>
      <c r="AK1066" s="60"/>
      <c r="AL1066" s="60"/>
      <c r="AM1066" s="60"/>
      <c r="AN1066" s="60"/>
      <c r="AO1066" s="60"/>
      <c r="AP1066" s="60"/>
      <c r="AQ1066" s="60"/>
      <c r="AR1066" s="60"/>
      <c r="AS1066" s="60"/>
      <c r="AT1066" s="60"/>
      <c r="AU1066" s="60"/>
      <c r="AV1066" s="60"/>
      <c r="AW1066" s="60"/>
      <c r="AX1066" s="60"/>
      <c r="AY1066" s="60"/>
      <c r="AZ1066" s="60"/>
      <c r="BA1066" s="60"/>
      <c r="BB1066" s="60"/>
      <c r="BC1066" s="60"/>
      <c r="BD1066" s="60"/>
      <c r="BE1066" s="60"/>
      <c r="BF1066" s="60"/>
      <c r="BG1066" s="60"/>
      <c r="BH1066" s="60"/>
      <c r="BI1066" s="60"/>
      <c r="BJ1066" s="60"/>
      <c r="BK1066" s="60"/>
      <c r="BL1066" s="60"/>
      <c r="BM1066" s="60"/>
      <c r="BN1066" s="60"/>
      <c r="BO1066" s="60"/>
      <c r="BP1066" s="60"/>
      <c r="BQ1066" s="60"/>
      <c r="BR1066" s="60"/>
      <c r="BS1066" s="60"/>
      <c r="BT1066" s="60"/>
      <c r="BU1066" s="60">
        <v>18.64</v>
      </c>
      <c r="BV1066" s="60"/>
      <c r="BW1066" s="60"/>
      <c r="BX1066" s="60">
        <v>20.2</v>
      </c>
      <c r="BY1066" s="60">
        <v>19.66</v>
      </c>
      <c r="BZ1066" s="60"/>
      <c r="CA1066" s="60">
        <v>20.16</v>
      </c>
      <c r="CB1066" s="60">
        <v>20.13</v>
      </c>
      <c r="CC1066" s="60"/>
      <c r="CD1066" s="60"/>
      <c r="CE1066" s="60"/>
      <c r="CF1066" s="60"/>
    </row>
    <row r="1067" spans="2:84" s="10" customFormat="1" ht="15" x14ac:dyDescent="0.25">
      <c r="B1067" s="59">
        <v>43663</v>
      </c>
      <c r="C1067" s="60"/>
      <c r="D1067" s="60"/>
      <c r="E1067" s="60"/>
      <c r="F1067" s="60"/>
      <c r="G1067" s="60"/>
      <c r="H1067" s="60"/>
      <c r="I1067" s="60"/>
      <c r="J1067" s="60"/>
      <c r="K1067" s="60"/>
      <c r="L1067" s="60"/>
      <c r="M1067" s="60"/>
      <c r="N1067" s="60"/>
      <c r="O1067" s="60"/>
      <c r="P1067" s="60"/>
      <c r="Q1067" s="60">
        <v>13.92</v>
      </c>
      <c r="R1067" s="60">
        <v>14.21</v>
      </c>
      <c r="S1067" s="60">
        <v>15.69</v>
      </c>
      <c r="T1067" s="60"/>
      <c r="U1067" s="60"/>
      <c r="V1067" s="60"/>
      <c r="W1067" s="60"/>
      <c r="X1067" s="60"/>
      <c r="Y1067" s="60"/>
      <c r="Z1067" s="60"/>
      <c r="AA1067" s="60"/>
      <c r="AB1067" s="60"/>
      <c r="AC1067" s="60"/>
      <c r="AD1067" s="60"/>
      <c r="AE1067" s="60"/>
      <c r="AF1067" s="60"/>
      <c r="AG1067" s="60"/>
      <c r="AH1067" s="60"/>
      <c r="AI1067" s="60"/>
      <c r="AJ1067" s="60"/>
      <c r="AK1067" s="60"/>
      <c r="AL1067" s="60"/>
      <c r="AM1067" s="60"/>
      <c r="AN1067" s="60"/>
      <c r="AO1067" s="60"/>
      <c r="AP1067" s="60"/>
      <c r="AQ1067" s="60"/>
      <c r="AR1067" s="60"/>
      <c r="AS1067" s="60"/>
      <c r="AT1067" s="60"/>
      <c r="AU1067" s="60"/>
      <c r="AV1067" s="60"/>
      <c r="AW1067" s="60"/>
      <c r="AX1067" s="60"/>
      <c r="AY1067" s="60"/>
      <c r="AZ1067" s="60"/>
      <c r="BA1067" s="60"/>
      <c r="BB1067" s="60"/>
      <c r="BC1067" s="60"/>
      <c r="BD1067" s="60"/>
      <c r="BE1067" s="60"/>
      <c r="BF1067" s="60"/>
      <c r="BG1067" s="60"/>
      <c r="BH1067" s="60"/>
      <c r="BI1067" s="60"/>
      <c r="BJ1067" s="60"/>
      <c r="BK1067" s="60"/>
      <c r="BL1067" s="60"/>
      <c r="BM1067" s="60"/>
      <c r="BN1067" s="60"/>
      <c r="BO1067" s="60"/>
      <c r="BP1067" s="60"/>
      <c r="BQ1067" s="60"/>
      <c r="BR1067" s="60"/>
      <c r="BS1067" s="60"/>
      <c r="BT1067" s="60"/>
      <c r="BU1067" s="60">
        <v>18.559999999999999</v>
      </c>
      <c r="BV1067" s="60"/>
      <c r="BW1067" s="60"/>
      <c r="BX1067" s="60">
        <v>20.16</v>
      </c>
      <c r="BY1067" s="60">
        <v>19.79</v>
      </c>
      <c r="BZ1067" s="60"/>
      <c r="CA1067" s="60">
        <v>20.27</v>
      </c>
      <c r="CB1067" s="60">
        <v>20.23</v>
      </c>
      <c r="CC1067" s="60"/>
      <c r="CD1067" s="60"/>
      <c r="CE1067" s="60"/>
      <c r="CF1067" s="60"/>
    </row>
    <row r="1068" spans="2:84" s="10" customFormat="1" ht="15" x14ac:dyDescent="0.25">
      <c r="B1068" s="59">
        <v>43662</v>
      </c>
      <c r="C1068" s="60"/>
      <c r="D1068" s="60"/>
      <c r="E1068" s="60"/>
      <c r="F1068" s="60"/>
      <c r="G1068" s="60"/>
      <c r="H1068" s="60"/>
      <c r="I1068" s="60"/>
      <c r="J1068" s="60"/>
      <c r="K1068" s="60"/>
      <c r="L1068" s="60"/>
      <c r="M1068" s="60"/>
      <c r="N1068" s="60"/>
      <c r="O1068" s="60"/>
      <c r="P1068" s="60"/>
      <c r="Q1068" s="60">
        <v>14.49</v>
      </c>
      <c r="R1068" s="60">
        <v>15.38</v>
      </c>
      <c r="S1068" s="60">
        <v>16.079999999999998</v>
      </c>
      <c r="T1068" s="60"/>
      <c r="U1068" s="60"/>
      <c r="V1068" s="60"/>
      <c r="W1068" s="60"/>
      <c r="X1068" s="60"/>
      <c r="Y1068" s="60"/>
      <c r="Z1068" s="60"/>
      <c r="AA1068" s="60"/>
      <c r="AB1068" s="60"/>
      <c r="AC1068" s="60"/>
      <c r="AD1068" s="60"/>
      <c r="AE1068" s="60"/>
      <c r="AF1068" s="60"/>
      <c r="AG1068" s="60"/>
      <c r="AH1068" s="60"/>
      <c r="AI1068" s="60"/>
      <c r="AJ1068" s="60"/>
      <c r="AK1068" s="60"/>
      <c r="AL1068" s="60"/>
      <c r="AM1068" s="60"/>
      <c r="AN1068" s="60"/>
      <c r="AO1068" s="60"/>
      <c r="AP1068" s="60"/>
      <c r="AQ1068" s="60"/>
      <c r="AR1068" s="60"/>
      <c r="AS1068" s="60"/>
      <c r="AT1068" s="60"/>
      <c r="AU1068" s="60"/>
      <c r="AV1068" s="60"/>
      <c r="AW1068" s="60"/>
      <c r="AX1068" s="60"/>
      <c r="AY1068" s="60"/>
      <c r="AZ1068" s="60"/>
      <c r="BA1068" s="60"/>
      <c r="BB1068" s="60"/>
      <c r="BC1068" s="60"/>
      <c r="BD1068" s="60"/>
      <c r="BE1068" s="60"/>
      <c r="BF1068" s="60"/>
      <c r="BG1068" s="60"/>
      <c r="BH1068" s="60"/>
      <c r="BI1068" s="60"/>
      <c r="BJ1068" s="60"/>
      <c r="BK1068" s="60"/>
      <c r="BL1068" s="60"/>
      <c r="BM1068" s="60"/>
      <c r="BN1068" s="60"/>
      <c r="BO1068" s="60"/>
      <c r="BP1068" s="60"/>
      <c r="BQ1068" s="60"/>
      <c r="BR1068" s="60"/>
      <c r="BS1068" s="60"/>
      <c r="BT1068" s="60"/>
      <c r="BU1068" s="60">
        <v>19.25</v>
      </c>
      <c r="BV1068" s="60"/>
      <c r="BW1068" s="60"/>
      <c r="BX1068" s="60">
        <v>20.170000000000002</v>
      </c>
      <c r="BY1068" s="60">
        <v>19.899999999999999</v>
      </c>
      <c r="BZ1068" s="60"/>
      <c r="CA1068" s="60">
        <v>20.53</v>
      </c>
      <c r="CB1068" s="60">
        <v>20.18</v>
      </c>
      <c r="CC1068" s="60"/>
      <c r="CD1068" s="60"/>
      <c r="CE1068" s="60"/>
      <c r="CF1068" s="60"/>
    </row>
    <row r="1069" spans="2:84" s="10" customFormat="1" ht="15" x14ac:dyDescent="0.25">
      <c r="B1069" s="59">
        <v>43661</v>
      </c>
      <c r="C1069" s="60"/>
      <c r="D1069" s="60"/>
      <c r="E1069" s="60"/>
      <c r="F1069" s="60"/>
      <c r="G1069" s="60"/>
      <c r="H1069" s="60"/>
      <c r="I1069" s="60"/>
      <c r="J1069" s="60"/>
      <c r="K1069" s="60"/>
      <c r="L1069" s="60"/>
      <c r="M1069" s="60"/>
      <c r="N1069" s="60"/>
      <c r="O1069" s="60"/>
      <c r="P1069" s="60"/>
      <c r="Q1069" s="60">
        <v>15.73</v>
      </c>
      <c r="R1069" s="60">
        <v>16.45</v>
      </c>
      <c r="S1069" s="60">
        <v>16.57</v>
      </c>
      <c r="T1069" s="60"/>
      <c r="U1069" s="60"/>
      <c r="V1069" s="60"/>
      <c r="W1069" s="60"/>
      <c r="X1069" s="60"/>
      <c r="Y1069" s="60"/>
      <c r="Z1069" s="60"/>
      <c r="AA1069" s="60"/>
      <c r="AB1069" s="60"/>
      <c r="AC1069" s="60"/>
      <c r="AD1069" s="60"/>
      <c r="AE1069" s="60"/>
      <c r="AF1069" s="60"/>
      <c r="AG1069" s="60"/>
      <c r="AH1069" s="60"/>
      <c r="AI1069" s="60"/>
      <c r="AJ1069" s="60"/>
      <c r="AK1069" s="60"/>
      <c r="AL1069" s="60"/>
      <c r="AM1069" s="60"/>
      <c r="AN1069" s="60"/>
      <c r="AO1069" s="60"/>
      <c r="AP1069" s="60"/>
      <c r="AQ1069" s="60"/>
      <c r="AR1069" s="60"/>
      <c r="AS1069" s="60"/>
      <c r="AT1069" s="60"/>
      <c r="AU1069" s="60"/>
      <c r="AV1069" s="60"/>
      <c r="AW1069" s="60"/>
      <c r="AX1069" s="60"/>
      <c r="AY1069" s="60"/>
      <c r="AZ1069" s="60"/>
      <c r="BA1069" s="60"/>
      <c r="BB1069" s="60"/>
      <c r="BC1069" s="60"/>
      <c r="BD1069" s="60"/>
      <c r="BE1069" s="60"/>
      <c r="BF1069" s="60"/>
      <c r="BG1069" s="60"/>
      <c r="BH1069" s="60"/>
      <c r="BI1069" s="60"/>
      <c r="BJ1069" s="60"/>
      <c r="BK1069" s="60"/>
      <c r="BL1069" s="60"/>
      <c r="BM1069" s="60"/>
      <c r="BN1069" s="60"/>
      <c r="BO1069" s="60"/>
      <c r="BP1069" s="60"/>
      <c r="BQ1069" s="60"/>
      <c r="BR1069" s="60"/>
      <c r="BS1069" s="60"/>
      <c r="BT1069" s="60"/>
      <c r="BU1069" s="60">
        <v>19.71</v>
      </c>
      <c r="BV1069" s="60"/>
      <c r="BW1069" s="60"/>
      <c r="BX1069" s="60">
        <v>21.08</v>
      </c>
      <c r="BY1069" s="60">
        <v>20.52</v>
      </c>
      <c r="BZ1069" s="60"/>
      <c r="CA1069" s="60">
        <v>20.97</v>
      </c>
      <c r="CB1069" s="60">
        <v>20.75</v>
      </c>
      <c r="CC1069" s="60"/>
      <c r="CD1069" s="60"/>
      <c r="CE1069" s="60"/>
      <c r="CF1069" s="60"/>
    </row>
    <row r="1070" spans="2:84" s="10" customFormat="1" ht="15" x14ac:dyDescent="0.25">
      <c r="B1070" s="59">
        <v>43658</v>
      </c>
      <c r="C1070" s="60"/>
      <c r="D1070" s="60"/>
      <c r="E1070" s="60"/>
      <c r="F1070" s="60"/>
      <c r="G1070" s="60"/>
      <c r="H1070" s="60"/>
      <c r="I1070" s="60"/>
      <c r="J1070" s="60"/>
      <c r="K1070" s="60"/>
      <c r="L1070" s="60"/>
      <c r="M1070" s="60"/>
      <c r="N1070" s="60"/>
      <c r="O1070" s="60"/>
      <c r="P1070" s="60"/>
      <c r="Q1070" s="60">
        <v>15.16</v>
      </c>
      <c r="R1070" s="60">
        <v>16.04</v>
      </c>
      <c r="S1070" s="60">
        <v>17.52</v>
      </c>
      <c r="T1070" s="60"/>
      <c r="U1070" s="60"/>
      <c r="V1070" s="60"/>
      <c r="W1070" s="60"/>
      <c r="X1070" s="60"/>
      <c r="Y1070" s="60"/>
      <c r="Z1070" s="60"/>
      <c r="AA1070" s="60"/>
      <c r="AB1070" s="60"/>
      <c r="AC1070" s="60"/>
      <c r="AD1070" s="60"/>
      <c r="AE1070" s="60"/>
      <c r="AF1070" s="60"/>
      <c r="AG1070" s="60"/>
      <c r="AH1070" s="60"/>
      <c r="AI1070" s="60"/>
      <c r="AJ1070" s="60"/>
      <c r="AK1070" s="60"/>
      <c r="AL1070" s="60"/>
      <c r="AM1070" s="60"/>
      <c r="AN1070" s="60"/>
      <c r="AO1070" s="60"/>
      <c r="AP1070" s="60"/>
      <c r="AQ1070" s="60"/>
      <c r="AR1070" s="60"/>
      <c r="AS1070" s="60"/>
      <c r="AT1070" s="60"/>
      <c r="AU1070" s="60"/>
      <c r="AV1070" s="60"/>
      <c r="AW1070" s="60"/>
      <c r="AX1070" s="60"/>
      <c r="AY1070" s="60"/>
      <c r="AZ1070" s="60"/>
      <c r="BA1070" s="60"/>
      <c r="BB1070" s="60"/>
      <c r="BC1070" s="60"/>
      <c r="BD1070" s="60"/>
      <c r="BE1070" s="60"/>
      <c r="BF1070" s="60"/>
      <c r="BG1070" s="60"/>
      <c r="BH1070" s="60"/>
      <c r="BI1070" s="60"/>
      <c r="BJ1070" s="60"/>
      <c r="BK1070" s="60"/>
      <c r="BL1070" s="60"/>
      <c r="BM1070" s="60"/>
      <c r="BN1070" s="60"/>
      <c r="BO1070" s="60"/>
      <c r="BP1070" s="60"/>
      <c r="BQ1070" s="60"/>
      <c r="BR1070" s="60"/>
      <c r="BS1070" s="60"/>
      <c r="BT1070" s="60"/>
      <c r="BU1070" s="60">
        <v>19.97</v>
      </c>
      <c r="BV1070" s="60"/>
      <c r="BW1070" s="60"/>
      <c r="BX1070" s="60">
        <v>21.46</v>
      </c>
      <c r="BY1070" s="60">
        <v>21.27</v>
      </c>
      <c r="BZ1070" s="60"/>
      <c r="CA1070" s="60">
        <v>21.25</v>
      </c>
      <c r="CB1070" s="60">
        <v>21.21</v>
      </c>
      <c r="CC1070" s="60"/>
      <c r="CD1070" s="60"/>
      <c r="CE1070" s="60"/>
      <c r="CF1070" s="60"/>
    </row>
    <row r="1071" spans="2:84" s="10" customFormat="1" ht="15" x14ac:dyDescent="0.25">
      <c r="B1071" s="59">
        <v>43657</v>
      </c>
      <c r="C1071" s="60"/>
      <c r="D1071" s="60"/>
      <c r="E1071" s="60"/>
      <c r="F1071" s="60"/>
      <c r="G1071" s="60"/>
      <c r="H1071" s="60"/>
      <c r="I1071" s="60"/>
      <c r="J1071" s="60"/>
      <c r="K1071" s="60"/>
      <c r="L1071" s="60"/>
      <c r="M1071" s="60"/>
      <c r="N1071" s="60"/>
      <c r="O1071" s="60"/>
      <c r="P1071" s="60"/>
      <c r="Q1071" s="60">
        <v>14.72</v>
      </c>
      <c r="R1071" s="60">
        <v>15.5</v>
      </c>
      <c r="S1071" s="60">
        <v>17.09</v>
      </c>
      <c r="T1071" s="60"/>
      <c r="U1071" s="60"/>
      <c r="V1071" s="60"/>
      <c r="W1071" s="60"/>
      <c r="X1071" s="60"/>
      <c r="Y1071" s="60"/>
      <c r="Z1071" s="60"/>
      <c r="AA1071" s="60"/>
      <c r="AB1071" s="60"/>
      <c r="AC1071" s="60"/>
      <c r="AD1071" s="60"/>
      <c r="AE1071" s="60"/>
      <c r="AF1071" s="60"/>
      <c r="AG1071" s="60"/>
      <c r="AH1071" s="60"/>
      <c r="AI1071" s="60"/>
      <c r="AJ1071" s="60"/>
      <c r="AK1071" s="60"/>
      <c r="AL1071" s="60"/>
      <c r="AM1071" s="60"/>
      <c r="AN1071" s="60"/>
      <c r="AO1071" s="60"/>
      <c r="AP1071" s="60"/>
      <c r="AQ1071" s="60"/>
      <c r="AR1071" s="60"/>
      <c r="AS1071" s="60"/>
      <c r="AT1071" s="60"/>
      <c r="AU1071" s="60"/>
      <c r="AV1071" s="60"/>
      <c r="AW1071" s="60"/>
      <c r="AX1071" s="60"/>
      <c r="AY1071" s="60"/>
      <c r="AZ1071" s="60"/>
      <c r="BA1071" s="60"/>
      <c r="BB1071" s="60"/>
      <c r="BC1071" s="60"/>
      <c r="BD1071" s="60"/>
      <c r="BE1071" s="60"/>
      <c r="BF1071" s="60"/>
      <c r="BG1071" s="60"/>
      <c r="BH1071" s="60"/>
      <c r="BI1071" s="60"/>
      <c r="BJ1071" s="60"/>
      <c r="BK1071" s="60"/>
      <c r="BL1071" s="60"/>
      <c r="BM1071" s="60"/>
      <c r="BN1071" s="60"/>
      <c r="BO1071" s="60"/>
      <c r="BP1071" s="60"/>
      <c r="BQ1071" s="60"/>
      <c r="BR1071" s="60"/>
      <c r="BS1071" s="60"/>
      <c r="BT1071" s="60"/>
      <c r="BU1071" s="60">
        <v>19.93</v>
      </c>
      <c r="BV1071" s="60"/>
      <c r="BW1071" s="60"/>
      <c r="BX1071" s="60">
        <v>21.09</v>
      </c>
      <c r="BY1071" s="60">
        <v>20.65</v>
      </c>
      <c r="BZ1071" s="60"/>
      <c r="CA1071" s="60">
        <v>20.74</v>
      </c>
      <c r="CB1071" s="60">
        <v>20.85</v>
      </c>
      <c r="CC1071" s="60"/>
      <c r="CD1071" s="60"/>
      <c r="CE1071" s="60"/>
      <c r="CF1071" s="60"/>
    </row>
    <row r="1072" spans="2:84" s="10" customFormat="1" ht="15" x14ac:dyDescent="0.25">
      <c r="B1072" s="59">
        <v>43656</v>
      </c>
      <c r="C1072" s="60"/>
      <c r="D1072" s="60"/>
      <c r="E1072" s="60"/>
      <c r="F1072" s="60"/>
      <c r="G1072" s="60"/>
      <c r="H1072" s="60"/>
      <c r="I1072" s="60"/>
      <c r="J1072" s="60"/>
      <c r="K1072" s="60"/>
      <c r="L1072" s="60"/>
      <c r="M1072" s="60"/>
      <c r="N1072" s="60"/>
      <c r="O1072" s="60"/>
      <c r="P1072" s="60"/>
      <c r="Q1072" s="60">
        <v>13.92</v>
      </c>
      <c r="R1072" s="60">
        <v>14.64</v>
      </c>
      <c r="S1072" s="60">
        <v>16.32</v>
      </c>
      <c r="T1072" s="60"/>
      <c r="U1072" s="60"/>
      <c r="V1072" s="60"/>
      <c r="W1072" s="60"/>
      <c r="X1072" s="60"/>
      <c r="Y1072" s="60"/>
      <c r="Z1072" s="60"/>
      <c r="AA1072" s="60"/>
      <c r="AB1072" s="60"/>
      <c r="AC1072" s="60"/>
      <c r="AD1072" s="60"/>
      <c r="AE1072" s="60"/>
      <c r="AF1072" s="60"/>
      <c r="AG1072" s="60"/>
      <c r="AH1072" s="60"/>
      <c r="AI1072" s="60"/>
      <c r="AJ1072" s="60"/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60"/>
      <c r="AV1072" s="60"/>
      <c r="AW1072" s="60"/>
      <c r="AX1072" s="60"/>
      <c r="AY1072" s="60"/>
      <c r="AZ1072" s="60"/>
      <c r="BA1072" s="60"/>
      <c r="BB1072" s="60"/>
      <c r="BC1072" s="60"/>
      <c r="BD1072" s="60"/>
      <c r="BE1072" s="60"/>
      <c r="BF1072" s="60"/>
      <c r="BG1072" s="60"/>
      <c r="BH1072" s="60"/>
      <c r="BI1072" s="60"/>
      <c r="BJ1072" s="60"/>
      <c r="BK1072" s="60"/>
      <c r="BL1072" s="60"/>
      <c r="BM1072" s="60"/>
      <c r="BN1072" s="60"/>
      <c r="BO1072" s="60"/>
      <c r="BP1072" s="60"/>
      <c r="BQ1072" s="60"/>
      <c r="BR1072" s="60"/>
      <c r="BS1072" s="60"/>
      <c r="BT1072" s="60"/>
      <c r="BU1072" s="60">
        <v>18.75</v>
      </c>
      <c r="BV1072" s="60"/>
      <c r="BW1072" s="60"/>
      <c r="BX1072" s="60">
        <v>19.940000000000001</v>
      </c>
      <c r="BY1072" s="60">
        <v>19.89</v>
      </c>
      <c r="BZ1072" s="60"/>
      <c r="CA1072" s="60">
        <v>20.36</v>
      </c>
      <c r="CB1072" s="60">
        <v>20.399999999999999</v>
      </c>
      <c r="CC1072" s="60"/>
      <c r="CD1072" s="60"/>
      <c r="CE1072" s="60"/>
      <c r="CF1072" s="60"/>
    </row>
    <row r="1073" spans="2:84" s="10" customFormat="1" ht="15" x14ac:dyDescent="0.25">
      <c r="B1073" s="59">
        <v>43655</v>
      </c>
      <c r="C1073" s="60"/>
      <c r="D1073" s="60"/>
      <c r="E1073" s="60"/>
      <c r="F1073" s="60"/>
      <c r="G1073" s="60"/>
      <c r="H1073" s="60"/>
      <c r="I1073" s="60"/>
      <c r="J1073" s="60"/>
      <c r="K1073" s="60"/>
      <c r="L1073" s="60"/>
      <c r="M1073" s="60"/>
      <c r="N1073" s="60"/>
      <c r="O1073" s="60"/>
      <c r="P1073" s="60"/>
      <c r="Q1073" s="60">
        <v>14.11</v>
      </c>
      <c r="R1073" s="60">
        <v>15</v>
      </c>
      <c r="S1073" s="60">
        <v>15.53</v>
      </c>
      <c r="T1073" s="60"/>
      <c r="U1073" s="60"/>
      <c r="V1073" s="60"/>
      <c r="W1073" s="60"/>
      <c r="X1073" s="60"/>
      <c r="Y1073" s="60"/>
      <c r="Z1073" s="60"/>
      <c r="AA1073" s="60"/>
      <c r="AB1073" s="60"/>
      <c r="AC1073" s="60"/>
      <c r="AD1073" s="60"/>
      <c r="AE1073" s="60"/>
      <c r="AF1073" s="60"/>
      <c r="AG1073" s="60"/>
      <c r="AH1073" s="60"/>
      <c r="AI1073" s="60"/>
      <c r="AJ1073" s="60"/>
      <c r="AK1073" s="60"/>
      <c r="AL1073" s="60"/>
      <c r="AM1073" s="60"/>
      <c r="AN1073" s="60"/>
      <c r="AO1073" s="60"/>
      <c r="AP1073" s="60"/>
      <c r="AQ1073" s="60"/>
      <c r="AR1073" s="60"/>
      <c r="AS1073" s="60"/>
      <c r="AT1073" s="60"/>
      <c r="AU1073" s="60"/>
      <c r="AV1073" s="60"/>
      <c r="AW1073" s="60"/>
      <c r="AX1073" s="60"/>
      <c r="AY1073" s="60"/>
      <c r="AZ1073" s="60"/>
      <c r="BA1073" s="60"/>
      <c r="BB1073" s="60"/>
      <c r="BC1073" s="60"/>
      <c r="BD1073" s="60"/>
      <c r="BE1073" s="60"/>
      <c r="BF1073" s="60"/>
      <c r="BG1073" s="60"/>
      <c r="BH1073" s="60"/>
      <c r="BI1073" s="60"/>
      <c r="BJ1073" s="60"/>
      <c r="BK1073" s="60"/>
      <c r="BL1073" s="60"/>
      <c r="BM1073" s="60"/>
      <c r="BN1073" s="60"/>
      <c r="BO1073" s="60"/>
      <c r="BP1073" s="60"/>
      <c r="BQ1073" s="60"/>
      <c r="BR1073" s="60"/>
      <c r="BS1073" s="60"/>
      <c r="BT1073" s="60"/>
      <c r="BU1073" s="60">
        <v>18.579999999999998</v>
      </c>
      <c r="BV1073" s="60"/>
      <c r="BW1073" s="60"/>
      <c r="BX1073" s="60">
        <v>20.04</v>
      </c>
      <c r="BY1073" s="60">
        <v>19.420000000000002</v>
      </c>
      <c r="BZ1073" s="60"/>
      <c r="CA1073" s="60">
        <v>20.100000000000001</v>
      </c>
      <c r="CB1073" s="60">
        <v>20.059999999999999</v>
      </c>
      <c r="CC1073" s="60"/>
      <c r="CD1073" s="60"/>
      <c r="CE1073" s="60"/>
      <c r="CF1073" s="60"/>
    </row>
    <row r="1074" spans="2:84" s="10" customFormat="1" ht="15" x14ac:dyDescent="0.25">
      <c r="B1074" s="59">
        <v>43654</v>
      </c>
      <c r="C1074" s="60"/>
      <c r="D1074" s="60"/>
      <c r="E1074" s="60"/>
      <c r="F1074" s="60"/>
      <c r="G1074" s="60"/>
      <c r="H1074" s="60"/>
      <c r="I1074" s="60"/>
      <c r="J1074" s="60"/>
      <c r="K1074" s="60"/>
      <c r="L1074" s="60"/>
      <c r="M1074" s="60"/>
      <c r="N1074" s="60"/>
      <c r="O1074" s="60"/>
      <c r="P1074" s="60"/>
      <c r="Q1074" s="60">
        <v>14.49</v>
      </c>
      <c r="R1074" s="60">
        <v>15.43</v>
      </c>
      <c r="S1074" s="60">
        <v>15.49</v>
      </c>
      <c r="T1074" s="60"/>
      <c r="U1074" s="60"/>
      <c r="V1074" s="60"/>
      <c r="W1074" s="60"/>
      <c r="X1074" s="60"/>
      <c r="Y1074" s="60"/>
      <c r="Z1074" s="60"/>
      <c r="AA1074" s="60"/>
      <c r="AB1074" s="60"/>
      <c r="AC1074" s="60"/>
      <c r="AD1074" s="60"/>
      <c r="AE1074" s="60"/>
      <c r="AF1074" s="60"/>
      <c r="AG1074" s="60"/>
      <c r="AH1074" s="60"/>
      <c r="AI1074" s="60"/>
      <c r="AJ1074" s="60"/>
      <c r="AK1074" s="60"/>
      <c r="AL1074" s="60"/>
      <c r="AM1074" s="60"/>
      <c r="AN1074" s="60"/>
      <c r="AO1074" s="60"/>
      <c r="AP1074" s="60"/>
      <c r="AQ1074" s="60"/>
      <c r="AR1074" s="60"/>
      <c r="AS1074" s="60"/>
      <c r="AT1074" s="60"/>
      <c r="AU1074" s="60"/>
      <c r="AV1074" s="60"/>
      <c r="AW1074" s="60"/>
      <c r="AX1074" s="60"/>
      <c r="AY1074" s="60"/>
      <c r="AZ1074" s="60"/>
      <c r="BA1074" s="60"/>
      <c r="BB1074" s="60"/>
      <c r="BC1074" s="60"/>
      <c r="BD1074" s="60"/>
      <c r="BE1074" s="60"/>
      <c r="BF1074" s="60"/>
      <c r="BG1074" s="60"/>
      <c r="BH1074" s="60"/>
      <c r="BI1074" s="60"/>
      <c r="BJ1074" s="60"/>
      <c r="BK1074" s="60"/>
      <c r="BL1074" s="60"/>
      <c r="BM1074" s="60"/>
      <c r="BN1074" s="60"/>
      <c r="BO1074" s="60"/>
      <c r="BP1074" s="60"/>
      <c r="BQ1074" s="60"/>
      <c r="BR1074" s="60"/>
      <c r="BS1074" s="60"/>
      <c r="BT1074" s="60"/>
      <c r="BU1074" s="60">
        <v>18.45</v>
      </c>
      <c r="BV1074" s="60"/>
      <c r="BW1074" s="60"/>
      <c r="BX1074" s="60">
        <v>19.649999999999999</v>
      </c>
      <c r="BY1074" s="60">
        <v>19.38</v>
      </c>
      <c r="BZ1074" s="60"/>
      <c r="CA1074" s="60">
        <v>19.71</v>
      </c>
      <c r="CB1074" s="60">
        <v>20.03</v>
      </c>
      <c r="CC1074" s="60"/>
      <c r="CD1074" s="60"/>
      <c r="CE1074" s="60"/>
      <c r="CF1074" s="60"/>
    </row>
    <row r="1075" spans="2:84" s="10" customFormat="1" ht="15" x14ac:dyDescent="0.25">
      <c r="B1075" s="59">
        <v>43651</v>
      </c>
      <c r="C1075" s="60"/>
      <c r="D1075" s="60"/>
      <c r="E1075" s="60"/>
      <c r="F1075" s="60"/>
      <c r="G1075" s="60"/>
      <c r="H1075" s="60"/>
      <c r="I1075" s="60"/>
      <c r="J1075" s="60"/>
      <c r="K1075" s="60"/>
      <c r="L1075" s="60"/>
      <c r="M1075" s="60"/>
      <c r="N1075" s="60"/>
      <c r="O1075" s="60"/>
      <c r="P1075" s="60"/>
      <c r="Q1075" s="60">
        <v>13.67</v>
      </c>
      <c r="R1075" s="60">
        <v>14.82</v>
      </c>
      <c r="S1075" s="60">
        <v>15.2</v>
      </c>
      <c r="T1075" s="60"/>
      <c r="U1075" s="60"/>
      <c r="V1075" s="60"/>
      <c r="W1075" s="60"/>
      <c r="X1075" s="60"/>
      <c r="Y1075" s="60"/>
      <c r="Z1075" s="60"/>
      <c r="AA1075" s="60"/>
      <c r="AB1075" s="60"/>
      <c r="AC1075" s="60"/>
      <c r="AD1075" s="60"/>
      <c r="AE1075" s="60"/>
      <c r="AF1075" s="60"/>
      <c r="AG1075" s="60"/>
      <c r="AH1075" s="60"/>
      <c r="AI1075" s="60"/>
      <c r="AJ1075" s="60"/>
      <c r="AK1075" s="60"/>
      <c r="AL1075" s="60"/>
      <c r="AM1075" s="60"/>
      <c r="AN1075" s="60"/>
      <c r="AO1075" s="60"/>
      <c r="AP1075" s="60"/>
      <c r="AQ1075" s="60"/>
      <c r="AR1075" s="60"/>
      <c r="AS1075" s="60"/>
      <c r="AT1075" s="60"/>
      <c r="AU1075" s="60"/>
      <c r="AV1075" s="60"/>
      <c r="AW1075" s="60"/>
      <c r="AX1075" s="60"/>
      <c r="AY1075" s="60"/>
      <c r="AZ1075" s="60"/>
      <c r="BA1075" s="60"/>
      <c r="BB1075" s="60"/>
      <c r="BC1075" s="60"/>
      <c r="BD1075" s="60"/>
      <c r="BE1075" s="60"/>
      <c r="BF1075" s="60"/>
      <c r="BG1075" s="60"/>
      <c r="BH1075" s="60"/>
      <c r="BI1075" s="60"/>
      <c r="BJ1075" s="60"/>
      <c r="BK1075" s="60"/>
      <c r="BL1075" s="60"/>
      <c r="BM1075" s="60"/>
      <c r="BN1075" s="60"/>
      <c r="BO1075" s="60"/>
      <c r="BP1075" s="60"/>
      <c r="BQ1075" s="60"/>
      <c r="BR1075" s="60"/>
      <c r="BS1075" s="60"/>
      <c r="BT1075" s="60"/>
      <c r="BU1075" s="60">
        <v>18.079999999999998</v>
      </c>
      <c r="BV1075" s="60"/>
      <c r="BW1075" s="60"/>
      <c r="BX1075" s="60">
        <v>19.2</v>
      </c>
      <c r="BY1075" s="60">
        <v>18.89</v>
      </c>
      <c r="BZ1075" s="60"/>
      <c r="CA1075" s="60">
        <v>19.649999999999999</v>
      </c>
      <c r="CB1075" s="60">
        <v>19.84</v>
      </c>
      <c r="CC1075" s="60"/>
      <c r="CD1075" s="60"/>
      <c r="CE1075" s="60"/>
      <c r="CF1075" s="60"/>
    </row>
    <row r="1076" spans="2:84" s="10" customFormat="1" ht="15" x14ac:dyDescent="0.25">
      <c r="B1076" s="59">
        <v>43650</v>
      </c>
      <c r="C1076" s="60"/>
      <c r="D1076" s="60"/>
      <c r="E1076" s="60"/>
      <c r="F1076" s="60"/>
      <c r="G1076" s="60"/>
      <c r="H1076" s="60"/>
      <c r="I1076" s="60"/>
      <c r="J1076" s="60"/>
      <c r="K1076" s="60"/>
      <c r="L1076" s="60"/>
      <c r="M1076" s="60"/>
      <c r="N1076" s="60"/>
      <c r="O1076" s="60"/>
      <c r="P1076" s="60"/>
      <c r="Q1076" s="60">
        <v>13.93</v>
      </c>
      <c r="R1076" s="60">
        <v>14.7</v>
      </c>
      <c r="S1076" s="60">
        <v>14.86</v>
      </c>
      <c r="T1076" s="60"/>
      <c r="U1076" s="60"/>
      <c r="V1076" s="60"/>
      <c r="W1076" s="60"/>
      <c r="X1076" s="60"/>
      <c r="Y1076" s="60"/>
      <c r="Z1076" s="60"/>
      <c r="AA1076" s="60"/>
      <c r="AB1076" s="60"/>
      <c r="AC1076" s="60"/>
      <c r="AD1076" s="60"/>
      <c r="AE1076" s="60"/>
      <c r="AF1076" s="60"/>
      <c r="AG1076" s="60"/>
      <c r="AH1076" s="60"/>
      <c r="AI1076" s="60"/>
      <c r="AJ1076" s="60"/>
      <c r="AK1076" s="60"/>
      <c r="AL1076" s="60"/>
      <c r="AM1076" s="60"/>
      <c r="AN1076" s="60"/>
      <c r="AO1076" s="60"/>
      <c r="AP1076" s="60"/>
      <c r="AQ1076" s="60"/>
      <c r="AR1076" s="60"/>
      <c r="AS1076" s="60"/>
      <c r="AT1076" s="60"/>
      <c r="AU1076" s="60"/>
      <c r="AV1076" s="60"/>
      <c r="AW1076" s="60"/>
      <c r="AX1076" s="60"/>
      <c r="AY1076" s="60"/>
      <c r="AZ1076" s="60"/>
      <c r="BA1076" s="60"/>
      <c r="BB1076" s="60"/>
      <c r="BC1076" s="60"/>
      <c r="BD1076" s="60"/>
      <c r="BE1076" s="60"/>
      <c r="BF1076" s="60"/>
      <c r="BG1076" s="60"/>
      <c r="BH1076" s="60"/>
      <c r="BI1076" s="60"/>
      <c r="BJ1076" s="60"/>
      <c r="BK1076" s="60"/>
      <c r="BL1076" s="60"/>
      <c r="BM1076" s="60"/>
      <c r="BN1076" s="60"/>
      <c r="BO1076" s="60"/>
      <c r="BP1076" s="60"/>
      <c r="BQ1076" s="60"/>
      <c r="BR1076" s="60"/>
      <c r="BS1076" s="60"/>
      <c r="BT1076" s="60"/>
      <c r="BU1076" s="60">
        <v>17.78</v>
      </c>
      <c r="BV1076" s="60"/>
      <c r="BW1076" s="60"/>
      <c r="BX1076" s="60">
        <v>19.25</v>
      </c>
      <c r="BY1076" s="60">
        <v>18.57</v>
      </c>
      <c r="BZ1076" s="60"/>
      <c r="CA1076" s="60">
        <v>19.329999999999998</v>
      </c>
      <c r="CB1076" s="60">
        <v>19.579999999999998</v>
      </c>
      <c r="CC1076" s="60"/>
      <c r="CD1076" s="60"/>
      <c r="CE1076" s="60"/>
      <c r="CF1076" s="60"/>
    </row>
    <row r="1077" spans="2:84" s="10" customFormat="1" ht="15" x14ac:dyDescent="0.25">
      <c r="B1077" s="59">
        <v>43649</v>
      </c>
      <c r="C1077" s="60"/>
      <c r="D1077" s="60"/>
      <c r="E1077" s="60"/>
      <c r="F1077" s="60"/>
      <c r="G1077" s="60"/>
      <c r="H1077" s="60"/>
      <c r="I1077" s="60"/>
      <c r="J1077" s="60"/>
      <c r="K1077" s="60"/>
      <c r="L1077" s="60"/>
      <c r="M1077" s="60"/>
      <c r="N1077" s="60"/>
      <c r="O1077" s="60"/>
      <c r="P1077" s="60"/>
      <c r="Q1077" s="60">
        <v>13.82</v>
      </c>
      <c r="R1077" s="60">
        <v>14.54</v>
      </c>
      <c r="S1077" s="60">
        <v>14.88</v>
      </c>
      <c r="T1077" s="60"/>
      <c r="U1077" s="60"/>
      <c r="V1077" s="60"/>
      <c r="W1077" s="60"/>
      <c r="X1077" s="60"/>
      <c r="Y1077" s="60"/>
      <c r="Z1077" s="60"/>
      <c r="AA1077" s="60"/>
      <c r="AB1077" s="60"/>
      <c r="AC1077" s="60"/>
      <c r="AD1077" s="60"/>
      <c r="AE1077" s="60"/>
      <c r="AF1077" s="60"/>
      <c r="AG1077" s="60"/>
      <c r="AH1077" s="60"/>
      <c r="AI1077" s="60"/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60"/>
      <c r="AV1077" s="60"/>
      <c r="AW1077" s="60"/>
      <c r="AX1077" s="60"/>
      <c r="AY1077" s="60"/>
      <c r="AZ1077" s="60"/>
      <c r="BA1077" s="60"/>
      <c r="BB1077" s="60"/>
      <c r="BC1077" s="60"/>
      <c r="BD1077" s="60"/>
      <c r="BE1077" s="60"/>
      <c r="BF1077" s="60"/>
      <c r="BG1077" s="60"/>
      <c r="BH1077" s="60"/>
      <c r="BI1077" s="60"/>
      <c r="BJ1077" s="60"/>
      <c r="BK1077" s="60"/>
      <c r="BL1077" s="60"/>
      <c r="BM1077" s="60"/>
      <c r="BN1077" s="60"/>
      <c r="BO1077" s="60"/>
      <c r="BP1077" s="60"/>
      <c r="BQ1077" s="60"/>
      <c r="BR1077" s="60"/>
      <c r="BS1077" s="60"/>
      <c r="BT1077" s="60"/>
      <c r="BU1077" s="60">
        <v>17.71</v>
      </c>
      <c r="BV1077" s="60"/>
      <c r="BW1077" s="60"/>
      <c r="BX1077" s="60">
        <v>19.149999999999999</v>
      </c>
      <c r="BY1077" s="60">
        <v>18.48</v>
      </c>
      <c r="BZ1077" s="60"/>
      <c r="CA1077" s="60">
        <v>19.12</v>
      </c>
      <c r="CB1077" s="60">
        <v>19.489999999999998</v>
      </c>
      <c r="CC1077" s="60"/>
      <c r="CD1077" s="60"/>
      <c r="CE1077" s="60"/>
      <c r="CF1077" s="60"/>
    </row>
    <row r="1078" spans="2:84" s="10" customFormat="1" ht="15" x14ac:dyDescent="0.25">
      <c r="B1078" s="59">
        <v>43648</v>
      </c>
      <c r="C1078" s="60"/>
      <c r="D1078" s="60"/>
      <c r="E1078" s="60"/>
      <c r="F1078" s="60"/>
      <c r="G1078" s="60"/>
      <c r="H1078" s="60"/>
      <c r="I1078" s="60"/>
      <c r="J1078" s="60"/>
      <c r="K1078" s="60"/>
      <c r="L1078" s="60"/>
      <c r="M1078" s="60"/>
      <c r="N1078" s="60"/>
      <c r="O1078" s="60"/>
      <c r="P1078" s="60"/>
      <c r="Q1078" s="60">
        <v>13.87</v>
      </c>
      <c r="R1078" s="60">
        <v>14.65</v>
      </c>
      <c r="S1078" s="60">
        <v>14.86</v>
      </c>
      <c r="T1078" s="60"/>
      <c r="U1078" s="60"/>
      <c r="V1078" s="60"/>
      <c r="W1078" s="60"/>
      <c r="X1078" s="60"/>
      <c r="Y1078" s="60"/>
      <c r="Z1078" s="60"/>
      <c r="AA1078" s="60"/>
      <c r="AB1078" s="60"/>
      <c r="AC1078" s="60"/>
      <c r="AD1078" s="60"/>
      <c r="AE1078" s="60"/>
      <c r="AF1078" s="60"/>
      <c r="AG1078" s="60"/>
      <c r="AH1078" s="60"/>
      <c r="AI1078" s="60"/>
      <c r="AJ1078" s="60"/>
      <c r="AK1078" s="60"/>
      <c r="AL1078" s="60"/>
      <c r="AM1078" s="60"/>
      <c r="AN1078" s="60"/>
      <c r="AO1078" s="60"/>
      <c r="AP1078" s="60"/>
      <c r="AQ1078" s="60"/>
      <c r="AR1078" s="60"/>
      <c r="AS1078" s="60"/>
      <c r="AT1078" s="60"/>
      <c r="AU1078" s="60"/>
      <c r="AV1078" s="60"/>
      <c r="AW1078" s="60"/>
      <c r="AX1078" s="60"/>
      <c r="AY1078" s="60"/>
      <c r="AZ1078" s="60"/>
      <c r="BA1078" s="60"/>
      <c r="BB1078" s="60"/>
      <c r="BC1078" s="60"/>
      <c r="BD1078" s="60"/>
      <c r="BE1078" s="60"/>
      <c r="BF1078" s="60"/>
      <c r="BG1078" s="60"/>
      <c r="BH1078" s="60"/>
      <c r="BI1078" s="60"/>
      <c r="BJ1078" s="60"/>
      <c r="BK1078" s="60"/>
      <c r="BL1078" s="60"/>
      <c r="BM1078" s="60"/>
      <c r="BN1078" s="60"/>
      <c r="BO1078" s="60"/>
      <c r="BP1078" s="60"/>
      <c r="BQ1078" s="60"/>
      <c r="BR1078" s="60"/>
      <c r="BS1078" s="60"/>
      <c r="BT1078" s="60"/>
      <c r="BU1078" s="60">
        <v>17.89</v>
      </c>
      <c r="BV1078" s="60"/>
      <c r="BW1078" s="60"/>
      <c r="BX1078" s="60">
        <v>19.41</v>
      </c>
      <c r="BY1078" s="60">
        <v>18.41</v>
      </c>
      <c r="BZ1078" s="60"/>
      <c r="CA1078" s="60">
        <v>19.23</v>
      </c>
      <c r="CB1078" s="60">
        <v>19.329999999999998</v>
      </c>
      <c r="CC1078" s="60"/>
      <c r="CD1078" s="60"/>
      <c r="CE1078" s="60"/>
      <c r="CF1078" s="60"/>
    </row>
    <row r="1079" spans="2:84" s="10" customFormat="1" ht="15" x14ac:dyDescent="0.25">
      <c r="B1079" s="59">
        <v>43647</v>
      </c>
      <c r="C1079" s="60"/>
      <c r="D1079" s="60"/>
      <c r="E1079" s="60"/>
      <c r="F1079" s="60"/>
      <c r="G1079" s="60"/>
      <c r="H1079" s="60"/>
      <c r="I1079" s="60"/>
      <c r="J1079" s="60"/>
      <c r="K1079" s="60"/>
      <c r="L1079" s="60"/>
      <c r="M1079" s="60"/>
      <c r="N1079" s="60"/>
      <c r="O1079" s="60"/>
      <c r="P1079" s="60"/>
      <c r="Q1079" s="60">
        <v>13.52</v>
      </c>
      <c r="R1079" s="60">
        <v>14.5</v>
      </c>
      <c r="S1079" s="60">
        <v>15.54</v>
      </c>
      <c r="T1079" s="60"/>
      <c r="U1079" s="60"/>
      <c r="V1079" s="60"/>
      <c r="W1079" s="60"/>
      <c r="X1079" s="60"/>
      <c r="Y1079" s="60"/>
      <c r="Z1079" s="60"/>
      <c r="AA1079" s="60"/>
      <c r="AB1079" s="60"/>
      <c r="AC1079" s="60"/>
      <c r="AD1079" s="60"/>
      <c r="AE1079" s="60"/>
      <c r="AF1079" s="60"/>
      <c r="AG1079" s="60"/>
      <c r="AH1079" s="60"/>
      <c r="AI1079" s="60"/>
      <c r="AJ1079" s="60"/>
      <c r="AK1079" s="60"/>
      <c r="AL1079" s="60"/>
      <c r="AM1079" s="60"/>
      <c r="AN1079" s="60"/>
      <c r="AO1079" s="60"/>
      <c r="AP1079" s="60"/>
      <c r="AQ1079" s="60"/>
      <c r="AR1079" s="60"/>
      <c r="AS1079" s="60"/>
      <c r="AT1079" s="60"/>
      <c r="AU1079" s="60"/>
      <c r="AV1079" s="60"/>
      <c r="AW1079" s="60"/>
      <c r="AX1079" s="60"/>
      <c r="AY1079" s="60"/>
      <c r="AZ1079" s="60"/>
      <c r="BA1079" s="60"/>
      <c r="BB1079" s="60"/>
      <c r="BC1079" s="60"/>
      <c r="BD1079" s="60"/>
      <c r="BE1079" s="60"/>
      <c r="BF1079" s="60"/>
      <c r="BG1079" s="60"/>
      <c r="BH1079" s="60"/>
      <c r="BI1079" s="60"/>
      <c r="BJ1079" s="60"/>
      <c r="BK1079" s="60"/>
      <c r="BL1079" s="60"/>
      <c r="BM1079" s="60"/>
      <c r="BN1079" s="60"/>
      <c r="BO1079" s="60"/>
      <c r="BP1079" s="60"/>
      <c r="BQ1079" s="60"/>
      <c r="BR1079" s="60"/>
      <c r="BS1079" s="60"/>
      <c r="BT1079" s="60"/>
      <c r="BU1079" s="60">
        <v>18.399999999999999</v>
      </c>
      <c r="BV1079" s="60"/>
      <c r="BW1079" s="60"/>
      <c r="BX1079" s="60">
        <v>19.600000000000001</v>
      </c>
      <c r="BY1079" s="60">
        <v>19.21</v>
      </c>
      <c r="BZ1079" s="60"/>
      <c r="CA1079" s="60">
        <v>19.63</v>
      </c>
      <c r="CB1079" s="60">
        <v>20.09</v>
      </c>
      <c r="CC1079" s="60"/>
      <c r="CD1079" s="60"/>
      <c r="CE1079" s="60"/>
      <c r="CF1079" s="60"/>
    </row>
    <row r="1080" spans="2:84" s="10" customFormat="1" ht="15" x14ac:dyDescent="0.25">
      <c r="B1080" s="59">
        <v>43644</v>
      </c>
      <c r="C1080" s="60"/>
      <c r="D1080" s="60"/>
      <c r="E1080" s="60"/>
      <c r="F1080" s="60"/>
      <c r="G1080" s="60"/>
      <c r="H1080" s="60"/>
      <c r="I1080" s="60"/>
      <c r="J1080" s="60"/>
      <c r="K1080" s="60"/>
      <c r="L1080" s="60"/>
      <c r="M1080" s="60"/>
      <c r="N1080" s="60"/>
      <c r="O1080" s="60"/>
      <c r="P1080" s="60">
        <v>13.24</v>
      </c>
      <c r="Q1080" s="60">
        <v>13.2</v>
      </c>
      <c r="R1080" s="60">
        <v>14.63</v>
      </c>
      <c r="S1080" s="60"/>
      <c r="T1080" s="60"/>
      <c r="U1080" s="60"/>
      <c r="V1080" s="60"/>
      <c r="W1080" s="60"/>
      <c r="X1080" s="60"/>
      <c r="Y1080" s="60"/>
      <c r="Z1080" s="60"/>
      <c r="AA1080" s="60"/>
      <c r="AB1080" s="60"/>
      <c r="AC1080" s="60"/>
      <c r="AD1080" s="60"/>
      <c r="AE1080" s="60"/>
      <c r="AF1080" s="60"/>
      <c r="AG1080" s="60"/>
      <c r="AH1080" s="60"/>
      <c r="AI1080" s="60"/>
      <c r="AJ1080" s="60"/>
      <c r="AK1080" s="60"/>
      <c r="AL1080" s="60"/>
      <c r="AM1080" s="60"/>
      <c r="AN1080" s="60"/>
      <c r="AO1080" s="60"/>
      <c r="AP1080" s="60"/>
      <c r="AQ1080" s="60"/>
      <c r="AR1080" s="60"/>
      <c r="AS1080" s="60"/>
      <c r="AT1080" s="60"/>
      <c r="AU1080" s="60"/>
      <c r="AV1080" s="60"/>
      <c r="AW1080" s="60"/>
      <c r="AX1080" s="60"/>
      <c r="AY1080" s="60"/>
      <c r="AZ1080" s="60"/>
      <c r="BA1080" s="60"/>
      <c r="BB1080" s="60"/>
      <c r="BC1080" s="60"/>
      <c r="BD1080" s="60"/>
      <c r="BE1080" s="60"/>
      <c r="BF1080" s="60"/>
      <c r="BG1080" s="60"/>
      <c r="BH1080" s="60"/>
      <c r="BI1080" s="60"/>
      <c r="BJ1080" s="60"/>
      <c r="BK1080" s="60"/>
      <c r="BL1080" s="60"/>
      <c r="BM1080" s="60"/>
      <c r="BN1080" s="60"/>
      <c r="BO1080" s="60"/>
      <c r="BP1080" s="60"/>
      <c r="BQ1080" s="60"/>
      <c r="BR1080" s="60"/>
      <c r="BS1080" s="60"/>
      <c r="BT1080" s="60"/>
      <c r="BU1080" s="60">
        <v>18.2</v>
      </c>
      <c r="BV1080" s="60"/>
      <c r="BW1080" s="60"/>
      <c r="BX1080" s="60">
        <v>19.5</v>
      </c>
      <c r="BY1080" s="60">
        <v>19.02</v>
      </c>
      <c r="BZ1080" s="60"/>
      <c r="CA1080" s="60">
        <v>19.63</v>
      </c>
      <c r="CB1080" s="60">
        <v>19.899999999999999</v>
      </c>
      <c r="CC1080" s="60"/>
      <c r="CD1080" s="60"/>
      <c r="CE1080" s="60"/>
      <c r="CF1080" s="60"/>
    </row>
    <row r="1081" spans="2:84" s="10" customFormat="1" ht="15" x14ac:dyDescent="0.25">
      <c r="B1081" s="59">
        <v>43643</v>
      </c>
      <c r="C1081" s="60"/>
      <c r="D1081" s="60"/>
      <c r="E1081" s="60"/>
      <c r="F1081" s="60"/>
      <c r="G1081" s="60"/>
      <c r="H1081" s="60"/>
      <c r="I1081" s="60"/>
      <c r="J1081" s="60"/>
      <c r="K1081" s="60"/>
      <c r="L1081" s="60"/>
      <c r="M1081" s="60"/>
      <c r="N1081" s="60"/>
      <c r="O1081" s="60"/>
      <c r="P1081" s="60">
        <v>13.32</v>
      </c>
      <c r="Q1081" s="60">
        <v>13.3</v>
      </c>
      <c r="R1081" s="60">
        <v>15.24</v>
      </c>
      <c r="S1081" s="60"/>
      <c r="T1081" s="60"/>
      <c r="U1081" s="60"/>
      <c r="V1081" s="60"/>
      <c r="W1081" s="60"/>
      <c r="X1081" s="60"/>
      <c r="Y1081" s="60"/>
      <c r="Z1081" s="60"/>
      <c r="AA1081" s="60"/>
      <c r="AB1081" s="60"/>
      <c r="AC1081" s="60"/>
      <c r="AD1081" s="60"/>
      <c r="AE1081" s="60"/>
      <c r="AF1081" s="60"/>
      <c r="AG1081" s="60"/>
      <c r="AH1081" s="60"/>
      <c r="AI1081" s="60"/>
      <c r="AJ1081" s="60"/>
      <c r="AK1081" s="60"/>
      <c r="AL1081" s="60"/>
      <c r="AM1081" s="60"/>
      <c r="AN1081" s="60"/>
      <c r="AO1081" s="60"/>
      <c r="AP1081" s="60"/>
      <c r="AQ1081" s="60"/>
      <c r="AR1081" s="60"/>
      <c r="AS1081" s="60"/>
      <c r="AT1081" s="60"/>
      <c r="AU1081" s="60"/>
      <c r="AV1081" s="60"/>
      <c r="AW1081" s="60"/>
      <c r="AX1081" s="60"/>
      <c r="AY1081" s="60"/>
      <c r="AZ1081" s="60"/>
      <c r="BA1081" s="60"/>
      <c r="BB1081" s="60"/>
      <c r="BC1081" s="60"/>
      <c r="BD1081" s="60"/>
      <c r="BE1081" s="60"/>
      <c r="BF1081" s="60"/>
      <c r="BG1081" s="60"/>
      <c r="BH1081" s="60"/>
      <c r="BI1081" s="60"/>
      <c r="BJ1081" s="60"/>
      <c r="BK1081" s="60"/>
      <c r="BL1081" s="60"/>
      <c r="BM1081" s="60"/>
      <c r="BN1081" s="60"/>
      <c r="BO1081" s="60"/>
      <c r="BP1081" s="60"/>
      <c r="BQ1081" s="60"/>
      <c r="BR1081" s="60"/>
      <c r="BS1081" s="60"/>
      <c r="BT1081" s="60">
        <v>13.94</v>
      </c>
      <c r="BU1081" s="60">
        <v>18.73</v>
      </c>
      <c r="BV1081" s="60"/>
      <c r="BW1081" s="60"/>
      <c r="BX1081" s="60">
        <v>19.7</v>
      </c>
      <c r="BY1081" s="60">
        <v>19.32</v>
      </c>
      <c r="BZ1081" s="60"/>
      <c r="CA1081" s="60">
        <v>19.829999999999998</v>
      </c>
      <c r="CB1081" s="60">
        <v>20.21</v>
      </c>
      <c r="CC1081" s="60"/>
      <c r="CD1081" s="60"/>
      <c r="CE1081" s="60"/>
      <c r="CF1081" s="60"/>
    </row>
    <row r="1082" spans="2:84" s="10" customFormat="1" ht="15" x14ac:dyDescent="0.25">
      <c r="B1082" s="59">
        <v>43642</v>
      </c>
      <c r="C1082" s="60"/>
      <c r="D1082" s="60"/>
      <c r="E1082" s="60"/>
      <c r="F1082" s="60"/>
      <c r="G1082" s="60"/>
      <c r="H1082" s="60"/>
      <c r="I1082" s="60"/>
      <c r="J1082" s="60"/>
      <c r="K1082" s="60"/>
      <c r="L1082" s="60"/>
      <c r="M1082" s="60"/>
      <c r="N1082" s="60"/>
      <c r="O1082" s="60"/>
      <c r="P1082" s="60">
        <v>13.33</v>
      </c>
      <c r="Q1082" s="60">
        <v>13.6</v>
      </c>
      <c r="R1082" s="60">
        <v>14.19</v>
      </c>
      <c r="S1082" s="60"/>
      <c r="T1082" s="60"/>
      <c r="U1082" s="60"/>
      <c r="V1082" s="60"/>
      <c r="W1082" s="60"/>
      <c r="X1082" s="60"/>
      <c r="Y1082" s="60"/>
      <c r="Z1082" s="60"/>
      <c r="AA1082" s="60"/>
      <c r="AB1082" s="60"/>
      <c r="AC1082" s="60"/>
      <c r="AD1082" s="60"/>
      <c r="AE1082" s="60"/>
      <c r="AF1082" s="60"/>
      <c r="AG1082" s="60"/>
      <c r="AH1082" s="60"/>
      <c r="AI1082" s="60"/>
      <c r="AJ1082" s="60"/>
      <c r="AK1082" s="60"/>
      <c r="AL1082" s="60"/>
      <c r="AM1082" s="60"/>
      <c r="AN1082" s="60"/>
      <c r="AO1082" s="60"/>
      <c r="AP1082" s="60"/>
      <c r="AQ1082" s="60"/>
      <c r="AR1082" s="60"/>
      <c r="AS1082" s="60"/>
      <c r="AT1082" s="60"/>
      <c r="AU1082" s="60"/>
      <c r="AV1082" s="60"/>
      <c r="AW1082" s="60"/>
      <c r="AX1082" s="60"/>
      <c r="AY1082" s="60"/>
      <c r="AZ1082" s="60"/>
      <c r="BA1082" s="60"/>
      <c r="BB1082" s="60"/>
      <c r="BC1082" s="60"/>
      <c r="BD1082" s="60"/>
      <c r="BE1082" s="60"/>
      <c r="BF1082" s="60"/>
      <c r="BG1082" s="60"/>
      <c r="BH1082" s="60"/>
      <c r="BI1082" s="60"/>
      <c r="BJ1082" s="60"/>
      <c r="BK1082" s="60"/>
      <c r="BL1082" s="60"/>
      <c r="BM1082" s="60"/>
      <c r="BN1082" s="60"/>
      <c r="BO1082" s="60"/>
      <c r="BP1082" s="60"/>
      <c r="BQ1082" s="60"/>
      <c r="BR1082" s="60"/>
      <c r="BS1082" s="60"/>
      <c r="BT1082" s="60">
        <v>13.7</v>
      </c>
      <c r="BU1082" s="60">
        <v>18.579999999999998</v>
      </c>
      <c r="BV1082" s="60"/>
      <c r="BW1082" s="60"/>
      <c r="BX1082" s="60">
        <v>19.95</v>
      </c>
      <c r="BY1082" s="60">
        <v>19.3</v>
      </c>
      <c r="BZ1082" s="60"/>
      <c r="CA1082" s="60">
        <v>19.98</v>
      </c>
      <c r="CB1082" s="60">
        <v>20.170000000000002</v>
      </c>
      <c r="CC1082" s="60"/>
      <c r="CD1082" s="60"/>
      <c r="CE1082" s="60"/>
      <c r="CF1082" s="60"/>
    </row>
    <row r="1083" spans="2:84" s="10" customFormat="1" ht="15" x14ac:dyDescent="0.25">
      <c r="B1083" s="59">
        <v>43641</v>
      </c>
      <c r="C1083" s="60"/>
      <c r="D1083" s="60"/>
      <c r="E1083" s="60"/>
      <c r="F1083" s="60"/>
      <c r="G1083" s="60"/>
      <c r="H1083" s="60"/>
      <c r="I1083" s="60"/>
      <c r="J1083" s="60"/>
      <c r="K1083" s="60"/>
      <c r="L1083" s="60"/>
      <c r="M1083" s="60"/>
      <c r="N1083" s="60"/>
      <c r="O1083" s="60"/>
      <c r="P1083" s="60">
        <v>13.34</v>
      </c>
      <c r="Q1083" s="60">
        <v>13.65</v>
      </c>
      <c r="R1083" s="60">
        <v>14.43</v>
      </c>
      <c r="S1083" s="60"/>
      <c r="T1083" s="60"/>
      <c r="U1083" s="60"/>
      <c r="V1083" s="60"/>
      <c r="W1083" s="60"/>
      <c r="X1083" s="60"/>
      <c r="Y1083" s="60"/>
      <c r="Z1083" s="60"/>
      <c r="AA1083" s="60"/>
      <c r="AB1083" s="60"/>
      <c r="AC1083" s="60"/>
      <c r="AD1083" s="60"/>
      <c r="AE1083" s="60"/>
      <c r="AF1083" s="60"/>
      <c r="AG1083" s="60"/>
      <c r="AH1083" s="60"/>
      <c r="AI1083" s="60"/>
      <c r="AJ1083" s="60"/>
      <c r="AK1083" s="60"/>
      <c r="AL1083" s="60"/>
      <c r="AM1083" s="60"/>
      <c r="AN1083" s="60"/>
      <c r="AO1083" s="60"/>
      <c r="AP1083" s="60"/>
      <c r="AQ1083" s="60"/>
      <c r="AR1083" s="60"/>
      <c r="AS1083" s="60"/>
      <c r="AT1083" s="60"/>
      <c r="AU1083" s="60"/>
      <c r="AV1083" s="60"/>
      <c r="AW1083" s="60"/>
      <c r="AX1083" s="60"/>
      <c r="AY1083" s="60"/>
      <c r="AZ1083" s="60"/>
      <c r="BA1083" s="60"/>
      <c r="BB1083" s="60"/>
      <c r="BC1083" s="60"/>
      <c r="BD1083" s="60"/>
      <c r="BE1083" s="60"/>
      <c r="BF1083" s="60"/>
      <c r="BG1083" s="60"/>
      <c r="BH1083" s="60"/>
      <c r="BI1083" s="60"/>
      <c r="BJ1083" s="60"/>
      <c r="BK1083" s="60"/>
      <c r="BL1083" s="60"/>
      <c r="BM1083" s="60"/>
      <c r="BN1083" s="60"/>
      <c r="BO1083" s="60"/>
      <c r="BP1083" s="60"/>
      <c r="BQ1083" s="60"/>
      <c r="BR1083" s="60"/>
      <c r="BS1083" s="60"/>
      <c r="BT1083" s="60">
        <v>13.8</v>
      </c>
      <c r="BU1083" s="60">
        <v>18.489999999999998</v>
      </c>
      <c r="BV1083" s="60"/>
      <c r="BW1083" s="60"/>
      <c r="BX1083" s="60">
        <v>19.850000000000001</v>
      </c>
      <c r="BY1083" s="60">
        <v>19.190000000000001</v>
      </c>
      <c r="BZ1083" s="60"/>
      <c r="CA1083" s="60">
        <v>19.93</v>
      </c>
      <c r="CB1083" s="60">
        <v>20.18</v>
      </c>
      <c r="CC1083" s="60"/>
      <c r="CD1083" s="60"/>
      <c r="CE1083" s="60"/>
      <c r="CF1083" s="60"/>
    </row>
    <row r="1084" spans="2:84" s="10" customFormat="1" ht="15" x14ac:dyDescent="0.25">
      <c r="B1084" s="59">
        <v>43640</v>
      </c>
      <c r="C1084" s="60"/>
      <c r="D1084" s="60"/>
      <c r="E1084" s="60"/>
      <c r="F1084" s="60"/>
      <c r="G1084" s="60"/>
      <c r="H1084" s="60"/>
      <c r="I1084" s="60"/>
      <c r="J1084" s="60"/>
      <c r="K1084" s="60"/>
      <c r="L1084" s="60"/>
      <c r="M1084" s="60"/>
      <c r="N1084" s="60"/>
      <c r="O1084" s="60"/>
      <c r="P1084" s="60">
        <v>13.5</v>
      </c>
      <c r="Q1084" s="60">
        <v>13.73</v>
      </c>
      <c r="R1084" s="60">
        <v>14.8</v>
      </c>
      <c r="S1084" s="60"/>
      <c r="T1084" s="60"/>
      <c r="U1084" s="60"/>
      <c r="V1084" s="60"/>
      <c r="W1084" s="60"/>
      <c r="X1084" s="60"/>
      <c r="Y1084" s="60"/>
      <c r="Z1084" s="60"/>
      <c r="AA1084" s="60"/>
      <c r="AB1084" s="60"/>
      <c r="AC1084" s="60"/>
      <c r="AD1084" s="60"/>
      <c r="AE1084" s="60"/>
      <c r="AF1084" s="60"/>
      <c r="AG1084" s="60"/>
      <c r="AH1084" s="60"/>
      <c r="AI1084" s="60"/>
      <c r="AJ1084" s="60"/>
      <c r="AK1084" s="60"/>
      <c r="AL1084" s="60"/>
      <c r="AM1084" s="60"/>
      <c r="AN1084" s="60"/>
      <c r="AO1084" s="60"/>
      <c r="AP1084" s="60"/>
      <c r="AQ1084" s="60"/>
      <c r="AR1084" s="60"/>
      <c r="AS1084" s="60"/>
      <c r="AT1084" s="60"/>
      <c r="AU1084" s="60"/>
      <c r="AV1084" s="60"/>
      <c r="AW1084" s="60"/>
      <c r="AX1084" s="60"/>
      <c r="AY1084" s="60"/>
      <c r="AZ1084" s="60"/>
      <c r="BA1084" s="60"/>
      <c r="BB1084" s="60"/>
      <c r="BC1084" s="60"/>
      <c r="BD1084" s="60"/>
      <c r="BE1084" s="60"/>
      <c r="BF1084" s="60"/>
      <c r="BG1084" s="60"/>
      <c r="BH1084" s="60"/>
      <c r="BI1084" s="60"/>
      <c r="BJ1084" s="60"/>
      <c r="BK1084" s="60"/>
      <c r="BL1084" s="60"/>
      <c r="BM1084" s="60"/>
      <c r="BN1084" s="60"/>
      <c r="BO1084" s="60"/>
      <c r="BP1084" s="60"/>
      <c r="BQ1084" s="60"/>
      <c r="BR1084" s="60"/>
      <c r="BS1084" s="60"/>
      <c r="BT1084" s="60">
        <v>14</v>
      </c>
      <c r="BU1084" s="60">
        <v>18.809999999999999</v>
      </c>
      <c r="BV1084" s="60"/>
      <c r="BW1084" s="60"/>
      <c r="BX1084" s="60">
        <v>20.3</v>
      </c>
      <c r="BY1084" s="60">
        <v>19.489999999999998</v>
      </c>
      <c r="BZ1084" s="60"/>
      <c r="CA1084" s="60">
        <v>20.13</v>
      </c>
      <c r="CB1084" s="60">
        <v>20.37</v>
      </c>
      <c r="CC1084" s="60"/>
      <c r="CD1084" s="60"/>
      <c r="CE1084" s="60"/>
      <c r="CF1084" s="60"/>
    </row>
    <row r="1085" spans="2:84" s="10" customFormat="1" ht="15" x14ac:dyDescent="0.25">
      <c r="B1085" s="59">
        <v>43637</v>
      </c>
      <c r="C1085" s="60"/>
      <c r="D1085" s="60"/>
      <c r="E1085" s="60"/>
      <c r="F1085" s="60"/>
      <c r="G1085" s="60"/>
      <c r="H1085" s="60"/>
      <c r="I1085" s="60"/>
      <c r="J1085" s="60"/>
      <c r="K1085" s="60"/>
      <c r="L1085" s="60"/>
      <c r="M1085" s="60"/>
      <c r="N1085" s="60"/>
      <c r="O1085" s="60"/>
      <c r="P1085" s="60">
        <v>12.99</v>
      </c>
      <c r="Q1085" s="60">
        <v>13.33</v>
      </c>
      <c r="R1085" s="60">
        <v>14.26</v>
      </c>
      <c r="S1085" s="60"/>
      <c r="T1085" s="60"/>
      <c r="U1085" s="60"/>
      <c r="V1085" s="60"/>
      <c r="W1085" s="60"/>
      <c r="X1085" s="60"/>
      <c r="Y1085" s="60"/>
      <c r="Z1085" s="60"/>
      <c r="AA1085" s="60"/>
      <c r="AB1085" s="60"/>
      <c r="AC1085" s="60"/>
      <c r="AD1085" s="60"/>
      <c r="AE1085" s="60"/>
      <c r="AF1085" s="60"/>
      <c r="AG1085" s="60"/>
      <c r="AH1085" s="60"/>
      <c r="AI1085" s="60"/>
      <c r="AJ1085" s="60"/>
      <c r="AK1085" s="60"/>
      <c r="AL1085" s="60"/>
      <c r="AM1085" s="60"/>
      <c r="AN1085" s="60"/>
      <c r="AO1085" s="60"/>
      <c r="AP1085" s="60"/>
      <c r="AQ1085" s="60"/>
      <c r="AR1085" s="60"/>
      <c r="AS1085" s="60"/>
      <c r="AT1085" s="60"/>
      <c r="AU1085" s="60"/>
      <c r="AV1085" s="60"/>
      <c r="AW1085" s="60"/>
      <c r="AX1085" s="60"/>
      <c r="AY1085" s="60"/>
      <c r="AZ1085" s="60"/>
      <c r="BA1085" s="60"/>
      <c r="BB1085" s="60"/>
      <c r="BC1085" s="60"/>
      <c r="BD1085" s="60"/>
      <c r="BE1085" s="60"/>
      <c r="BF1085" s="60"/>
      <c r="BG1085" s="60"/>
      <c r="BH1085" s="60"/>
      <c r="BI1085" s="60"/>
      <c r="BJ1085" s="60"/>
      <c r="BK1085" s="60"/>
      <c r="BL1085" s="60"/>
      <c r="BM1085" s="60"/>
      <c r="BN1085" s="60"/>
      <c r="BO1085" s="60"/>
      <c r="BP1085" s="60"/>
      <c r="BQ1085" s="60"/>
      <c r="BR1085" s="60"/>
      <c r="BS1085" s="60"/>
      <c r="BT1085" s="60">
        <v>13.52</v>
      </c>
      <c r="BU1085" s="60">
        <v>18.850000000000001</v>
      </c>
      <c r="BV1085" s="60"/>
      <c r="BW1085" s="60"/>
      <c r="BX1085" s="60">
        <v>20.079999999999998</v>
      </c>
      <c r="BY1085" s="60">
        <v>19.29</v>
      </c>
      <c r="BZ1085" s="60"/>
      <c r="CA1085" s="60">
        <v>19.989999999999998</v>
      </c>
      <c r="CB1085" s="60">
        <v>20.190000000000001</v>
      </c>
      <c r="CC1085" s="60"/>
      <c r="CD1085" s="60"/>
      <c r="CE1085" s="60"/>
      <c r="CF1085" s="60"/>
    </row>
    <row r="1086" spans="2:84" s="10" customFormat="1" ht="15" x14ac:dyDescent="0.25">
      <c r="B1086" s="59">
        <v>43636</v>
      </c>
      <c r="C1086" s="60"/>
      <c r="D1086" s="60"/>
      <c r="E1086" s="60"/>
      <c r="F1086" s="60"/>
      <c r="G1086" s="60"/>
      <c r="H1086" s="60"/>
      <c r="I1086" s="60"/>
      <c r="J1086" s="60"/>
      <c r="K1086" s="60"/>
      <c r="L1086" s="60"/>
      <c r="M1086" s="60"/>
      <c r="N1086" s="60"/>
      <c r="O1086" s="60"/>
      <c r="P1086" s="60">
        <v>12.98</v>
      </c>
      <c r="Q1086" s="60">
        <v>13.32</v>
      </c>
      <c r="R1086" s="60">
        <v>13.76</v>
      </c>
      <c r="S1086" s="60"/>
      <c r="T1086" s="60"/>
      <c r="U1086" s="60"/>
      <c r="V1086" s="60"/>
      <c r="W1086" s="60"/>
      <c r="X1086" s="60"/>
      <c r="Y1086" s="60"/>
      <c r="Z1086" s="60"/>
      <c r="AA1086" s="60"/>
      <c r="AB1086" s="60"/>
      <c r="AC1086" s="60"/>
      <c r="AD1086" s="60"/>
      <c r="AE1086" s="60"/>
      <c r="AF1086" s="60"/>
      <c r="AG1086" s="60"/>
      <c r="AH1086" s="60"/>
      <c r="AI1086" s="60"/>
      <c r="AJ1086" s="60"/>
      <c r="AK1086" s="60"/>
      <c r="AL1086" s="60"/>
      <c r="AM1086" s="60"/>
      <c r="AN1086" s="60"/>
      <c r="AO1086" s="60"/>
      <c r="AP1086" s="60"/>
      <c r="AQ1086" s="60"/>
      <c r="AR1086" s="60"/>
      <c r="AS1086" s="60"/>
      <c r="AT1086" s="60"/>
      <c r="AU1086" s="60"/>
      <c r="AV1086" s="60"/>
      <c r="AW1086" s="60"/>
      <c r="AX1086" s="60"/>
      <c r="AY1086" s="60"/>
      <c r="AZ1086" s="60"/>
      <c r="BA1086" s="60"/>
      <c r="BB1086" s="60"/>
      <c r="BC1086" s="60"/>
      <c r="BD1086" s="60"/>
      <c r="BE1086" s="60"/>
      <c r="BF1086" s="60"/>
      <c r="BG1086" s="60"/>
      <c r="BH1086" s="60"/>
      <c r="BI1086" s="60"/>
      <c r="BJ1086" s="60"/>
      <c r="BK1086" s="60"/>
      <c r="BL1086" s="60"/>
      <c r="BM1086" s="60"/>
      <c r="BN1086" s="60"/>
      <c r="BO1086" s="60"/>
      <c r="BP1086" s="60"/>
      <c r="BQ1086" s="60"/>
      <c r="BR1086" s="60"/>
      <c r="BS1086" s="60"/>
      <c r="BT1086" s="60">
        <v>13.35</v>
      </c>
      <c r="BU1086" s="60">
        <v>18.45</v>
      </c>
      <c r="BV1086" s="60"/>
      <c r="BW1086" s="60"/>
      <c r="BX1086" s="60">
        <v>19.75</v>
      </c>
      <c r="BY1086" s="60">
        <v>19.04</v>
      </c>
      <c r="BZ1086" s="60"/>
      <c r="CA1086" s="60">
        <v>19.68</v>
      </c>
      <c r="CB1086" s="60">
        <v>20.03</v>
      </c>
      <c r="CC1086" s="60"/>
      <c r="CD1086" s="60"/>
      <c r="CE1086" s="60"/>
      <c r="CF1086" s="60"/>
    </row>
    <row r="1087" spans="2:84" s="10" customFormat="1" ht="15" x14ac:dyDescent="0.25">
      <c r="B1087" s="59">
        <v>43635</v>
      </c>
      <c r="C1087" s="60"/>
      <c r="D1087" s="60"/>
      <c r="E1087" s="60"/>
      <c r="F1087" s="60"/>
      <c r="G1087" s="60"/>
      <c r="H1087" s="60"/>
      <c r="I1087" s="60"/>
      <c r="J1087" s="60"/>
      <c r="K1087" s="60"/>
      <c r="L1087" s="60"/>
      <c r="M1087" s="60"/>
      <c r="N1087" s="60"/>
      <c r="O1087" s="60"/>
      <c r="P1087" s="60">
        <v>13.11</v>
      </c>
      <c r="Q1087" s="60">
        <v>13.19</v>
      </c>
      <c r="R1087" s="60">
        <v>13.92</v>
      </c>
      <c r="S1087" s="60"/>
      <c r="T1087" s="60"/>
      <c r="U1087" s="60"/>
      <c r="V1087" s="60"/>
      <c r="W1087" s="60"/>
      <c r="X1087" s="60"/>
      <c r="Y1087" s="60"/>
      <c r="Z1087" s="60"/>
      <c r="AA1087" s="60"/>
      <c r="AB1087" s="60"/>
      <c r="AC1087" s="60"/>
      <c r="AD1087" s="60"/>
      <c r="AE1087" s="60"/>
      <c r="AF1087" s="60"/>
      <c r="AG1087" s="60"/>
      <c r="AH1087" s="60"/>
      <c r="AI1087" s="60"/>
      <c r="AJ1087" s="60"/>
      <c r="AK1087" s="60"/>
      <c r="AL1087" s="60"/>
      <c r="AM1087" s="60"/>
      <c r="AN1087" s="60"/>
      <c r="AO1087" s="60"/>
      <c r="AP1087" s="60"/>
      <c r="AQ1087" s="60"/>
      <c r="AR1087" s="60"/>
      <c r="AS1087" s="60"/>
      <c r="AT1087" s="60"/>
      <c r="AU1087" s="60"/>
      <c r="AV1087" s="60"/>
      <c r="AW1087" s="60"/>
      <c r="AX1087" s="60"/>
      <c r="AY1087" s="60"/>
      <c r="AZ1087" s="60"/>
      <c r="BA1087" s="60"/>
      <c r="BB1087" s="60"/>
      <c r="BC1087" s="60"/>
      <c r="BD1087" s="60"/>
      <c r="BE1087" s="60"/>
      <c r="BF1087" s="60"/>
      <c r="BG1087" s="60"/>
      <c r="BH1087" s="60"/>
      <c r="BI1087" s="60"/>
      <c r="BJ1087" s="60"/>
      <c r="BK1087" s="60"/>
      <c r="BL1087" s="60"/>
      <c r="BM1087" s="60"/>
      <c r="BN1087" s="60"/>
      <c r="BO1087" s="60"/>
      <c r="BP1087" s="60"/>
      <c r="BQ1087" s="60"/>
      <c r="BR1087" s="60"/>
      <c r="BS1087" s="60"/>
      <c r="BT1087" s="60">
        <v>13.4</v>
      </c>
      <c r="BU1087" s="60">
        <v>18.34</v>
      </c>
      <c r="BV1087" s="60"/>
      <c r="BW1087" s="60"/>
      <c r="BX1087" s="60">
        <v>19.649999999999999</v>
      </c>
      <c r="BY1087" s="60">
        <v>18.850000000000001</v>
      </c>
      <c r="BZ1087" s="60"/>
      <c r="CA1087" s="60">
        <v>19.48</v>
      </c>
      <c r="CB1087" s="60">
        <v>19.57</v>
      </c>
      <c r="CC1087" s="60"/>
      <c r="CD1087" s="60"/>
      <c r="CE1087" s="60"/>
      <c r="CF1087" s="60"/>
    </row>
    <row r="1088" spans="2:84" s="10" customFormat="1" ht="15" x14ac:dyDescent="0.25">
      <c r="B1088" s="59">
        <v>43634</v>
      </c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>
        <v>13.33</v>
      </c>
      <c r="Q1088" s="60">
        <v>13.72</v>
      </c>
      <c r="R1088" s="60">
        <v>14.22</v>
      </c>
      <c r="S1088" s="60"/>
      <c r="T1088" s="60"/>
      <c r="U1088" s="60"/>
      <c r="V1088" s="60"/>
      <c r="W1088" s="60"/>
      <c r="X1088" s="60"/>
      <c r="Y1088" s="60"/>
      <c r="Z1088" s="60"/>
      <c r="AA1088" s="60"/>
      <c r="AB1088" s="60"/>
      <c r="AC1088" s="60"/>
      <c r="AD1088" s="60"/>
      <c r="AE1088" s="60"/>
      <c r="AF1088" s="60"/>
      <c r="AG1088" s="60"/>
      <c r="AH1088" s="60"/>
      <c r="AI1088" s="60"/>
      <c r="AJ1088" s="60"/>
      <c r="AK1088" s="60"/>
      <c r="AL1088" s="60"/>
      <c r="AM1088" s="60"/>
      <c r="AN1088" s="60"/>
      <c r="AO1088" s="60"/>
      <c r="AP1088" s="60"/>
      <c r="AQ1088" s="60"/>
      <c r="AR1088" s="60"/>
      <c r="AS1088" s="60"/>
      <c r="AT1088" s="60"/>
      <c r="AU1088" s="60"/>
      <c r="AV1088" s="60"/>
      <c r="AW1088" s="60"/>
      <c r="AX1088" s="60"/>
      <c r="AY1088" s="60"/>
      <c r="AZ1088" s="60"/>
      <c r="BA1088" s="60"/>
      <c r="BB1088" s="60"/>
      <c r="BC1088" s="60"/>
      <c r="BD1088" s="60"/>
      <c r="BE1088" s="60"/>
      <c r="BF1088" s="60"/>
      <c r="BG1088" s="60"/>
      <c r="BH1088" s="60"/>
      <c r="BI1088" s="60"/>
      <c r="BJ1088" s="60"/>
      <c r="BK1088" s="60"/>
      <c r="BL1088" s="60"/>
      <c r="BM1088" s="60"/>
      <c r="BN1088" s="60"/>
      <c r="BO1088" s="60"/>
      <c r="BP1088" s="60"/>
      <c r="BQ1088" s="60"/>
      <c r="BR1088" s="60"/>
      <c r="BS1088" s="60"/>
      <c r="BT1088" s="60">
        <v>13.75</v>
      </c>
      <c r="BU1088" s="60">
        <v>19.190000000000001</v>
      </c>
      <c r="BV1088" s="60"/>
      <c r="BW1088" s="60"/>
      <c r="BX1088" s="60">
        <v>19.95</v>
      </c>
      <c r="BY1088" s="60">
        <v>19.46</v>
      </c>
      <c r="BZ1088" s="60"/>
      <c r="CA1088" s="60">
        <v>19.63</v>
      </c>
      <c r="CB1088" s="60">
        <v>19.95</v>
      </c>
      <c r="CC1088" s="60"/>
      <c r="CD1088" s="60"/>
      <c r="CE1088" s="60"/>
      <c r="CF1088" s="60"/>
    </row>
    <row r="1089" spans="2:84" s="10" customFormat="1" ht="15" x14ac:dyDescent="0.25">
      <c r="B1089" s="59">
        <v>43633</v>
      </c>
      <c r="C1089" s="60"/>
      <c r="D1089" s="60"/>
      <c r="E1089" s="60"/>
      <c r="F1089" s="60"/>
      <c r="G1089" s="60"/>
      <c r="H1089" s="60"/>
      <c r="I1089" s="60"/>
      <c r="J1089" s="60"/>
      <c r="K1089" s="60"/>
      <c r="L1089" s="60"/>
      <c r="M1089" s="60"/>
      <c r="N1089" s="60"/>
      <c r="O1089" s="60"/>
      <c r="P1089" s="60">
        <v>13.81</v>
      </c>
      <c r="Q1089" s="60">
        <v>13.75</v>
      </c>
      <c r="R1089" s="60">
        <v>14.61</v>
      </c>
      <c r="S1089" s="60"/>
      <c r="T1089" s="60"/>
      <c r="U1089" s="60"/>
      <c r="V1089" s="60"/>
      <c r="W1089" s="60"/>
      <c r="X1089" s="60"/>
      <c r="Y1089" s="60"/>
      <c r="Z1089" s="60"/>
      <c r="AA1089" s="60"/>
      <c r="AB1089" s="60"/>
      <c r="AC1089" s="60"/>
      <c r="AD1089" s="60"/>
      <c r="AE1089" s="60"/>
      <c r="AF1089" s="60"/>
      <c r="AG1089" s="60"/>
      <c r="AH1089" s="60"/>
      <c r="AI1089" s="60"/>
      <c r="AJ1089" s="60"/>
      <c r="AK1089" s="60"/>
      <c r="AL1089" s="60"/>
      <c r="AM1089" s="60"/>
      <c r="AN1089" s="60"/>
      <c r="AO1089" s="60"/>
      <c r="AP1089" s="60"/>
      <c r="AQ1089" s="60"/>
      <c r="AR1089" s="60"/>
      <c r="AS1089" s="60"/>
      <c r="AT1089" s="60"/>
      <c r="AU1089" s="60"/>
      <c r="AV1089" s="60"/>
      <c r="AW1089" s="60"/>
      <c r="AX1089" s="60"/>
      <c r="AY1089" s="60"/>
      <c r="AZ1089" s="60"/>
      <c r="BA1089" s="60"/>
      <c r="BB1089" s="60"/>
      <c r="BC1089" s="60"/>
      <c r="BD1089" s="60"/>
      <c r="BE1089" s="60"/>
      <c r="BF1089" s="60"/>
      <c r="BG1089" s="60"/>
      <c r="BH1089" s="60"/>
      <c r="BI1089" s="60"/>
      <c r="BJ1089" s="60"/>
      <c r="BK1089" s="60"/>
      <c r="BL1089" s="60"/>
      <c r="BM1089" s="60"/>
      <c r="BN1089" s="60"/>
      <c r="BO1089" s="60"/>
      <c r="BP1089" s="60"/>
      <c r="BQ1089" s="60"/>
      <c r="BR1089" s="60"/>
      <c r="BS1089" s="60"/>
      <c r="BT1089" s="60">
        <v>14.05</v>
      </c>
      <c r="BU1089" s="60">
        <v>18.809999999999999</v>
      </c>
      <c r="BV1089" s="60"/>
      <c r="BW1089" s="60"/>
      <c r="BX1089" s="60">
        <v>20.2</v>
      </c>
      <c r="BY1089" s="60">
        <v>19.45</v>
      </c>
      <c r="BZ1089" s="60"/>
      <c r="CA1089" s="60">
        <v>19.829999999999998</v>
      </c>
      <c r="CB1089" s="60">
        <v>19.93</v>
      </c>
      <c r="CC1089" s="60"/>
      <c r="CD1089" s="60"/>
      <c r="CE1089" s="60"/>
      <c r="CF1089" s="60"/>
    </row>
    <row r="1090" spans="2:84" s="10" customFormat="1" ht="15" x14ac:dyDescent="0.25">
      <c r="B1090" s="59">
        <v>43630</v>
      </c>
      <c r="C1090" s="60"/>
      <c r="D1090" s="60"/>
      <c r="E1090" s="60"/>
      <c r="F1090" s="60"/>
      <c r="G1090" s="60"/>
      <c r="H1090" s="60"/>
      <c r="I1090" s="60"/>
      <c r="J1090" s="60"/>
      <c r="K1090" s="60"/>
      <c r="L1090" s="60"/>
      <c r="M1090" s="60"/>
      <c r="N1090" s="60"/>
      <c r="O1090" s="60"/>
      <c r="P1090" s="60">
        <v>13.7</v>
      </c>
      <c r="Q1090" s="60">
        <v>13.81</v>
      </c>
      <c r="R1090" s="60">
        <v>15.06</v>
      </c>
      <c r="S1090" s="60"/>
      <c r="T1090" s="60"/>
      <c r="U1090" s="60"/>
      <c r="V1090" s="60"/>
      <c r="W1090" s="60"/>
      <c r="X1090" s="60"/>
      <c r="Y1090" s="60"/>
      <c r="Z1090" s="60"/>
      <c r="AA1090" s="60"/>
      <c r="AB1090" s="60"/>
      <c r="AC1090" s="60"/>
      <c r="AD1090" s="60"/>
      <c r="AE1090" s="60"/>
      <c r="AF1090" s="60"/>
      <c r="AG1090" s="60"/>
      <c r="AH1090" s="60"/>
      <c r="AI1090" s="60"/>
      <c r="AJ1090" s="60"/>
      <c r="AK1090" s="60"/>
      <c r="AL1090" s="60"/>
      <c r="AM1090" s="60"/>
      <c r="AN1090" s="60"/>
      <c r="AO1090" s="60"/>
      <c r="AP1090" s="60"/>
      <c r="AQ1090" s="60"/>
      <c r="AR1090" s="60"/>
      <c r="AS1090" s="60"/>
      <c r="AT1090" s="60"/>
      <c r="AU1090" s="60"/>
      <c r="AV1090" s="60"/>
      <c r="AW1090" s="60"/>
      <c r="AX1090" s="60"/>
      <c r="AY1090" s="60"/>
      <c r="AZ1090" s="60"/>
      <c r="BA1090" s="60"/>
      <c r="BB1090" s="60"/>
      <c r="BC1090" s="60"/>
      <c r="BD1090" s="60"/>
      <c r="BE1090" s="60"/>
      <c r="BF1090" s="60"/>
      <c r="BG1090" s="60"/>
      <c r="BH1090" s="60"/>
      <c r="BI1090" s="60"/>
      <c r="BJ1090" s="60"/>
      <c r="BK1090" s="60"/>
      <c r="BL1090" s="60"/>
      <c r="BM1090" s="60"/>
      <c r="BN1090" s="60"/>
      <c r="BO1090" s="60"/>
      <c r="BP1090" s="60"/>
      <c r="BQ1090" s="60"/>
      <c r="BR1090" s="60"/>
      <c r="BS1090" s="60"/>
      <c r="BT1090" s="60">
        <v>14.18</v>
      </c>
      <c r="BU1090" s="60">
        <v>19.149999999999999</v>
      </c>
      <c r="BV1090" s="60"/>
      <c r="BW1090" s="60"/>
      <c r="BX1090" s="60">
        <v>20.100000000000001</v>
      </c>
      <c r="BY1090" s="60">
        <v>19.43</v>
      </c>
      <c r="BZ1090" s="60"/>
      <c r="CA1090" s="60">
        <v>19.79</v>
      </c>
      <c r="CB1090" s="60">
        <v>19.86</v>
      </c>
      <c r="CC1090" s="60"/>
      <c r="CD1090" s="60"/>
      <c r="CE1090" s="60"/>
      <c r="CF1090" s="60"/>
    </row>
    <row r="1091" spans="2:84" s="10" customFormat="1" ht="15" x14ac:dyDescent="0.25">
      <c r="B1091" s="59">
        <v>43629</v>
      </c>
      <c r="C1091" s="60"/>
      <c r="D1091" s="60"/>
      <c r="E1091" s="60"/>
      <c r="F1091" s="60"/>
      <c r="G1091" s="60"/>
      <c r="H1091" s="60"/>
      <c r="I1091" s="60"/>
      <c r="J1091" s="60"/>
      <c r="K1091" s="60"/>
      <c r="L1091" s="60"/>
      <c r="M1091" s="60"/>
      <c r="N1091" s="60"/>
      <c r="O1091" s="60"/>
      <c r="P1091" s="60">
        <v>13.7</v>
      </c>
      <c r="Q1091" s="60">
        <v>13.87</v>
      </c>
      <c r="R1091" s="60">
        <v>14.69</v>
      </c>
      <c r="S1091" s="60"/>
      <c r="T1091" s="60"/>
      <c r="U1091" s="60"/>
      <c r="V1091" s="60"/>
      <c r="W1091" s="60"/>
      <c r="X1091" s="60"/>
      <c r="Y1091" s="60"/>
      <c r="Z1091" s="60"/>
      <c r="AA1091" s="60"/>
      <c r="AB1091" s="60"/>
      <c r="AC1091" s="60"/>
      <c r="AD1091" s="60"/>
      <c r="AE1091" s="60"/>
      <c r="AF1091" s="60"/>
      <c r="AG1091" s="60"/>
      <c r="AH1091" s="60"/>
      <c r="AI1091" s="60"/>
      <c r="AJ1091" s="60"/>
      <c r="AK1091" s="60"/>
      <c r="AL1091" s="60"/>
      <c r="AM1091" s="60"/>
      <c r="AN1091" s="60"/>
      <c r="AO1091" s="60"/>
      <c r="AP1091" s="60"/>
      <c r="AQ1091" s="60"/>
      <c r="AR1091" s="60"/>
      <c r="AS1091" s="60"/>
      <c r="AT1091" s="60"/>
      <c r="AU1091" s="60"/>
      <c r="AV1091" s="60"/>
      <c r="AW1091" s="60"/>
      <c r="AX1091" s="60"/>
      <c r="AY1091" s="60"/>
      <c r="AZ1091" s="60"/>
      <c r="BA1091" s="60"/>
      <c r="BB1091" s="60"/>
      <c r="BC1091" s="60"/>
      <c r="BD1091" s="60"/>
      <c r="BE1091" s="60"/>
      <c r="BF1091" s="60"/>
      <c r="BG1091" s="60"/>
      <c r="BH1091" s="60"/>
      <c r="BI1091" s="60"/>
      <c r="BJ1091" s="60"/>
      <c r="BK1091" s="60"/>
      <c r="BL1091" s="60"/>
      <c r="BM1091" s="60"/>
      <c r="BN1091" s="60"/>
      <c r="BO1091" s="60"/>
      <c r="BP1091" s="60"/>
      <c r="BQ1091" s="60"/>
      <c r="BR1091" s="60"/>
      <c r="BS1091" s="60"/>
      <c r="BT1091" s="60">
        <v>14.08</v>
      </c>
      <c r="BU1091" s="60">
        <v>19.190000000000001</v>
      </c>
      <c r="BV1091" s="60"/>
      <c r="BW1091" s="60"/>
      <c r="BX1091" s="60">
        <v>20.45</v>
      </c>
      <c r="BY1091" s="60">
        <v>19.61</v>
      </c>
      <c r="BZ1091" s="60"/>
      <c r="CA1091" s="60">
        <v>20.03</v>
      </c>
      <c r="CB1091" s="60">
        <v>20</v>
      </c>
      <c r="CC1091" s="60"/>
      <c r="CD1091" s="60"/>
      <c r="CE1091" s="60"/>
      <c r="CF1091" s="60"/>
    </row>
    <row r="1092" spans="2:84" s="10" customFormat="1" ht="15" x14ac:dyDescent="0.25">
      <c r="B1092" s="59">
        <v>43628</v>
      </c>
      <c r="C1092" s="60"/>
      <c r="D1092" s="60"/>
      <c r="E1092" s="60"/>
      <c r="F1092" s="60"/>
      <c r="G1092" s="60"/>
      <c r="H1092" s="60"/>
      <c r="I1092" s="60"/>
      <c r="J1092" s="60"/>
      <c r="K1092" s="60"/>
      <c r="L1092" s="60"/>
      <c r="M1092" s="60"/>
      <c r="N1092" s="60"/>
      <c r="O1092" s="60"/>
      <c r="P1092" s="60">
        <v>13.36</v>
      </c>
      <c r="Q1092" s="60">
        <v>13.68</v>
      </c>
      <c r="R1092" s="60">
        <v>15.08</v>
      </c>
      <c r="S1092" s="60"/>
      <c r="T1092" s="60"/>
      <c r="U1092" s="60"/>
      <c r="V1092" s="60"/>
      <c r="W1092" s="60"/>
      <c r="X1092" s="60"/>
      <c r="Y1092" s="60"/>
      <c r="Z1092" s="60"/>
      <c r="AA1092" s="60"/>
      <c r="AB1092" s="60"/>
      <c r="AC1092" s="60"/>
      <c r="AD1092" s="60"/>
      <c r="AE1092" s="60"/>
      <c r="AF1092" s="60"/>
      <c r="AG1092" s="60"/>
      <c r="AH1092" s="60"/>
      <c r="AI1092" s="60"/>
      <c r="AJ1092" s="60"/>
      <c r="AK1092" s="60"/>
      <c r="AL1092" s="60"/>
      <c r="AM1092" s="60"/>
      <c r="AN1092" s="60"/>
      <c r="AO1092" s="60"/>
      <c r="AP1092" s="60"/>
      <c r="AQ1092" s="60"/>
      <c r="AR1092" s="60"/>
      <c r="AS1092" s="60"/>
      <c r="AT1092" s="60"/>
      <c r="AU1092" s="60"/>
      <c r="AV1092" s="60"/>
      <c r="AW1092" s="60"/>
      <c r="AX1092" s="60"/>
      <c r="AY1092" s="60"/>
      <c r="AZ1092" s="60"/>
      <c r="BA1092" s="60"/>
      <c r="BB1092" s="60"/>
      <c r="BC1092" s="60"/>
      <c r="BD1092" s="60"/>
      <c r="BE1092" s="60"/>
      <c r="BF1092" s="60"/>
      <c r="BG1092" s="60"/>
      <c r="BH1092" s="60"/>
      <c r="BI1092" s="60"/>
      <c r="BJ1092" s="60"/>
      <c r="BK1092" s="60"/>
      <c r="BL1092" s="60"/>
      <c r="BM1092" s="60"/>
      <c r="BN1092" s="60"/>
      <c r="BO1092" s="60"/>
      <c r="BP1092" s="60"/>
      <c r="BQ1092" s="60"/>
      <c r="BR1092" s="60"/>
      <c r="BS1092" s="60"/>
      <c r="BT1092" s="60">
        <v>14.03</v>
      </c>
      <c r="BU1092" s="60">
        <v>19.149999999999999</v>
      </c>
      <c r="BV1092" s="60"/>
      <c r="BW1092" s="60"/>
      <c r="BX1092" s="60">
        <v>20.399999999999999</v>
      </c>
      <c r="BY1092" s="60">
        <v>19.5</v>
      </c>
      <c r="BZ1092" s="60"/>
      <c r="CA1092" s="60">
        <v>19.93</v>
      </c>
      <c r="CB1092" s="60">
        <v>19.88</v>
      </c>
      <c r="CC1092" s="60"/>
      <c r="CD1092" s="60"/>
      <c r="CE1092" s="60"/>
      <c r="CF1092" s="60"/>
    </row>
    <row r="1093" spans="2:84" s="10" customFormat="1" ht="15" x14ac:dyDescent="0.25">
      <c r="B1093" s="59">
        <v>43627</v>
      </c>
      <c r="C1093" s="60"/>
      <c r="D1093" s="60"/>
      <c r="E1093" s="60"/>
      <c r="F1093" s="60"/>
      <c r="G1093" s="60"/>
      <c r="H1093" s="60"/>
      <c r="I1093" s="60"/>
      <c r="J1093" s="60"/>
      <c r="K1093" s="60"/>
      <c r="L1093" s="60"/>
      <c r="M1093" s="60"/>
      <c r="N1093" s="60"/>
      <c r="O1093" s="60"/>
      <c r="P1093" s="60">
        <v>13.72</v>
      </c>
      <c r="Q1093" s="60">
        <v>13.83</v>
      </c>
      <c r="R1093" s="60">
        <v>14.89</v>
      </c>
      <c r="S1093" s="60"/>
      <c r="T1093" s="60"/>
      <c r="U1093" s="60"/>
      <c r="V1093" s="60"/>
      <c r="W1093" s="60"/>
      <c r="X1093" s="60"/>
      <c r="Y1093" s="60"/>
      <c r="Z1093" s="60"/>
      <c r="AA1093" s="60"/>
      <c r="AB1093" s="60"/>
      <c r="AC1093" s="60"/>
      <c r="AD1093" s="60"/>
      <c r="AE1093" s="60"/>
      <c r="AF1093" s="60"/>
      <c r="AG1093" s="60"/>
      <c r="AH1093" s="60"/>
      <c r="AI1093" s="60"/>
      <c r="AJ1093" s="60"/>
      <c r="AK1093" s="60"/>
      <c r="AL1093" s="60"/>
      <c r="AM1093" s="60"/>
      <c r="AN1093" s="60"/>
      <c r="AO1093" s="60"/>
      <c r="AP1093" s="60"/>
      <c r="AQ1093" s="60"/>
      <c r="AR1093" s="60"/>
      <c r="AS1093" s="60"/>
      <c r="AT1093" s="60"/>
      <c r="AU1093" s="60"/>
      <c r="AV1093" s="60"/>
      <c r="AW1093" s="60"/>
      <c r="AX1093" s="60"/>
      <c r="AY1093" s="60"/>
      <c r="AZ1093" s="60"/>
      <c r="BA1093" s="60"/>
      <c r="BB1093" s="60"/>
      <c r="BC1093" s="60"/>
      <c r="BD1093" s="60"/>
      <c r="BE1093" s="60"/>
      <c r="BF1093" s="60"/>
      <c r="BG1093" s="60"/>
      <c r="BH1093" s="60"/>
      <c r="BI1093" s="60"/>
      <c r="BJ1093" s="60"/>
      <c r="BK1093" s="60"/>
      <c r="BL1093" s="60"/>
      <c r="BM1093" s="60"/>
      <c r="BN1093" s="60"/>
      <c r="BO1093" s="60"/>
      <c r="BP1093" s="60"/>
      <c r="BQ1093" s="60"/>
      <c r="BR1093" s="60"/>
      <c r="BS1093" s="60"/>
      <c r="BT1093" s="60">
        <v>14.14</v>
      </c>
      <c r="BU1093" s="60">
        <v>19.190000000000001</v>
      </c>
      <c r="BV1093" s="60"/>
      <c r="BW1093" s="60"/>
      <c r="BX1093" s="60">
        <v>20.55</v>
      </c>
      <c r="BY1093" s="60">
        <v>19.510000000000002</v>
      </c>
      <c r="BZ1093" s="60"/>
      <c r="CA1093" s="60">
        <v>19.93</v>
      </c>
      <c r="CB1093" s="60">
        <v>19.829999999999998</v>
      </c>
      <c r="CC1093" s="60"/>
      <c r="CD1093" s="60"/>
      <c r="CE1093" s="60"/>
      <c r="CF1093" s="60"/>
    </row>
    <row r="1094" spans="2:84" s="10" customFormat="1" ht="15" x14ac:dyDescent="0.25">
      <c r="B1094" s="59">
        <v>43626</v>
      </c>
      <c r="C1094" s="60"/>
      <c r="D1094" s="60"/>
      <c r="E1094" s="60"/>
      <c r="F1094" s="60"/>
      <c r="G1094" s="60"/>
      <c r="H1094" s="60"/>
      <c r="I1094" s="60"/>
      <c r="J1094" s="60"/>
      <c r="K1094" s="60"/>
      <c r="L1094" s="60"/>
      <c r="M1094" s="60"/>
      <c r="N1094" s="60"/>
      <c r="O1094" s="60"/>
      <c r="P1094" s="60">
        <v>13.8</v>
      </c>
      <c r="Q1094" s="60">
        <v>14.02</v>
      </c>
      <c r="R1094" s="60">
        <v>15.87</v>
      </c>
      <c r="S1094" s="60"/>
      <c r="T1094" s="60"/>
      <c r="U1094" s="60"/>
      <c r="V1094" s="60"/>
      <c r="W1094" s="60"/>
      <c r="X1094" s="60"/>
      <c r="Y1094" s="60"/>
      <c r="Z1094" s="60"/>
      <c r="AA1094" s="60"/>
      <c r="AB1094" s="60"/>
      <c r="AC1094" s="60"/>
      <c r="AD1094" s="60"/>
      <c r="AE1094" s="60"/>
      <c r="AF1094" s="60"/>
      <c r="AG1094" s="60"/>
      <c r="AH1094" s="60"/>
      <c r="AI1094" s="60"/>
      <c r="AJ1094" s="60"/>
      <c r="AK1094" s="60"/>
      <c r="AL1094" s="60"/>
      <c r="AM1094" s="60"/>
      <c r="AN1094" s="60"/>
      <c r="AO1094" s="60"/>
      <c r="AP1094" s="60"/>
      <c r="AQ1094" s="60"/>
      <c r="AR1094" s="60"/>
      <c r="AS1094" s="60"/>
      <c r="AT1094" s="60"/>
      <c r="AU1094" s="60"/>
      <c r="AV1094" s="60"/>
      <c r="AW1094" s="60"/>
      <c r="AX1094" s="60"/>
      <c r="AY1094" s="60"/>
      <c r="AZ1094" s="60"/>
      <c r="BA1094" s="60"/>
      <c r="BB1094" s="60"/>
      <c r="BC1094" s="60"/>
      <c r="BD1094" s="60"/>
      <c r="BE1094" s="60"/>
      <c r="BF1094" s="60"/>
      <c r="BG1094" s="60"/>
      <c r="BH1094" s="60"/>
      <c r="BI1094" s="60"/>
      <c r="BJ1094" s="60"/>
      <c r="BK1094" s="60"/>
      <c r="BL1094" s="60"/>
      <c r="BM1094" s="60"/>
      <c r="BN1094" s="60"/>
      <c r="BO1094" s="60"/>
      <c r="BP1094" s="60"/>
      <c r="BQ1094" s="60"/>
      <c r="BR1094" s="60"/>
      <c r="BS1094" s="60"/>
      <c r="BT1094" s="60">
        <v>14.55</v>
      </c>
      <c r="BU1094" s="60">
        <v>19.940000000000001</v>
      </c>
      <c r="BV1094" s="60"/>
      <c r="BW1094" s="60"/>
      <c r="BX1094" s="60">
        <v>20.75</v>
      </c>
      <c r="BY1094" s="60">
        <v>20.12</v>
      </c>
      <c r="BZ1094" s="60"/>
      <c r="CA1094" s="60">
        <v>20.53</v>
      </c>
      <c r="CB1094" s="60">
        <v>20.43</v>
      </c>
      <c r="CC1094" s="60"/>
      <c r="CD1094" s="60"/>
      <c r="CE1094" s="60"/>
      <c r="CF1094" s="60"/>
    </row>
    <row r="1095" spans="2:84" s="10" customFormat="1" ht="15" x14ac:dyDescent="0.25">
      <c r="B1095" s="59">
        <v>43623</v>
      </c>
      <c r="C1095" s="60"/>
      <c r="D1095" s="60"/>
      <c r="E1095" s="60"/>
      <c r="F1095" s="60"/>
      <c r="G1095" s="60"/>
      <c r="H1095" s="60"/>
      <c r="I1095" s="60"/>
      <c r="J1095" s="60"/>
      <c r="K1095" s="60"/>
      <c r="L1095" s="60"/>
      <c r="M1095" s="60"/>
      <c r="N1095" s="60"/>
      <c r="O1095" s="60"/>
      <c r="P1095" s="60">
        <v>13.65</v>
      </c>
      <c r="Q1095" s="60">
        <v>13.86</v>
      </c>
      <c r="R1095" s="60">
        <v>15.03</v>
      </c>
      <c r="S1095" s="60"/>
      <c r="T1095" s="60"/>
      <c r="U1095" s="60"/>
      <c r="V1095" s="60"/>
      <c r="W1095" s="60"/>
      <c r="X1095" s="60"/>
      <c r="Y1095" s="60"/>
      <c r="Z1095" s="60"/>
      <c r="AA1095" s="60"/>
      <c r="AB1095" s="60"/>
      <c r="AC1095" s="60"/>
      <c r="AD1095" s="60"/>
      <c r="AE1095" s="60"/>
      <c r="AF1095" s="60"/>
      <c r="AG1095" s="60"/>
      <c r="AH1095" s="60"/>
      <c r="AI1095" s="60"/>
      <c r="AJ1095" s="60"/>
      <c r="AK1095" s="60"/>
      <c r="AL1095" s="60"/>
      <c r="AM1095" s="60"/>
      <c r="AN1095" s="60"/>
      <c r="AO1095" s="60"/>
      <c r="AP1095" s="60"/>
      <c r="AQ1095" s="60"/>
      <c r="AR1095" s="60"/>
      <c r="AS1095" s="60"/>
      <c r="AT1095" s="60"/>
      <c r="AU1095" s="60"/>
      <c r="AV1095" s="60"/>
      <c r="AW1095" s="60"/>
      <c r="AX1095" s="60"/>
      <c r="AY1095" s="60"/>
      <c r="AZ1095" s="60"/>
      <c r="BA1095" s="60"/>
      <c r="BB1095" s="60"/>
      <c r="BC1095" s="60"/>
      <c r="BD1095" s="60"/>
      <c r="BE1095" s="60"/>
      <c r="BF1095" s="60"/>
      <c r="BG1095" s="60"/>
      <c r="BH1095" s="60"/>
      <c r="BI1095" s="60"/>
      <c r="BJ1095" s="60"/>
      <c r="BK1095" s="60"/>
      <c r="BL1095" s="60"/>
      <c r="BM1095" s="60"/>
      <c r="BN1095" s="60"/>
      <c r="BO1095" s="60"/>
      <c r="BP1095" s="60"/>
      <c r="BQ1095" s="60"/>
      <c r="BR1095" s="60"/>
      <c r="BS1095" s="60"/>
      <c r="BT1095" s="60">
        <v>14.17</v>
      </c>
      <c r="BU1095" s="60">
        <v>19.600000000000001</v>
      </c>
      <c r="BV1095" s="60"/>
      <c r="BW1095" s="60"/>
      <c r="BX1095" s="60">
        <v>20.6</v>
      </c>
      <c r="BY1095" s="60">
        <v>19.75</v>
      </c>
      <c r="BZ1095" s="60"/>
      <c r="CA1095" s="60">
        <v>20.2</v>
      </c>
      <c r="CB1095" s="60">
        <v>20.09</v>
      </c>
      <c r="CC1095" s="60"/>
      <c r="CD1095" s="60"/>
      <c r="CE1095" s="60"/>
      <c r="CF1095" s="60"/>
    </row>
    <row r="1096" spans="2:84" s="10" customFormat="1" ht="15" x14ac:dyDescent="0.25">
      <c r="B1096" s="59">
        <v>43622</v>
      </c>
      <c r="C1096" s="60"/>
      <c r="D1096" s="60"/>
      <c r="E1096" s="60"/>
      <c r="F1096" s="60"/>
      <c r="G1096" s="60"/>
      <c r="H1096" s="60"/>
      <c r="I1096" s="60"/>
      <c r="J1096" s="60"/>
      <c r="K1096" s="60"/>
      <c r="L1096" s="60"/>
      <c r="M1096" s="60"/>
      <c r="N1096" s="60"/>
      <c r="O1096" s="60"/>
      <c r="P1096" s="60">
        <v>13.63</v>
      </c>
      <c r="Q1096" s="60">
        <v>13.63</v>
      </c>
      <c r="R1096" s="60">
        <v>14.55</v>
      </c>
      <c r="S1096" s="60"/>
      <c r="T1096" s="60"/>
      <c r="U1096" s="60"/>
      <c r="V1096" s="60"/>
      <c r="W1096" s="60"/>
      <c r="X1096" s="60"/>
      <c r="Y1096" s="60"/>
      <c r="Z1096" s="60"/>
      <c r="AA1096" s="60"/>
      <c r="AB1096" s="60"/>
      <c r="AC1096" s="60"/>
      <c r="AD1096" s="60"/>
      <c r="AE1096" s="60"/>
      <c r="AF1096" s="60"/>
      <c r="AG1096" s="60"/>
      <c r="AH1096" s="60"/>
      <c r="AI1096" s="60"/>
      <c r="AJ1096" s="60"/>
      <c r="AK1096" s="60"/>
      <c r="AL1096" s="60"/>
      <c r="AM1096" s="60"/>
      <c r="AN1096" s="60"/>
      <c r="AO1096" s="60"/>
      <c r="AP1096" s="60"/>
      <c r="AQ1096" s="60"/>
      <c r="AR1096" s="60"/>
      <c r="AS1096" s="60"/>
      <c r="AT1096" s="60"/>
      <c r="AU1096" s="60"/>
      <c r="AV1096" s="60"/>
      <c r="AW1096" s="60"/>
      <c r="AX1096" s="60"/>
      <c r="AY1096" s="60"/>
      <c r="AZ1096" s="60"/>
      <c r="BA1096" s="60"/>
      <c r="BB1096" s="60"/>
      <c r="BC1096" s="60"/>
      <c r="BD1096" s="60"/>
      <c r="BE1096" s="60"/>
      <c r="BF1096" s="60"/>
      <c r="BG1096" s="60"/>
      <c r="BH1096" s="60"/>
      <c r="BI1096" s="60"/>
      <c r="BJ1096" s="60"/>
      <c r="BK1096" s="60"/>
      <c r="BL1096" s="60"/>
      <c r="BM1096" s="60"/>
      <c r="BN1096" s="60"/>
      <c r="BO1096" s="60"/>
      <c r="BP1096" s="60"/>
      <c r="BQ1096" s="60"/>
      <c r="BR1096" s="60"/>
      <c r="BS1096" s="60"/>
      <c r="BT1096" s="60">
        <v>13.93</v>
      </c>
      <c r="BU1096" s="60">
        <v>19.5</v>
      </c>
      <c r="BV1096" s="60"/>
      <c r="BW1096" s="60"/>
      <c r="BX1096" s="60">
        <v>20.05</v>
      </c>
      <c r="BY1096" s="60">
        <v>19.149999999999999</v>
      </c>
      <c r="BZ1096" s="60"/>
      <c r="CA1096" s="60">
        <v>19.7</v>
      </c>
      <c r="CB1096" s="60">
        <v>19.760000000000002</v>
      </c>
      <c r="CC1096" s="60"/>
      <c r="CD1096" s="60"/>
      <c r="CE1096" s="60"/>
      <c r="CF1096" s="60"/>
    </row>
    <row r="1097" spans="2:84" s="10" customFormat="1" ht="15" x14ac:dyDescent="0.25">
      <c r="B1097" s="59">
        <v>43621</v>
      </c>
      <c r="C1097" s="60"/>
      <c r="D1097" s="60"/>
      <c r="E1097" s="60"/>
      <c r="F1097" s="60"/>
      <c r="G1097" s="60"/>
      <c r="H1097" s="60"/>
      <c r="I1097" s="60"/>
      <c r="J1097" s="60"/>
      <c r="K1097" s="60"/>
      <c r="L1097" s="60"/>
      <c r="M1097" s="60"/>
      <c r="N1097" s="60"/>
      <c r="O1097" s="60"/>
      <c r="P1097" s="60">
        <v>13.85</v>
      </c>
      <c r="Q1097" s="60">
        <v>13.93</v>
      </c>
      <c r="R1097" s="60">
        <v>14.66</v>
      </c>
      <c r="S1097" s="60"/>
      <c r="T1097" s="60"/>
      <c r="U1097" s="60"/>
      <c r="V1097" s="60"/>
      <c r="W1097" s="60"/>
      <c r="X1097" s="60"/>
      <c r="Y1097" s="60"/>
      <c r="Z1097" s="60"/>
      <c r="AA1097" s="60"/>
      <c r="AB1097" s="60"/>
      <c r="AC1097" s="60"/>
      <c r="AD1097" s="60"/>
      <c r="AE1097" s="60"/>
      <c r="AF1097" s="60"/>
      <c r="AG1097" s="60"/>
      <c r="AH1097" s="60"/>
      <c r="AI1097" s="60"/>
      <c r="AJ1097" s="60"/>
      <c r="AK1097" s="60"/>
      <c r="AL1097" s="60"/>
      <c r="AM1097" s="60"/>
      <c r="AN1097" s="60"/>
      <c r="AO1097" s="60"/>
      <c r="AP1097" s="60"/>
      <c r="AQ1097" s="60"/>
      <c r="AR1097" s="60"/>
      <c r="AS1097" s="60"/>
      <c r="AT1097" s="60"/>
      <c r="AU1097" s="60"/>
      <c r="AV1097" s="60"/>
      <c r="AW1097" s="60"/>
      <c r="AX1097" s="60"/>
      <c r="AY1097" s="60"/>
      <c r="AZ1097" s="60"/>
      <c r="BA1097" s="60"/>
      <c r="BB1097" s="60"/>
      <c r="BC1097" s="60"/>
      <c r="BD1097" s="60"/>
      <c r="BE1097" s="60"/>
      <c r="BF1097" s="60"/>
      <c r="BG1097" s="60"/>
      <c r="BH1097" s="60"/>
      <c r="BI1097" s="60"/>
      <c r="BJ1097" s="60"/>
      <c r="BK1097" s="60"/>
      <c r="BL1097" s="60"/>
      <c r="BM1097" s="60"/>
      <c r="BN1097" s="60"/>
      <c r="BO1097" s="60"/>
      <c r="BP1097" s="60"/>
      <c r="BQ1097" s="60"/>
      <c r="BR1097" s="60"/>
      <c r="BS1097" s="60"/>
      <c r="BT1097" s="60">
        <v>14.14</v>
      </c>
      <c r="BU1097" s="60">
        <v>19.5</v>
      </c>
      <c r="BV1097" s="60"/>
      <c r="BW1097" s="60"/>
      <c r="BX1097" s="60">
        <v>19.8</v>
      </c>
      <c r="BY1097" s="60">
        <v>19.18</v>
      </c>
      <c r="BZ1097" s="60"/>
      <c r="CA1097" s="60">
        <v>19.71</v>
      </c>
      <c r="CB1097" s="60">
        <v>19.690000000000001</v>
      </c>
      <c r="CC1097" s="60"/>
      <c r="CD1097" s="60"/>
      <c r="CE1097" s="60"/>
      <c r="CF1097" s="60"/>
    </row>
    <row r="1098" spans="2:84" s="10" customFormat="1" ht="15" x14ac:dyDescent="0.25">
      <c r="B1098" s="59">
        <v>43620</v>
      </c>
      <c r="C1098" s="60"/>
      <c r="D1098" s="60"/>
      <c r="E1098" s="60"/>
      <c r="F1098" s="60"/>
      <c r="G1098" s="60"/>
      <c r="H1098" s="60"/>
      <c r="I1098" s="60"/>
      <c r="J1098" s="60"/>
      <c r="K1098" s="60"/>
      <c r="L1098" s="60"/>
      <c r="M1098" s="60"/>
      <c r="N1098" s="60"/>
      <c r="O1098" s="60"/>
      <c r="P1098" s="60">
        <v>14.05</v>
      </c>
      <c r="Q1098" s="60">
        <v>13.8</v>
      </c>
      <c r="R1098" s="60">
        <v>15.38</v>
      </c>
      <c r="S1098" s="60"/>
      <c r="T1098" s="60"/>
      <c r="U1098" s="60"/>
      <c r="V1098" s="60"/>
      <c r="W1098" s="60"/>
      <c r="X1098" s="60"/>
      <c r="Y1098" s="60"/>
      <c r="Z1098" s="60"/>
      <c r="AA1098" s="60"/>
      <c r="AB1098" s="60"/>
      <c r="AC1098" s="60"/>
      <c r="AD1098" s="60"/>
      <c r="AE1098" s="60"/>
      <c r="AF1098" s="60"/>
      <c r="AG1098" s="60"/>
      <c r="AH1098" s="60"/>
      <c r="AI1098" s="60"/>
      <c r="AJ1098" s="60"/>
      <c r="AK1098" s="60"/>
      <c r="AL1098" s="60"/>
      <c r="AM1098" s="60"/>
      <c r="AN1098" s="60"/>
      <c r="AO1098" s="60"/>
      <c r="AP1098" s="60"/>
      <c r="AQ1098" s="60"/>
      <c r="AR1098" s="60"/>
      <c r="AS1098" s="60"/>
      <c r="AT1098" s="60"/>
      <c r="AU1098" s="60"/>
      <c r="AV1098" s="60"/>
      <c r="AW1098" s="60"/>
      <c r="AX1098" s="60"/>
      <c r="AY1098" s="60"/>
      <c r="AZ1098" s="60"/>
      <c r="BA1098" s="60"/>
      <c r="BB1098" s="60"/>
      <c r="BC1098" s="60"/>
      <c r="BD1098" s="60"/>
      <c r="BE1098" s="60"/>
      <c r="BF1098" s="60"/>
      <c r="BG1098" s="60"/>
      <c r="BH1098" s="60"/>
      <c r="BI1098" s="60"/>
      <c r="BJ1098" s="60"/>
      <c r="BK1098" s="60"/>
      <c r="BL1098" s="60"/>
      <c r="BM1098" s="60"/>
      <c r="BN1098" s="60"/>
      <c r="BO1098" s="60"/>
      <c r="BP1098" s="60"/>
      <c r="BQ1098" s="60"/>
      <c r="BR1098" s="60"/>
      <c r="BS1098" s="60"/>
      <c r="BT1098" s="60">
        <v>14.4</v>
      </c>
      <c r="BU1098" s="60">
        <v>19.37</v>
      </c>
      <c r="BV1098" s="60"/>
      <c r="BW1098" s="60"/>
      <c r="BX1098" s="60">
        <v>20.3</v>
      </c>
      <c r="BY1098" s="60">
        <v>19.350000000000001</v>
      </c>
      <c r="BZ1098" s="60"/>
      <c r="CA1098" s="60">
        <v>19.829999999999998</v>
      </c>
      <c r="CB1098" s="60">
        <v>20.48</v>
      </c>
      <c r="CC1098" s="60"/>
      <c r="CD1098" s="60"/>
      <c r="CE1098" s="60"/>
      <c r="CF1098" s="60"/>
    </row>
    <row r="1099" spans="2:84" s="10" customFormat="1" ht="15" x14ac:dyDescent="0.25">
      <c r="B1099" s="59">
        <v>43619</v>
      </c>
      <c r="C1099" s="60"/>
      <c r="D1099" s="60"/>
      <c r="E1099" s="60"/>
      <c r="F1099" s="60"/>
      <c r="G1099" s="60"/>
      <c r="H1099" s="60"/>
      <c r="I1099" s="60"/>
      <c r="J1099" s="60"/>
      <c r="K1099" s="60"/>
      <c r="L1099" s="60"/>
      <c r="M1099" s="60"/>
      <c r="N1099" s="60"/>
      <c r="O1099" s="60"/>
      <c r="P1099" s="60">
        <v>13.57</v>
      </c>
      <c r="Q1099" s="60">
        <v>13.77</v>
      </c>
      <c r="R1099" s="60">
        <v>14.99</v>
      </c>
      <c r="S1099" s="60"/>
      <c r="T1099" s="60"/>
      <c r="U1099" s="60"/>
      <c r="V1099" s="60"/>
      <c r="W1099" s="60"/>
      <c r="X1099" s="60"/>
      <c r="Y1099" s="60"/>
      <c r="Z1099" s="60"/>
      <c r="AA1099" s="60"/>
      <c r="AB1099" s="60"/>
      <c r="AC1099" s="60"/>
      <c r="AD1099" s="60"/>
      <c r="AE1099" s="60"/>
      <c r="AF1099" s="60"/>
      <c r="AG1099" s="60"/>
      <c r="AH1099" s="60"/>
      <c r="AI1099" s="60"/>
      <c r="AJ1099" s="60"/>
      <c r="AK1099" s="60"/>
      <c r="AL1099" s="60"/>
      <c r="AM1099" s="60"/>
      <c r="AN1099" s="60"/>
      <c r="AO1099" s="60"/>
      <c r="AP1099" s="60"/>
      <c r="AQ1099" s="60"/>
      <c r="AR1099" s="60"/>
      <c r="AS1099" s="60"/>
      <c r="AT1099" s="60"/>
      <c r="AU1099" s="60"/>
      <c r="AV1099" s="60"/>
      <c r="AW1099" s="60"/>
      <c r="AX1099" s="60"/>
      <c r="AY1099" s="60"/>
      <c r="AZ1099" s="60"/>
      <c r="BA1099" s="60"/>
      <c r="BB1099" s="60"/>
      <c r="BC1099" s="60"/>
      <c r="BD1099" s="60"/>
      <c r="BE1099" s="60"/>
      <c r="BF1099" s="60"/>
      <c r="BG1099" s="60"/>
      <c r="BH1099" s="60"/>
      <c r="BI1099" s="60"/>
      <c r="BJ1099" s="60"/>
      <c r="BK1099" s="60"/>
      <c r="BL1099" s="60"/>
      <c r="BM1099" s="60"/>
      <c r="BN1099" s="60"/>
      <c r="BO1099" s="60"/>
      <c r="BP1099" s="60"/>
      <c r="BQ1099" s="60"/>
      <c r="BR1099" s="60"/>
      <c r="BS1099" s="60"/>
      <c r="BT1099" s="60">
        <v>14.1</v>
      </c>
      <c r="BU1099" s="60">
        <v>19.22</v>
      </c>
      <c r="BV1099" s="60"/>
      <c r="BW1099" s="60"/>
      <c r="BX1099" s="60">
        <v>20.399999999999999</v>
      </c>
      <c r="BY1099" s="60">
        <v>19.37</v>
      </c>
      <c r="BZ1099" s="60"/>
      <c r="CA1099" s="60">
        <v>19.78</v>
      </c>
      <c r="CB1099" s="60">
        <v>20.21</v>
      </c>
      <c r="CC1099" s="60"/>
      <c r="CD1099" s="60"/>
      <c r="CE1099" s="60"/>
      <c r="CF1099" s="60"/>
    </row>
    <row r="1100" spans="2:84" s="10" customFormat="1" ht="15" x14ac:dyDescent="0.25">
      <c r="B1100" s="59">
        <v>43616</v>
      </c>
      <c r="C1100" s="60"/>
      <c r="D1100" s="60"/>
      <c r="E1100" s="60"/>
      <c r="F1100" s="60"/>
      <c r="G1100" s="60"/>
      <c r="H1100" s="60"/>
      <c r="I1100" s="60"/>
      <c r="J1100" s="60"/>
      <c r="K1100" s="60"/>
      <c r="L1100" s="60"/>
      <c r="M1100" s="60"/>
      <c r="N1100" s="60"/>
      <c r="O1100" s="60">
        <v>13.28</v>
      </c>
      <c r="P1100" s="60">
        <v>13.4</v>
      </c>
      <c r="Q1100" s="60">
        <v>14.54</v>
      </c>
      <c r="R1100" s="60"/>
      <c r="S1100" s="60"/>
      <c r="T1100" s="60"/>
      <c r="U1100" s="60"/>
      <c r="V1100" s="60"/>
      <c r="W1100" s="60"/>
      <c r="X1100" s="60"/>
      <c r="Y1100" s="60"/>
      <c r="Z1100" s="60"/>
      <c r="AA1100" s="60"/>
      <c r="AB1100" s="60"/>
      <c r="AC1100" s="60"/>
      <c r="AD1100" s="60"/>
      <c r="AE1100" s="60"/>
      <c r="AF1100" s="60"/>
      <c r="AG1100" s="60"/>
      <c r="AH1100" s="60"/>
      <c r="AI1100" s="60"/>
      <c r="AJ1100" s="60"/>
      <c r="AK1100" s="60"/>
      <c r="AL1100" s="60"/>
      <c r="AM1100" s="60"/>
      <c r="AN1100" s="60"/>
      <c r="AO1100" s="60"/>
      <c r="AP1100" s="60"/>
      <c r="AQ1100" s="60"/>
      <c r="AR1100" s="60"/>
      <c r="AS1100" s="60"/>
      <c r="AT1100" s="60"/>
      <c r="AU1100" s="60"/>
      <c r="AV1100" s="60"/>
      <c r="AW1100" s="60"/>
      <c r="AX1100" s="60"/>
      <c r="AY1100" s="60"/>
      <c r="AZ1100" s="60"/>
      <c r="BA1100" s="60"/>
      <c r="BB1100" s="60"/>
      <c r="BC1100" s="60"/>
      <c r="BD1100" s="60"/>
      <c r="BE1100" s="60"/>
      <c r="BF1100" s="60"/>
      <c r="BG1100" s="60"/>
      <c r="BH1100" s="60"/>
      <c r="BI1100" s="60"/>
      <c r="BJ1100" s="60"/>
      <c r="BK1100" s="60"/>
      <c r="BL1100" s="60"/>
      <c r="BM1100" s="60"/>
      <c r="BN1100" s="60"/>
      <c r="BO1100" s="60"/>
      <c r="BP1100" s="60"/>
      <c r="BQ1100" s="60"/>
      <c r="BR1100" s="60"/>
      <c r="BS1100" s="60"/>
      <c r="BT1100" s="60">
        <v>13.9</v>
      </c>
      <c r="BU1100" s="60">
        <v>19.48</v>
      </c>
      <c r="BV1100" s="60"/>
      <c r="BW1100" s="60"/>
      <c r="BX1100" s="60">
        <v>20.55</v>
      </c>
      <c r="BY1100" s="60">
        <v>19.41</v>
      </c>
      <c r="BZ1100" s="60"/>
      <c r="CA1100" s="60">
        <v>19.98</v>
      </c>
      <c r="CB1100" s="60">
        <v>19.66</v>
      </c>
      <c r="CC1100" s="60"/>
      <c r="CD1100" s="60"/>
      <c r="CE1100" s="60"/>
      <c r="CF1100" s="60"/>
    </row>
    <row r="1101" spans="2:84" s="10" customFormat="1" ht="15" x14ac:dyDescent="0.25">
      <c r="B1101" s="59">
        <v>43615</v>
      </c>
      <c r="C1101" s="60"/>
      <c r="D1101" s="60"/>
      <c r="E1101" s="60"/>
      <c r="F1101" s="60"/>
      <c r="G1101" s="60"/>
      <c r="H1101" s="60"/>
      <c r="I1101" s="60"/>
      <c r="J1101" s="60"/>
      <c r="K1101" s="60"/>
      <c r="L1101" s="60"/>
      <c r="M1101" s="60"/>
      <c r="N1101" s="60"/>
      <c r="O1101" s="60">
        <v>13.64</v>
      </c>
      <c r="P1101" s="60">
        <v>13.85</v>
      </c>
      <c r="Q1101" s="60">
        <v>14.18</v>
      </c>
      <c r="R1101" s="60"/>
      <c r="S1101" s="60"/>
      <c r="T1101" s="60"/>
      <c r="U1101" s="60"/>
      <c r="V1101" s="60"/>
      <c r="W1101" s="60"/>
      <c r="X1101" s="60"/>
      <c r="Y1101" s="60"/>
      <c r="Z1101" s="60"/>
      <c r="AA1101" s="60"/>
      <c r="AB1101" s="60"/>
      <c r="AC1101" s="60"/>
      <c r="AD1101" s="60"/>
      <c r="AE1101" s="60"/>
      <c r="AF1101" s="60"/>
      <c r="AG1101" s="60"/>
      <c r="AH1101" s="60"/>
      <c r="AI1101" s="60"/>
      <c r="AJ1101" s="60"/>
      <c r="AK1101" s="60"/>
      <c r="AL1101" s="60"/>
      <c r="AM1101" s="60"/>
      <c r="AN1101" s="60"/>
      <c r="AO1101" s="60"/>
      <c r="AP1101" s="60"/>
      <c r="AQ1101" s="60"/>
      <c r="AR1101" s="60"/>
      <c r="AS1101" s="60"/>
      <c r="AT1101" s="60"/>
      <c r="AU1101" s="60"/>
      <c r="AV1101" s="60"/>
      <c r="AW1101" s="60"/>
      <c r="AX1101" s="60"/>
      <c r="AY1101" s="60"/>
      <c r="AZ1101" s="60"/>
      <c r="BA1101" s="60"/>
      <c r="BB1101" s="60"/>
      <c r="BC1101" s="60"/>
      <c r="BD1101" s="60"/>
      <c r="BE1101" s="60"/>
      <c r="BF1101" s="60"/>
      <c r="BG1101" s="60"/>
      <c r="BH1101" s="60"/>
      <c r="BI1101" s="60"/>
      <c r="BJ1101" s="60"/>
      <c r="BK1101" s="60"/>
      <c r="BL1101" s="60"/>
      <c r="BM1101" s="60"/>
      <c r="BN1101" s="60"/>
      <c r="BO1101" s="60"/>
      <c r="BP1101" s="60"/>
      <c r="BQ1101" s="60"/>
      <c r="BR1101" s="60"/>
      <c r="BS1101" s="60"/>
      <c r="BT1101" s="60">
        <v>14.35</v>
      </c>
      <c r="BU1101" s="60">
        <v>20.02</v>
      </c>
      <c r="BV1101" s="60"/>
      <c r="BW1101" s="60"/>
      <c r="BX1101" s="60">
        <v>21.01</v>
      </c>
      <c r="BY1101" s="60">
        <v>19.57</v>
      </c>
      <c r="BZ1101" s="60"/>
      <c r="CA1101" s="60">
        <v>20.73</v>
      </c>
      <c r="CB1101" s="60">
        <v>20.64</v>
      </c>
      <c r="CC1101" s="60"/>
      <c r="CD1101" s="60"/>
      <c r="CE1101" s="60"/>
      <c r="CF1101" s="60"/>
    </row>
    <row r="1102" spans="2:84" s="10" customFormat="1" ht="15" x14ac:dyDescent="0.25">
      <c r="B1102" s="59">
        <v>43614</v>
      </c>
      <c r="C1102" s="60"/>
      <c r="D1102" s="60"/>
      <c r="E1102" s="60"/>
      <c r="F1102" s="60"/>
      <c r="G1102" s="60"/>
      <c r="H1102" s="60"/>
      <c r="I1102" s="60"/>
      <c r="J1102" s="60"/>
      <c r="K1102" s="60"/>
      <c r="L1102" s="60"/>
      <c r="M1102" s="60"/>
      <c r="N1102" s="60"/>
      <c r="O1102" s="60">
        <v>13.87</v>
      </c>
      <c r="P1102" s="60">
        <v>14</v>
      </c>
      <c r="Q1102" s="60">
        <v>14.78</v>
      </c>
      <c r="R1102" s="60"/>
      <c r="S1102" s="60"/>
      <c r="T1102" s="60"/>
      <c r="U1102" s="60"/>
      <c r="V1102" s="60"/>
      <c r="W1102" s="60"/>
      <c r="X1102" s="60"/>
      <c r="Y1102" s="60"/>
      <c r="Z1102" s="60"/>
      <c r="AA1102" s="60"/>
      <c r="AB1102" s="60"/>
      <c r="AC1102" s="60"/>
      <c r="AD1102" s="60"/>
      <c r="AE1102" s="60"/>
      <c r="AF1102" s="60"/>
      <c r="AG1102" s="60"/>
      <c r="AH1102" s="60"/>
      <c r="AI1102" s="60"/>
      <c r="AJ1102" s="60"/>
      <c r="AK1102" s="60"/>
      <c r="AL1102" s="60"/>
      <c r="AM1102" s="60"/>
      <c r="AN1102" s="60"/>
      <c r="AO1102" s="60"/>
      <c r="AP1102" s="60"/>
      <c r="AQ1102" s="60"/>
      <c r="AR1102" s="60"/>
      <c r="AS1102" s="60"/>
      <c r="AT1102" s="60"/>
      <c r="AU1102" s="60"/>
      <c r="AV1102" s="60"/>
      <c r="AW1102" s="60"/>
      <c r="AX1102" s="60"/>
      <c r="AY1102" s="60"/>
      <c r="AZ1102" s="60"/>
      <c r="BA1102" s="60"/>
      <c r="BB1102" s="60"/>
      <c r="BC1102" s="60"/>
      <c r="BD1102" s="60"/>
      <c r="BE1102" s="60"/>
      <c r="BF1102" s="60"/>
      <c r="BG1102" s="60"/>
      <c r="BH1102" s="60"/>
      <c r="BI1102" s="60"/>
      <c r="BJ1102" s="60"/>
      <c r="BK1102" s="60"/>
      <c r="BL1102" s="60"/>
      <c r="BM1102" s="60"/>
      <c r="BN1102" s="60"/>
      <c r="BO1102" s="60"/>
      <c r="BP1102" s="60"/>
      <c r="BQ1102" s="60"/>
      <c r="BR1102" s="60"/>
      <c r="BS1102" s="60"/>
      <c r="BT1102" s="60">
        <v>14.7</v>
      </c>
      <c r="BU1102" s="60">
        <v>20.43</v>
      </c>
      <c r="BV1102" s="60"/>
      <c r="BW1102" s="60"/>
      <c r="BX1102" s="60">
        <v>21.25</v>
      </c>
      <c r="BY1102" s="60">
        <v>19.93</v>
      </c>
      <c r="BZ1102" s="60"/>
      <c r="CA1102" s="60">
        <v>20.88</v>
      </c>
      <c r="CB1102" s="60">
        <v>20.91</v>
      </c>
      <c r="CC1102" s="60"/>
      <c r="CD1102" s="60"/>
      <c r="CE1102" s="60"/>
      <c r="CF1102" s="60"/>
    </row>
    <row r="1103" spans="2:84" s="10" customFormat="1" ht="15" x14ac:dyDescent="0.25">
      <c r="B1103" s="59">
        <v>43613</v>
      </c>
      <c r="C1103" s="60"/>
      <c r="D1103" s="60"/>
      <c r="E1103" s="60"/>
      <c r="F1103" s="60"/>
      <c r="G1103" s="60"/>
      <c r="H1103" s="60"/>
      <c r="I1103" s="60"/>
      <c r="J1103" s="60"/>
      <c r="K1103" s="60"/>
      <c r="L1103" s="60"/>
      <c r="M1103" s="60"/>
      <c r="N1103" s="60"/>
      <c r="O1103" s="60">
        <v>13.93</v>
      </c>
      <c r="P1103" s="60">
        <v>14.15</v>
      </c>
      <c r="Q1103" s="60">
        <v>14.62</v>
      </c>
      <c r="R1103" s="60"/>
      <c r="S1103" s="60"/>
      <c r="T1103" s="60"/>
      <c r="U1103" s="60"/>
      <c r="V1103" s="60"/>
      <c r="W1103" s="60"/>
      <c r="X1103" s="60"/>
      <c r="Y1103" s="60"/>
      <c r="Z1103" s="60"/>
      <c r="AA1103" s="60"/>
      <c r="AB1103" s="60"/>
      <c r="AC1103" s="60"/>
      <c r="AD1103" s="60"/>
      <c r="AE1103" s="60"/>
      <c r="AF1103" s="60"/>
      <c r="AG1103" s="60"/>
      <c r="AH1103" s="60"/>
      <c r="AI1103" s="60"/>
      <c r="AJ1103" s="60"/>
      <c r="AK1103" s="60"/>
      <c r="AL1103" s="60"/>
      <c r="AM1103" s="60"/>
      <c r="AN1103" s="60"/>
      <c r="AO1103" s="60"/>
      <c r="AP1103" s="60"/>
      <c r="AQ1103" s="60"/>
      <c r="AR1103" s="60"/>
      <c r="AS1103" s="60"/>
      <c r="AT1103" s="60"/>
      <c r="AU1103" s="60"/>
      <c r="AV1103" s="60"/>
      <c r="AW1103" s="60"/>
      <c r="AX1103" s="60"/>
      <c r="AY1103" s="60"/>
      <c r="AZ1103" s="60"/>
      <c r="BA1103" s="60"/>
      <c r="BB1103" s="60"/>
      <c r="BC1103" s="60"/>
      <c r="BD1103" s="60"/>
      <c r="BE1103" s="60"/>
      <c r="BF1103" s="60"/>
      <c r="BG1103" s="60"/>
      <c r="BH1103" s="60"/>
      <c r="BI1103" s="60"/>
      <c r="BJ1103" s="60"/>
      <c r="BK1103" s="60"/>
      <c r="BL1103" s="60"/>
      <c r="BM1103" s="60"/>
      <c r="BN1103" s="60"/>
      <c r="BO1103" s="60"/>
      <c r="BP1103" s="60"/>
      <c r="BQ1103" s="60"/>
      <c r="BR1103" s="60"/>
      <c r="BS1103" s="60"/>
      <c r="BT1103" s="60">
        <v>14.75</v>
      </c>
      <c r="BU1103" s="60">
        <v>20.149999999999999</v>
      </c>
      <c r="BV1103" s="60"/>
      <c r="BW1103" s="60"/>
      <c r="BX1103" s="60">
        <v>20.92</v>
      </c>
      <c r="BY1103" s="60">
        <v>19.760000000000002</v>
      </c>
      <c r="BZ1103" s="60"/>
      <c r="CA1103" s="60">
        <v>20.88</v>
      </c>
      <c r="CB1103" s="60">
        <v>20.81</v>
      </c>
      <c r="CC1103" s="60"/>
      <c r="CD1103" s="60"/>
      <c r="CE1103" s="60"/>
      <c r="CF1103" s="60"/>
    </row>
    <row r="1104" spans="2:84" s="10" customFormat="1" ht="15" x14ac:dyDescent="0.25">
      <c r="B1104" s="59">
        <v>43612</v>
      </c>
      <c r="C1104" s="60"/>
      <c r="D1104" s="60"/>
      <c r="E1104" s="60"/>
      <c r="F1104" s="60"/>
      <c r="G1104" s="60"/>
      <c r="H1104" s="60"/>
      <c r="I1104" s="60"/>
      <c r="J1104" s="60"/>
      <c r="K1104" s="60"/>
      <c r="L1104" s="60"/>
      <c r="M1104" s="60"/>
      <c r="N1104" s="60"/>
      <c r="O1104" s="60">
        <v>13.7</v>
      </c>
      <c r="P1104" s="60">
        <v>13.75</v>
      </c>
      <c r="Q1104" s="60">
        <v>14.42</v>
      </c>
      <c r="R1104" s="60"/>
      <c r="S1104" s="60"/>
      <c r="T1104" s="60"/>
      <c r="U1104" s="60"/>
      <c r="V1104" s="60"/>
      <c r="W1104" s="60"/>
      <c r="X1104" s="60"/>
      <c r="Y1104" s="60"/>
      <c r="Z1104" s="60"/>
      <c r="AA1104" s="60"/>
      <c r="AB1104" s="60"/>
      <c r="AC1104" s="60"/>
      <c r="AD1104" s="60"/>
      <c r="AE1104" s="60"/>
      <c r="AF1104" s="60"/>
      <c r="AG1104" s="60"/>
      <c r="AH1104" s="60"/>
      <c r="AI1104" s="60"/>
      <c r="AJ1104" s="60"/>
      <c r="AK1104" s="60"/>
      <c r="AL1104" s="60"/>
      <c r="AM1104" s="60"/>
      <c r="AN1104" s="60"/>
      <c r="AO1104" s="60"/>
      <c r="AP1104" s="60"/>
      <c r="AQ1104" s="60"/>
      <c r="AR1104" s="60"/>
      <c r="AS1104" s="60"/>
      <c r="AT1104" s="60"/>
      <c r="AU1104" s="60"/>
      <c r="AV1104" s="60"/>
      <c r="AW1104" s="60"/>
      <c r="AX1104" s="60"/>
      <c r="AY1104" s="60"/>
      <c r="AZ1104" s="60"/>
      <c r="BA1104" s="60"/>
      <c r="BB1104" s="60"/>
      <c r="BC1104" s="60"/>
      <c r="BD1104" s="60"/>
      <c r="BE1104" s="60"/>
      <c r="BF1104" s="60"/>
      <c r="BG1104" s="60"/>
      <c r="BH1104" s="60"/>
      <c r="BI1104" s="60"/>
      <c r="BJ1104" s="60"/>
      <c r="BK1104" s="60"/>
      <c r="BL1104" s="60"/>
      <c r="BM1104" s="60"/>
      <c r="BN1104" s="60"/>
      <c r="BO1104" s="60"/>
      <c r="BP1104" s="60"/>
      <c r="BQ1104" s="60"/>
      <c r="BR1104" s="60"/>
      <c r="BS1104" s="60"/>
      <c r="BT1104" s="60">
        <v>14.55</v>
      </c>
      <c r="BU1104" s="60">
        <v>20.51</v>
      </c>
      <c r="BV1104" s="60"/>
      <c r="BW1104" s="60"/>
      <c r="BX1104" s="60">
        <v>21.25</v>
      </c>
      <c r="BY1104" s="60">
        <v>19.41</v>
      </c>
      <c r="BZ1104" s="60"/>
      <c r="CA1104" s="60">
        <v>20.53</v>
      </c>
      <c r="CB1104" s="60">
        <v>20.46</v>
      </c>
      <c r="CC1104" s="60"/>
      <c r="CD1104" s="60"/>
      <c r="CE1104" s="60"/>
      <c r="CF1104" s="60"/>
    </row>
    <row r="1105" spans="2:84" s="10" customFormat="1" ht="15" x14ac:dyDescent="0.25">
      <c r="B1105" s="59">
        <v>43609</v>
      </c>
      <c r="C1105" s="60"/>
      <c r="D1105" s="60"/>
      <c r="E1105" s="60"/>
      <c r="F1105" s="60"/>
      <c r="G1105" s="60"/>
      <c r="H1105" s="60"/>
      <c r="I1105" s="60"/>
      <c r="J1105" s="60"/>
      <c r="K1105" s="60"/>
      <c r="L1105" s="60"/>
      <c r="M1105" s="60"/>
      <c r="N1105" s="60"/>
      <c r="O1105" s="60">
        <v>13.8</v>
      </c>
      <c r="P1105" s="60">
        <v>14.14</v>
      </c>
      <c r="Q1105" s="60">
        <v>14.65</v>
      </c>
      <c r="R1105" s="60"/>
      <c r="S1105" s="60"/>
      <c r="T1105" s="60"/>
      <c r="U1105" s="60"/>
      <c r="V1105" s="60"/>
      <c r="W1105" s="60"/>
      <c r="X1105" s="60"/>
      <c r="Y1105" s="60"/>
      <c r="Z1105" s="60"/>
      <c r="AA1105" s="60"/>
      <c r="AB1105" s="60"/>
      <c r="AC1105" s="60"/>
      <c r="AD1105" s="60"/>
      <c r="AE1105" s="60"/>
      <c r="AF1105" s="60"/>
      <c r="AG1105" s="60"/>
      <c r="AH1105" s="60"/>
      <c r="AI1105" s="60"/>
      <c r="AJ1105" s="60"/>
      <c r="AK1105" s="60"/>
      <c r="AL1105" s="60"/>
      <c r="AM1105" s="60"/>
      <c r="AN1105" s="60"/>
      <c r="AO1105" s="60"/>
      <c r="AP1105" s="60"/>
      <c r="AQ1105" s="60"/>
      <c r="AR1105" s="60"/>
      <c r="AS1105" s="60"/>
      <c r="AT1105" s="60"/>
      <c r="AU1105" s="60"/>
      <c r="AV1105" s="60"/>
      <c r="AW1105" s="60"/>
      <c r="AX1105" s="60"/>
      <c r="AY1105" s="60"/>
      <c r="AZ1105" s="60"/>
      <c r="BA1105" s="60"/>
      <c r="BB1105" s="60"/>
      <c r="BC1105" s="60"/>
      <c r="BD1105" s="60"/>
      <c r="BE1105" s="60"/>
      <c r="BF1105" s="60"/>
      <c r="BG1105" s="60"/>
      <c r="BH1105" s="60"/>
      <c r="BI1105" s="60"/>
      <c r="BJ1105" s="60"/>
      <c r="BK1105" s="60"/>
      <c r="BL1105" s="60"/>
      <c r="BM1105" s="60"/>
      <c r="BN1105" s="60"/>
      <c r="BO1105" s="60"/>
      <c r="BP1105" s="60"/>
      <c r="BQ1105" s="60"/>
      <c r="BR1105" s="60"/>
      <c r="BS1105" s="60"/>
      <c r="BT1105" s="60">
        <v>14.78</v>
      </c>
      <c r="BU1105" s="60">
        <v>20.36</v>
      </c>
      <c r="BV1105" s="60"/>
      <c r="BW1105" s="60"/>
      <c r="BX1105" s="60">
        <v>21.1</v>
      </c>
      <c r="BY1105" s="60">
        <v>19.510000000000002</v>
      </c>
      <c r="BZ1105" s="60"/>
      <c r="CA1105" s="60">
        <v>20.63</v>
      </c>
      <c r="CB1105" s="60">
        <v>20.56</v>
      </c>
      <c r="CC1105" s="60"/>
      <c r="CD1105" s="60"/>
      <c r="CE1105" s="60"/>
      <c r="CF1105" s="60"/>
    </row>
    <row r="1106" spans="2:84" s="10" customFormat="1" ht="15" x14ac:dyDescent="0.25">
      <c r="B1106" s="59">
        <v>43608</v>
      </c>
      <c r="C1106" s="60"/>
      <c r="D1106" s="60"/>
      <c r="E1106" s="60"/>
      <c r="F1106" s="60"/>
      <c r="G1106" s="60"/>
      <c r="H1106" s="60"/>
      <c r="I1106" s="60"/>
      <c r="J1106" s="60"/>
      <c r="K1106" s="60"/>
      <c r="L1106" s="60"/>
      <c r="M1106" s="60"/>
      <c r="N1106" s="60"/>
      <c r="O1106" s="60">
        <v>14.06</v>
      </c>
      <c r="P1106" s="60">
        <v>14.15</v>
      </c>
      <c r="Q1106" s="60">
        <v>14.8</v>
      </c>
      <c r="R1106" s="60"/>
      <c r="S1106" s="60"/>
      <c r="T1106" s="60"/>
      <c r="U1106" s="60"/>
      <c r="V1106" s="60"/>
      <c r="W1106" s="60"/>
      <c r="X1106" s="60"/>
      <c r="Y1106" s="60"/>
      <c r="Z1106" s="60"/>
      <c r="AA1106" s="60"/>
      <c r="AB1106" s="60"/>
      <c r="AC1106" s="60"/>
      <c r="AD1106" s="60"/>
      <c r="AE1106" s="60"/>
      <c r="AF1106" s="60"/>
      <c r="AG1106" s="60"/>
      <c r="AH1106" s="60"/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60"/>
      <c r="AV1106" s="60"/>
      <c r="AW1106" s="60"/>
      <c r="AX1106" s="60"/>
      <c r="AY1106" s="60"/>
      <c r="AZ1106" s="60"/>
      <c r="BA1106" s="60"/>
      <c r="BB1106" s="60"/>
      <c r="BC1106" s="60"/>
      <c r="BD1106" s="60"/>
      <c r="BE1106" s="60"/>
      <c r="BF1106" s="60"/>
      <c r="BG1106" s="60"/>
      <c r="BH1106" s="60"/>
      <c r="BI1106" s="60"/>
      <c r="BJ1106" s="60"/>
      <c r="BK1106" s="60"/>
      <c r="BL1106" s="60"/>
      <c r="BM1106" s="60"/>
      <c r="BN1106" s="60"/>
      <c r="BO1106" s="60"/>
      <c r="BP1106" s="60"/>
      <c r="BQ1106" s="60"/>
      <c r="BR1106" s="60"/>
      <c r="BS1106" s="60"/>
      <c r="BT1106" s="60">
        <v>14.8</v>
      </c>
      <c r="BU1106" s="60">
        <v>20.45</v>
      </c>
      <c r="BV1106" s="60"/>
      <c r="BW1106" s="60"/>
      <c r="BX1106" s="60">
        <v>21.28</v>
      </c>
      <c r="BY1106" s="60">
        <v>19.66</v>
      </c>
      <c r="BZ1106" s="60"/>
      <c r="CA1106" s="60">
        <v>20.78</v>
      </c>
      <c r="CB1106" s="60">
        <v>20.53</v>
      </c>
      <c r="CC1106" s="60"/>
      <c r="CD1106" s="60"/>
      <c r="CE1106" s="60"/>
      <c r="CF1106" s="60"/>
    </row>
    <row r="1107" spans="2:84" s="10" customFormat="1" ht="15" x14ac:dyDescent="0.25">
      <c r="B1107" s="59">
        <v>43607</v>
      </c>
      <c r="C1107" s="60"/>
      <c r="D1107" s="60"/>
      <c r="E1107" s="60"/>
      <c r="F1107" s="60"/>
      <c r="G1107" s="60"/>
      <c r="H1107" s="60"/>
      <c r="I1107" s="60"/>
      <c r="J1107" s="60"/>
      <c r="K1107" s="60"/>
      <c r="L1107" s="60"/>
      <c r="M1107" s="60"/>
      <c r="N1107" s="60"/>
      <c r="O1107" s="60">
        <v>14.25</v>
      </c>
      <c r="P1107" s="60">
        <v>14.67</v>
      </c>
      <c r="Q1107" s="60">
        <v>15.13</v>
      </c>
      <c r="R1107" s="60"/>
      <c r="S1107" s="60"/>
      <c r="T1107" s="60"/>
      <c r="U1107" s="60"/>
      <c r="V1107" s="60"/>
      <c r="W1107" s="60"/>
      <c r="X1107" s="60"/>
      <c r="Y1107" s="60"/>
      <c r="Z1107" s="60"/>
      <c r="AA1107" s="60"/>
      <c r="AB1107" s="60"/>
      <c r="AC1107" s="60"/>
      <c r="AD1107" s="60"/>
      <c r="AE1107" s="60"/>
      <c r="AF1107" s="60"/>
      <c r="AG1107" s="60"/>
      <c r="AH1107" s="60"/>
      <c r="AI1107" s="60"/>
      <c r="AJ1107" s="60"/>
      <c r="AK1107" s="60"/>
      <c r="AL1107" s="60"/>
      <c r="AM1107" s="60"/>
      <c r="AN1107" s="60"/>
      <c r="AO1107" s="60"/>
      <c r="AP1107" s="60"/>
      <c r="AQ1107" s="60"/>
      <c r="AR1107" s="60"/>
      <c r="AS1107" s="60"/>
      <c r="AT1107" s="60"/>
      <c r="AU1107" s="60"/>
      <c r="AV1107" s="60"/>
      <c r="AW1107" s="60"/>
      <c r="AX1107" s="60"/>
      <c r="AY1107" s="60"/>
      <c r="AZ1107" s="60"/>
      <c r="BA1107" s="60"/>
      <c r="BB1107" s="60"/>
      <c r="BC1107" s="60"/>
      <c r="BD1107" s="60"/>
      <c r="BE1107" s="60"/>
      <c r="BF1107" s="60"/>
      <c r="BG1107" s="60"/>
      <c r="BH1107" s="60"/>
      <c r="BI1107" s="60"/>
      <c r="BJ1107" s="60"/>
      <c r="BK1107" s="60"/>
      <c r="BL1107" s="60"/>
      <c r="BM1107" s="60"/>
      <c r="BN1107" s="60"/>
      <c r="BO1107" s="60"/>
      <c r="BP1107" s="60"/>
      <c r="BQ1107" s="60"/>
      <c r="BR1107" s="60"/>
      <c r="BS1107" s="60"/>
      <c r="BT1107" s="60">
        <v>15.05</v>
      </c>
      <c r="BU1107" s="60">
        <v>20.63</v>
      </c>
      <c r="BV1107" s="60"/>
      <c r="BW1107" s="60"/>
      <c r="BX1107" s="60">
        <v>21.43</v>
      </c>
      <c r="BY1107" s="60">
        <v>19.739999999999998</v>
      </c>
      <c r="BZ1107" s="60"/>
      <c r="CA1107" s="60">
        <v>20.83</v>
      </c>
      <c r="CB1107" s="60">
        <v>20.65</v>
      </c>
      <c r="CC1107" s="60"/>
      <c r="CD1107" s="60"/>
      <c r="CE1107" s="60"/>
      <c r="CF1107" s="60"/>
    </row>
    <row r="1108" spans="2:84" s="10" customFormat="1" ht="15" x14ac:dyDescent="0.25">
      <c r="B1108" s="59">
        <v>43606</v>
      </c>
      <c r="C1108" s="60"/>
      <c r="D1108" s="60"/>
      <c r="E1108" s="60"/>
      <c r="F1108" s="60"/>
      <c r="G1108" s="60"/>
      <c r="H1108" s="60"/>
      <c r="I1108" s="60"/>
      <c r="J1108" s="60"/>
      <c r="K1108" s="60"/>
      <c r="L1108" s="60"/>
      <c r="M1108" s="60"/>
      <c r="N1108" s="60"/>
      <c r="O1108" s="60">
        <v>14.01</v>
      </c>
      <c r="P1108" s="60">
        <v>14.57</v>
      </c>
      <c r="Q1108" s="60">
        <v>15.41</v>
      </c>
      <c r="R1108" s="60"/>
      <c r="S1108" s="60"/>
      <c r="T1108" s="60"/>
      <c r="U1108" s="60"/>
      <c r="V1108" s="60"/>
      <c r="W1108" s="60"/>
      <c r="X1108" s="60"/>
      <c r="Y1108" s="60"/>
      <c r="Z1108" s="60"/>
      <c r="AA1108" s="60"/>
      <c r="AB1108" s="60"/>
      <c r="AC1108" s="60"/>
      <c r="AD1108" s="60"/>
      <c r="AE1108" s="60"/>
      <c r="AF1108" s="60"/>
      <c r="AG1108" s="60"/>
      <c r="AH1108" s="60"/>
      <c r="AI1108" s="60"/>
      <c r="AJ1108" s="60"/>
      <c r="AK1108" s="60"/>
      <c r="AL1108" s="60"/>
      <c r="AM1108" s="60"/>
      <c r="AN1108" s="60"/>
      <c r="AO1108" s="60"/>
      <c r="AP1108" s="60"/>
      <c r="AQ1108" s="60"/>
      <c r="AR1108" s="60"/>
      <c r="AS1108" s="60"/>
      <c r="AT1108" s="60"/>
      <c r="AU1108" s="60"/>
      <c r="AV1108" s="60"/>
      <c r="AW1108" s="60"/>
      <c r="AX1108" s="60"/>
      <c r="AY1108" s="60"/>
      <c r="AZ1108" s="60"/>
      <c r="BA1108" s="60"/>
      <c r="BB1108" s="60"/>
      <c r="BC1108" s="60"/>
      <c r="BD1108" s="60"/>
      <c r="BE1108" s="60"/>
      <c r="BF1108" s="60"/>
      <c r="BG1108" s="60"/>
      <c r="BH1108" s="60"/>
      <c r="BI1108" s="60"/>
      <c r="BJ1108" s="60"/>
      <c r="BK1108" s="60"/>
      <c r="BL1108" s="60"/>
      <c r="BM1108" s="60"/>
      <c r="BN1108" s="60"/>
      <c r="BO1108" s="60"/>
      <c r="BP1108" s="60"/>
      <c r="BQ1108" s="60"/>
      <c r="BR1108" s="60"/>
      <c r="BS1108" s="60"/>
      <c r="BT1108" s="60">
        <v>15.05</v>
      </c>
      <c r="BU1108" s="60">
        <v>20.8</v>
      </c>
      <c r="BV1108" s="60"/>
      <c r="BW1108" s="60"/>
      <c r="BX1108" s="60">
        <v>21.4</v>
      </c>
      <c r="BY1108" s="60">
        <v>19.5</v>
      </c>
      <c r="BZ1108" s="60"/>
      <c r="CA1108" s="60">
        <v>20.58</v>
      </c>
      <c r="CB1108" s="60">
        <v>20.6</v>
      </c>
      <c r="CC1108" s="60"/>
      <c r="CD1108" s="60"/>
      <c r="CE1108" s="60"/>
      <c r="CF1108" s="60"/>
    </row>
    <row r="1109" spans="2:84" s="10" customFormat="1" ht="15" x14ac:dyDescent="0.25">
      <c r="B1109" s="59">
        <v>43605</v>
      </c>
      <c r="C1109" s="60"/>
      <c r="D1109" s="60"/>
      <c r="E1109" s="60"/>
      <c r="F1109" s="60"/>
      <c r="G1109" s="60"/>
      <c r="H1109" s="60"/>
      <c r="I1109" s="60"/>
      <c r="J1109" s="60"/>
      <c r="K1109" s="60"/>
      <c r="L1109" s="60"/>
      <c r="M1109" s="60"/>
      <c r="N1109" s="60"/>
      <c r="O1109" s="60">
        <v>14.26</v>
      </c>
      <c r="P1109" s="60">
        <v>15.02</v>
      </c>
      <c r="Q1109" s="60">
        <v>15.4</v>
      </c>
      <c r="R1109" s="60"/>
      <c r="S1109" s="60"/>
      <c r="T1109" s="60"/>
      <c r="U1109" s="60"/>
      <c r="V1109" s="60"/>
      <c r="W1109" s="60"/>
      <c r="X1109" s="60"/>
      <c r="Y1109" s="60"/>
      <c r="Z1109" s="60"/>
      <c r="AA1109" s="60"/>
      <c r="AB1109" s="60"/>
      <c r="AC1109" s="60"/>
      <c r="AD1109" s="60"/>
      <c r="AE1109" s="60"/>
      <c r="AF1109" s="60"/>
      <c r="AG1109" s="60"/>
      <c r="AH1109" s="60"/>
      <c r="AI1109" s="60"/>
      <c r="AJ1109" s="60"/>
      <c r="AK1109" s="60"/>
      <c r="AL1109" s="60"/>
      <c r="AM1109" s="60"/>
      <c r="AN1109" s="60"/>
      <c r="AO1109" s="60"/>
      <c r="AP1109" s="60"/>
      <c r="AQ1109" s="60"/>
      <c r="AR1109" s="60"/>
      <c r="AS1109" s="60"/>
      <c r="AT1109" s="60"/>
      <c r="AU1109" s="60"/>
      <c r="AV1109" s="60"/>
      <c r="AW1109" s="60"/>
      <c r="AX1109" s="60"/>
      <c r="AY1109" s="60"/>
      <c r="AZ1109" s="60"/>
      <c r="BA1109" s="60"/>
      <c r="BB1109" s="60"/>
      <c r="BC1109" s="60"/>
      <c r="BD1109" s="60"/>
      <c r="BE1109" s="60"/>
      <c r="BF1109" s="60"/>
      <c r="BG1109" s="60"/>
      <c r="BH1109" s="60"/>
      <c r="BI1109" s="60"/>
      <c r="BJ1109" s="60"/>
      <c r="BK1109" s="60"/>
      <c r="BL1109" s="60"/>
      <c r="BM1109" s="60"/>
      <c r="BN1109" s="60"/>
      <c r="BO1109" s="60"/>
      <c r="BP1109" s="60"/>
      <c r="BQ1109" s="60"/>
      <c r="BR1109" s="60"/>
      <c r="BS1109" s="60"/>
      <c r="BT1109" s="60">
        <v>15.3</v>
      </c>
      <c r="BU1109" s="60">
        <v>20.8</v>
      </c>
      <c r="BV1109" s="60"/>
      <c r="BW1109" s="60"/>
      <c r="BX1109" s="60">
        <v>21.5</v>
      </c>
      <c r="BY1109" s="60">
        <v>19.5</v>
      </c>
      <c r="BZ1109" s="60"/>
      <c r="CA1109" s="60">
        <v>20.63</v>
      </c>
      <c r="CB1109" s="60">
        <v>20.420000000000002</v>
      </c>
      <c r="CC1109" s="60"/>
      <c r="CD1109" s="60"/>
      <c r="CE1109" s="60"/>
      <c r="CF1109" s="60"/>
    </row>
    <row r="1110" spans="2:84" s="10" customFormat="1" ht="15" x14ac:dyDescent="0.25">
      <c r="B1110" s="59">
        <v>43602</v>
      </c>
      <c r="C1110" s="60"/>
      <c r="D1110" s="60"/>
      <c r="E1110" s="60"/>
      <c r="F1110" s="60"/>
      <c r="G1110" s="60"/>
      <c r="H1110" s="60"/>
      <c r="I1110" s="60"/>
      <c r="J1110" s="60"/>
      <c r="K1110" s="60"/>
      <c r="L1110" s="60"/>
      <c r="M1110" s="60"/>
      <c r="N1110" s="60"/>
      <c r="O1110" s="60">
        <v>14.33</v>
      </c>
      <c r="P1110" s="60">
        <v>15.03</v>
      </c>
      <c r="Q1110" s="60">
        <v>15.29</v>
      </c>
      <c r="R1110" s="60"/>
      <c r="S1110" s="60"/>
      <c r="T1110" s="60"/>
      <c r="U1110" s="60"/>
      <c r="V1110" s="60"/>
      <c r="W1110" s="60"/>
      <c r="X1110" s="60"/>
      <c r="Y1110" s="60"/>
      <c r="Z1110" s="60"/>
      <c r="AA1110" s="60"/>
      <c r="AB1110" s="60"/>
      <c r="AC1110" s="60"/>
      <c r="AD1110" s="60"/>
      <c r="AE1110" s="60"/>
      <c r="AF1110" s="60"/>
      <c r="AG1110" s="60"/>
      <c r="AH1110" s="60"/>
      <c r="AI1110" s="60"/>
      <c r="AJ1110" s="60"/>
      <c r="AK1110" s="60"/>
      <c r="AL1110" s="60"/>
      <c r="AM1110" s="60"/>
      <c r="AN1110" s="60"/>
      <c r="AO1110" s="60"/>
      <c r="AP1110" s="60"/>
      <c r="AQ1110" s="60"/>
      <c r="AR1110" s="60"/>
      <c r="AS1110" s="60"/>
      <c r="AT1110" s="60"/>
      <c r="AU1110" s="60"/>
      <c r="AV1110" s="60"/>
      <c r="AW1110" s="60"/>
      <c r="AX1110" s="60"/>
      <c r="AY1110" s="60"/>
      <c r="AZ1110" s="60"/>
      <c r="BA1110" s="60"/>
      <c r="BB1110" s="60"/>
      <c r="BC1110" s="60"/>
      <c r="BD1110" s="60"/>
      <c r="BE1110" s="60"/>
      <c r="BF1110" s="60"/>
      <c r="BG1110" s="60"/>
      <c r="BH1110" s="60"/>
      <c r="BI1110" s="60"/>
      <c r="BJ1110" s="60"/>
      <c r="BK1110" s="60"/>
      <c r="BL1110" s="60"/>
      <c r="BM1110" s="60"/>
      <c r="BN1110" s="60"/>
      <c r="BO1110" s="60"/>
      <c r="BP1110" s="60"/>
      <c r="BQ1110" s="60"/>
      <c r="BR1110" s="60"/>
      <c r="BS1110" s="60"/>
      <c r="BT1110" s="60">
        <v>15.3</v>
      </c>
      <c r="BU1110" s="60">
        <v>20.87</v>
      </c>
      <c r="BV1110" s="60"/>
      <c r="BW1110" s="60"/>
      <c r="BX1110" s="60">
        <v>21.7</v>
      </c>
      <c r="BY1110" s="60">
        <v>19.53</v>
      </c>
      <c r="BZ1110" s="60"/>
      <c r="CA1110" s="60">
        <v>20.68</v>
      </c>
      <c r="CB1110" s="60">
        <v>20.43</v>
      </c>
      <c r="CC1110" s="60"/>
      <c r="CD1110" s="60"/>
      <c r="CE1110" s="60"/>
      <c r="CF1110" s="60"/>
    </row>
    <row r="1111" spans="2:84" s="10" customFormat="1" ht="15" x14ac:dyDescent="0.25">
      <c r="B1111" s="59">
        <v>43601</v>
      </c>
      <c r="C1111" s="60"/>
      <c r="D1111" s="60"/>
      <c r="E1111" s="60"/>
      <c r="F1111" s="60"/>
      <c r="G1111" s="60"/>
      <c r="H1111" s="60"/>
      <c r="I1111" s="60"/>
      <c r="J1111" s="60"/>
      <c r="K1111" s="60"/>
      <c r="L1111" s="60"/>
      <c r="M1111" s="60"/>
      <c r="N1111" s="60"/>
      <c r="O1111" s="60">
        <v>14.35</v>
      </c>
      <c r="P1111" s="60">
        <v>15.4</v>
      </c>
      <c r="Q1111" s="60">
        <v>15.76</v>
      </c>
      <c r="R1111" s="60"/>
      <c r="S1111" s="60"/>
      <c r="T1111" s="60"/>
      <c r="U1111" s="60"/>
      <c r="V1111" s="60"/>
      <c r="W1111" s="60"/>
      <c r="X1111" s="60"/>
      <c r="Y1111" s="60"/>
      <c r="Z1111" s="60"/>
      <c r="AA1111" s="60"/>
      <c r="AB1111" s="60"/>
      <c r="AC1111" s="60"/>
      <c r="AD1111" s="60"/>
      <c r="AE1111" s="60"/>
      <c r="AF1111" s="60"/>
      <c r="AG1111" s="60"/>
      <c r="AH1111" s="60"/>
      <c r="AI1111" s="60"/>
      <c r="AJ1111" s="60"/>
      <c r="AK1111" s="60"/>
      <c r="AL1111" s="60"/>
      <c r="AM1111" s="60"/>
      <c r="AN1111" s="60"/>
      <c r="AO1111" s="60"/>
      <c r="AP1111" s="60"/>
      <c r="AQ1111" s="60"/>
      <c r="AR1111" s="60"/>
      <c r="AS1111" s="60"/>
      <c r="AT1111" s="60"/>
      <c r="AU1111" s="60"/>
      <c r="AV1111" s="60"/>
      <c r="AW1111" s="60"/>
      <c r="AX1111" s="60"/>
      <c r="AY1111" s="60"/>
      <c r="AZ1111" s="60"/>
      <c r="BA1111" s="60"/>
      <c r="BB1111" s="60"/>
      <c r="BC1111" s="60"/>
      <c r="BD1111" s="60"/>
      <c r="BE1111" s="60"/>
      <c r="BF1111" s="60"/>
      <c r="BG1111" s="60"/>
      <c r="BH1111" s="60"/>
      <c r="BI1111" s="60"/>
      <c r="BJ1111" s="60"/>
      <c r="BK1111" s="60"/>
      <c r="BL1111" s="60"/>
      <c r="BM1111" s="60"/>
      <c r="BN1111" s="60"/>
      <c r="BO1111" s="60"/>
      <c r="BP1111" s="60"/>
      <c r="BQ1111" s="60"/>
      <c r="BR1111" s="60"/>
      <c r="BS1111" s="60"/>
      <c r="BT1111" s="60">
        <v>15.6</v>
      </c>
      <c r="BU1111" s="60">
        <v>20.96</v>
      </c>
      <c r="BV1111" s="60"/>
      <c r="BW1111" s="60"/>
      <c r="BX1111" s="60">
        <v>21.9</v>
      </c>
      <c r="BY1111" s="60">
        <v>19.670000000000002</v>
      </c>
      <c r="BZ1111" s="60"/>
      <c r="CA1111" s="60">
        <v>20.83</v>
      </c>
      <c r="CB1111" s="60">
        <v>20.55</v>
      </c>
      <c r="CC1111" s="60"/>
      <c r="CD1111" s="60"/>
      <c r="CE1111" s="60"/>
      <c r="CF1111" s="60"/>
    </row>
    <row r="1112" spans="2:84" s="10" customFormat="1" ht="15" x14ac:dyDescent="0.25">
      <c r="B1112" s="59">
        <v>43600</v>
      </c>
      <c r="C1112" s="60"/>
      <c r="D1112" s="60"/>
      <c r="E1112" s="60"/>
      <c r="F1112" s="60"/>
      <c r="G1112" s="60"/>
      <c r="H1112" s="60"/>
      <c r="I1112" s="60"/>
      <c r="J1112" s="60"/>
      <c r="K1112" s="60"/>
      <c r="L1112" s="60"/>
      <c r="M1112" s="60"/>
      <c r="N1112" s="60"/>
      <c r="O1112" s="60">
        <v>14.8</v>
      </c>
      <c r="P1112" s="60">
        <v>15.7</v>
      </c>
      <c r="Q1112" s="60">
        <v>16.149999999999999</v>
      </c>
      <c r="R1112" s="60"/>
      <c r="S1112" s="60"/>
      <c r="T1112" s="60"/>
      <c r="U1112" s="60"/>
      <c r="V1112" s="60"/>
      <c r="W1112" s="60"/>
      <c r="X1112" s="60"/>
      <c r="Y1112" s="60"/>
      <c r="Z1112" s="60"/>
      <c r="AA1112" s="60"/>
      <c r="AB1112" s="60"/>
      <c r="AC1112" s="60"/>
      <c r="AD1112" s="60"/>
      <c r="AE1112" s="60"/>
      <c r="AF1112" s="60"/>
      <c r="AG1112" s="60"/>
      <c r="AH1112" s="60"/>
      <c r="AI1112" s="60"/>
      <c r="AJ1112" s="60"/>
      <c r="AK1112" s="60"/>
      <c r="AL1112" s="60"/>
      <c r="AM1112" s="60"/>
      <c r="AN1112" s="60"/>
      <c r="AO1112" s="60"/>
      <c r="AP1112" s="60"/>
      <c r="AQ1112" s="60"/>
      <c r="AR1112" s="60"/>
      <c r="AS1112" s="60"/>
      <c r="AT1112" s="60"/>
      <c r="AU1112" s="60"/>
      <c r="AV1112" s="60"/>
      <c r="AW1112" s="60"/>
      <c r="AX1112" s="60"/>
      <c r="AY1112" s="60"/>
      <c r="AZ1112" s="60"/>
      <c r="BA1112" s="60"/>
      <c r="BB1112" s="60"/>
      <c r="BC1112" s="60"/>
      <c r="BD1112" s="60"/>
      <c r="BE1112" s="60"/>
      <c r="BF1112" s="60"/>
      <c r="BG1112" s="60"/>
      <c r="BH1112" s="60"/>
      <c r="BI1112" s="60"/>
      <c r="BJ1112" s="60"/>
      <c r="BK1112" s="60"/>
      <c r="BL1112" s="60"/>
      <c r="BM1112" s="60"/>
      <c r="BN1112" s="60"/>
      <c r="BO1112" s="60"/>
      <c r="BP1112" s="60"/>
      <c r="BQ1112" s="60"/>
      <c r="BR1112" s="60"/>
      <c r="BS1112" s="60"/>
      <c r="BT1112" s="60">
        <v>16.149999999999999</v>
      </c>
      <c r="BU1112" s="60">
        <v>21.41</v>
      </c>
      <c r="BV1112" s="60"/>
      <c r="BW1112" s="60"/>
      <c r="BX1112" s="60">
        <v>22.4</v>
      </c>
      <c r="BY1112" s="60">
        <v>19.93</v>
      </c>
      <c r="BZ1112" s="60"/>
      <c r="CA1112" s="60">
        <v>21.13</v>
      </c>
      <c r="CB1112" s="60">
        <v>20.76</v>
      </c>
      <c r="CC1112" s="60"/>
      <c r="CD1112" s="60"/>
      <c r="CE1112" s="60"/>
      <c r="CF1112" s="60"/>
    </row>
    <row r="1113" spans="2:84" s="10" customFormat="1" ht="15" x14ac:dyDescent="0.25">
      <c r="B1113" s="59">
        <v>43599</v>
      </c>
      <c r="C1113" s="60"/>
      <c r="D1113" s="60"/>
      <c r="E1113" s="60"/>
      <c r="F1113" s="60"/>
      <c r="G1113" s="60"/>
      <c r="H1113" s="60"/>
      <c r="I1113" s="60"/>
      <c r="J1113" s="60"/>
      <c r="K1113" s="60"/>
      <c r="L1113" s="60"/>
      <c r="M1113" s="60"/>
      <c r="N1113" s="60"/>
      <c r="O1113" s="60">
        <v>14.77</v>
      </c>
      <c r="P1113" s="60">
        <v>15.65</v>
      </c>
      <c r="Q1113" s="60">
        <v>16.23</v>
      </c>
      <c r="R1113" s="60"/>
      <c r="S1113" s="60"/>
      <c r="T1113" s="60"/>
      <c r="U1113" s="60"/>
      <c r="V1113" s="60"/>
      <c r="W1113" s="60"/>
      <c r="X1113" s="60"/>
      <c r="Y1113" s="60"/>
      <c r="Z1113" s="60"/>
      <c r="AA1113" s="60"/>
      <c r="AB1113" s="60"/>
      <c r="AC1113" s="60"/>
      <c r="AD1113" s="60"/>
      <c r="AE1113" s="60"/>
      <c r="AF1113" s="60"/>
      <c r="AG1113" s="60"/>
      <c r="AH1113" s="60"/>
      <c r="AI1113" s="60"/>
      <c r="AJ1113" s="60"/>
      <c r="AK1113" s="60"/>
      <c r="AL1113" s="60"/>
      <c r="AM1113" s="60"/>
      <c r="AN1113" s="60"/>
      <c r="AO1113" s="60"/>
      <c r="AP1113" s="60"/>
      <c r="AQ1113" s="60"/>
      <c r="AR1113" s="60"/>
      <c r="AS1113" s="60"/>
      <c r="AT1113" s="60"/>
      <c r="AU1113" s="60"/>
      <c r="AV1113" s="60"/>
      <c r="AW1113" s="60"/>
      <c r="AX1113" s="60"/>
      <c r="AY1113" s="60"/>
      <c r="AZ1113" s="60"/>
      <c r="BA1113" s="60"/>
      <c r="BB1113" s="60"/>
      <c r="BC1113" s="60"/>
      <c r="BD1113" s="60"/>
      <c r="BE1113" s="60"/>
      <c r="BF1113" s="60"/>
      <c r="BG1113" s="60"/>
      <c r="BH1113" s="60"/>
      <c r="BI1113" s="60"/>
      <c r="BJ1113" s="60"/>
      <c r="BK1113" s="60"/>
      <c r="BL1113" s="60"/>
      <c r="BM1113" s="60"/>
      <c r="BN1113" s="60"/>
      <c r="BO1113" s="60"/>
      <c r="BP1113" s="60"/>
      <c r="BQ1113" s="60"/>
      <c r="BR1113" s="60"/>
      <c r="BS1113" s="60"/>
      <c r="BT1113" s="60">
        <v>15.95</v>
      </c>
      <c r="BU1113" s="60">
        <v>21.32</v>
      </c>
      <c r="BV1113" s="60"/>
      <c r="BW1113" s="60"/>
      <c r="BX1113" s="60">
        <v>22.15</v>
      </c>
      <c r="BY1113" s="60">
        <v>19.78</v>
      </c>
      <c r="BZ1113" s="60"/>
      <c r="CA1113" s="60">
        <v>20.93</v>
      </c>
      <c r="CB1113" s="60">
        <v>20.45</v>
      </c>
      <c r="CC1113" s="60"/>
      <c r="CD1113" s="60"/>
      <c r="CE1113" s="60"/>
      <c r="CF1113" s="60"/>
    </row>
    <row r="1114" spans="2:84" s="10" customFormat="1" ht="15" x14ac:dyDescent="0.25">
      <c r="B1114" s="59">
        <v>43598</v>
      </c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>
        <v>15.06</v>
      </c>
      <c r="P1114" s="60">
        <v>15.84</v>
      </c>
      <c r="Q1114" s="60">
        <v>16.36</v>
      </c>
      <c r="R1114" s="60"/>
      <c r="S1114" s="60"/>
      <c r="T1114" s="60"/>
      <c r="U1114" s="60"/>
      <c r="V1114" s="60"/>
      <c r="W1114" s="60"/>
      <c r="X1114" s="60"/>
      <c r="Y1114" s="60"/>
      <c r="Z1114" s="60"/>
      <c r="AA1114" s="60"/>
      <c r="AB1114" s="60"/>
      <c r="AC1114" s="60"/>
      <c r="AD1114" s="60"/>
      <c r="AE1114" s="60"/>
      <c r="AF1114" s="60"/>
      <c r="AG1114" s="60"/>
      <c r="AH1114" s="60"/>
      <c r="AI1114" s="60"/>
      <c r="AJ1114" s="60"/>
      <c r="AK1114" s="60"/>
      <c r="AL1114" s="60"/>
      <c r="AM1114" s="60"/>
      <c r="AN1114" s="60"/>
      <c r="AO1114" s="60"/>
      <c r="AP1114" s="60"/>
      <c r="AQ1114" s="60"/>
      <c r="AR1114" s="60"/>
      <c r="AS1114" s="60"/>
      <c r="AT1114" s="60"/>
      <c r="AU1114" s="60"/>
      <c r="AV1114" s="60"/>
      <c r="AW1114" s="60"/>
      <c r="AX1114" s="60"/>
      <c r="AY1114" s="60"/>
      <c r="AZ1114" s="60"/>
      <c r="BA1114" s="60"/>
      <c r="BB1114" s="60"/>
      <c r="BC1114" s="60"/>
      <c r="BD1114" s="60"/>
      <c r="BE1114" s="60"/>
      <c r="BF1114" s="60"/>
      <c r="BG1114" s="60"/>
      <c r="BH1114" s="60"/>
      <c r="BI1114" s="60"/>
      <c r="BJ1114" s="60"/>
      <c r="BK1114" s="60"/>
      <c r="BL1114" s="60"/>
      <c r="BM1114" s="60"/>
      <c r="BN1114" s="60"/>
      <c r="BO1114" s="60"/>
      <c r="BP1114" s="60"/>
      <c r="BQ1114" s="60"/>
      <c r="BR1114" s="60"/>
      <c r="BS1114" s="60"/>
      <c r="BT1114" s="60">
        <v>14.6</v>
      </c>
      <c r="BU1114" s="60">
        <v>21.38</v>
      </c>
      <c r="BV1114" s="60"/>
      <c r="BW1114" s="60"/>
      <c r="BX1114" s="60">
        <v>21.85</v>
      </c>
      <c r="BY1114" s="60">
        <v>19.670000000000002</v>
      </c>
      <c r="BZ1114" s="60"/>
      <c r="CA1114" s="60">
        <v>20.73</v>
      </c>
      <c r="CB1114" s="60">
        <v>20.41</v>
      </c>
      <c r="CC1114" s="60"/>
      <c r="CD1114" s="60"/>
      <c r="CE1114" s="60"/>
      <c r="CF1114" s="60"/>
    </row>
    <row r="1115" spans="2:84" s="10" customFormat="1" ht="15" x14ac:dyDescent="0.25">
      <c r="B1115" s="59">
        <v>43595</v>
      </c>
      <c r="C1115" s="60"/>
      <c r="D1115" s="60"/>
      <c r="E1115" s="60"/>
      <c r="F1115" s="60"/>
      <c r="G1115" s="60"/>
      <c r="H1115" s="60"/>
      <c r="I1115" s="60"/>
      <c r="J1115" s="60"/>
      <c r="K1115" s="60"/>
      <c r="L1115" s="60"/>
      <c r="M1115" s="60"/>
      <c r="N1115" s="60"/>
      <c r="O1115" s="60">
        <v>15.46</v>
      </c>
      <c r="P1115" s="60">
        <v>16.25</v>
      </c>
      <c r="Q1115" s="60">
        <v>16.71</v>
      </c>
      <c r="R1115" s="60"/>
      <c r="S1115" s="60"/>
      <c r="T1115" s="60"/>
      <c r="U1115" s="60"/>
      <c r="V1115" s="60"/>
      <c r="W1115" s="60"/>
      <c r="X1115" s="60"/>
      <c r="Y1115" s="60"/>
      <c r="Z1115" s="60"/>
      <c r="AA1115" s="60"/>
      <c r="AB1115" s="60"/>
      <c r="AC1115" s="60"/>
      <c r="AD1115" s="60"/>
      <c r="AE1115" s="60"/>
      <c r="AF1115" s="60"/>
      <c r="AG1115" s="60"/>
      <c r="AH1115" s="60"/>
      <c r="AI1115" s="60"/>
      <c r="AJ1115" s="60"/>
      <c r="AK1115" s="60"/>
      <c r="AL1115" s="60"/>
      <c r="AM1115" s="60"/>
      <c r="AN1115" s="60"/>
      <c r="AO1115" s="60"/>
      <c r="AP1115" s="60"/>
      <c r="AQ1115" s="60"/>
      <c r="AR1115" s="60"/>
      <c r="AS1115" s="60"/>
      <c r="AT1115" s="60"/>
      <c r="AU1115" s="60"/>
      <c r="AV1115" s="60"/>
      <c r="AW1115" s="60"/>
      <c r="AX1115" s="60"/>
      <c r="AY1115" s="60"/>
      <c r="AZ1115" s="60"/>
      <c r="BA1115" s="60"/>
      <c r="BB1115" s="60"/>
      <c r="BC1115" s="60"/>
      <c r="BD1115" s="60"/>
      <c r="BE1115" s="60"/>
      <c r="BF1115" s="60"/>
      <c r="BG1115" s="60"/>
      <c r="BH1115" s="60"/>
      <c r="BI1115" s="60"/>
      <c r="BJ1115" s="60"/>
      <c r="BK1115" s="60"/>
      <c r="BL1115" s="60"/>
      <c r="BM1115" s="60"/>
      <c r="BN1115" s="60"/>
      <c r="BO1115" s="60"/>
      <c r="BP1115" s="60"/>
      <c r="BQ1115" s="60"/>
      <c r="BR1115" s="60"/>
      <c r="BS1115" s="60"/>
      <c r="BT1115" s="60">
        <v>16.350000000000001</v>
      </c>
      <c r="BU1115" s="60">
        <v>22.21</v>
      </c>
      <c r="BV1115" s="60"/>
      <c r="BW1115" s="60"/>
      <c r="BX1115" s="60">
        <v>21.95</v>
      </c>
      <c r="BY1115" s="60">
        <v>20.07</v>
      </c>
      <c r="BZ1115" s="60"/>
      <c r="CA1115" s="60">
        <v>20.68</v>
      </c>
      <c r="CB1115" s="60">
        <v>20.63</v>
      </c>
      <c r="CC1115" s="60"/>
      <c r="CD1115" s="60"/>
      <c r="CE1115" s="60"/>
      <c r="CF1115" s="60"/>
    </row>
    <row r="1116" spans="2:84" s="10" customFormat="1" ht="15" x14ac:dyDescent="0.25">
      <c r="B1116" s="59">
        <v>43594</v>
      </c>
      <c r="C1116" s="60"/>
      <c r="D1116" s="60"/>
      <c r="E1116" s="60"/>
      <c r="F1116" s="60"/>
      <c r="G1116" s="60"/>
      <c r="H1116" s="60"/>
      <c r="I1116" s="60"/>
      <c r="J1116" s="60"/>
      <c r="K1116" s="60"/>
      <c r="L1116" s="60"/>
      <c r="M1116" s="60"/>
      <c r="N1116" s="60"/>
      <c r="O1116" s="60">
        <v>15.95</v>
      </c>
      <c r="P1116" s="60">
        <v>16.25</v>
      </c>
      <c r="Q1116" s="60">
        <v>16.78</v>
      </c>
      <c r="R1116" s="60"/>
      <c r="S1116" s="60"/>
      <c r="T1116" s="60"/>
      <c r="U1116" s="60"/>
      <c r="V1116" s="60"/>
      <c r="W1116" s="60"/>
      <c r="X1116" s="60"/>
      <c r="Y1116" s="60"/>
      <c r="Z1116" s="60"/>
      <c r="AA1116" s="60"/>
      <c r="AB1116" s="60"/>
      <c r="AC1116" s="60"/>
      <c r="AD1116" s="60"/>
      <c r="AE1116" s="60"/>
      <c r="AF1116" s="60"/>
      <c r="AG1116" s="60"/>
      <c r="AH1116" s="60"/>
      <c r="AI1116" s="60"/>
      <c r="AJ1116" s="60"/>
      <c r="AK1116" s="60"/>
      <c r="AL1116" s="60"/>
      <c r="AM1116" s="60"/>
      <c r="AN1116" s="60"/>
      <c r="AO1116" s="60"/>
      <c r="AP1116" s="60"/>
      <c r="AQ1116" s="60"/>
      <c r="AR1116" s="60"/>
      <c r="AS1116" s="60"/>
      <c r="AT1116" s="60"/>
      <c r="AU1116" s="60"/>
      <c r="AV1116" s="60"/>
      <c r="AW1116" s="60"/>
      <c r="AX1116" s="60"/>
      <c r="AY1116" s="60"/>
      <c r="AZ1116" s="60"/>
      <c r="BA1116" s="60"/>
      <c r="BB1116" s="60"/>
      <c r="BC1116" s="60"/>
      <c r="BD1116" s="60"/>
      <c r="BE1116" s="60"/>
      <c r="BF1116" s="60"/>
      <c r="BG1116" s="60"/>
      <c r="BH1116" s="60"/>
      <c r="BI1116" s="60"/>
      <c r="BJ1116" s="60"/>
      <c r="BK1116" s="60"/>
      <c r="BL1116" s="60"/>
      <c r="BM1116" s="60"/>
      <c r="BN1116" s="60"/>
      <c r="BO1116" s="60"/>
      <c r="BP1116" s="60"/>
      <c r="BQ1116" s="60"/>
      <c r="BR1116" s="60"/>
      <c r="BS1116" s="60"/>
      <c r="BT1116" s="60">
        <v>16.95</v>
      </c>
      <c r="BU1116" s="60">
        <v>21.69</v>
      </c>
      <c r="BV1116" s="60"/>
      <c r="BW1116" s="60"/>
      <c r="BX1116" s="60">
        <v>22.25</v>
      </c>
      <c r="BY1116" s="60">
        <v>20.07</v>
      </c>
      <c r="BZ1116" s="60"/>
      <c r="CA1116" s="60">
        <v>21.35</v>
      </c>
      <c r="CB1116" s="60">
        <v>20.64</v>
      </c>
      <c r="CC1116" s="60"/>
      <c r="CD1116" s="60"/>
      <c r="CE1116" s="60"/>
      <c r="CF1116" s="60"/>
    </row>
    <row r="1117" spans="2:84" s="10" customFormat="1" ht="15" x14ac:dyDescent="0.25">
      <c r="B1117" s="59">
        <v>43593</v>
      </c>
      <c r="C1117" s="60"/>
      <c r="D1117" s="60"/>
      <c r="E1117" s="60"/>
      <c r="F1117" s="60"/>
      <c r="G1117" s="60"/>
      <c r="H1117" s="60"/>
      <c r="I1117" s="60"/>
      <c r="J1117" s="60"/>
      <c r="K1117" s="60"/>
      <c r="L1117" s="60"/>
      <c r="M1117" s="60"/>
      <c r="N1117" s="60"/>
      <c r="O1117" s="60">
        <v>15.45</v>
      </c>
      <c r="P1117" s="60">
        <v>16.45</v>
      </c>
      <c r="Q1117" s="60">
        <v>16.41</v>
      </c>
      <c r="R1117" s="60"/>
      <c r="S1117" s="60"/>
      <c r="T1117" s="60"/>
      <c r="U1117" s="60"/>
      <c r="V1117" s="60"/>
      <c r="W1117" s="60"/>
      <c r="X1117" s="60"/>
      <c r="Y1117" s="60"/>
      <c r="Z1117" s="60"/>
      <c r="AA1117" s="60"/>
      <c r="AB1117" s="60"/>
      <c r="AC1117" s="60"/>
      <c r="AD1117" s="60"/>
      <c r="AE1117" s="60"/>
      <c r="AF1117" s="60"/>
      <c r="AG1117" s="60"/>
      <c r="AH1117" s="60"/>
      <c r="AI1117" s="60"/>
      <c r="AJ1117" s="60"/>
      <c r="AK1117" s="60"/>
      <c r="AL1117" s="60"/>
      <c r="AM1117" s="60"/>
      <c r="AN1117" s="60"/>
      <c r="AO1117" s="60"/>
      <c r="AP1117" s="60"/>
      <c r="AQ1117" s="60"/>
      <c r="AR1117" s="60"/>
      <c r="AS1117" s="60"/>
      <c r="AT1117" s="60"/>
      <c r="AU1117" s="60"/>
      <c r="AV1117" s="60"/>
      <c r="AW1117" s="60"/>
      <c r="AX1117" s="60"/>
      <c r="AY1117" s="60"/>
      <c r="AZ1117" s="60"/>
      <c r="BA1117" s="60"/>
      <c r="BB1117" s="60"/>
      <c r="BC1117" s="60"/>
      <c r="BD1117" s="60"/>
      <c r="BE1117" s="60"/>
      <c r="BF1117" s="60"/>
      <c r="BG1117" s="60"/>
      <c r="BH1117" s="60"/>
      <c r="BI1117" s="60"/>
      <c r="BJ1117" s="60"/>
      <c r="BK1117" s="60"/>
      <c r="BL1117" s="60"/>
      <c r="BM1117" s="60"/>
      <c r="BN1117" s="60"/>
      <c r="BO1117" s="60"/>
      <c r="BP1117" s="60"/>
      <c r="BQ1117" s="60"/>
      <c r="BR1117" s="60"/>
      <c r="BS1117" s="60"/>
      <c r="BT1117" s="60">
        <v>16.649999999999999</v>
      </c>
      <c r="BU1117" s="60">
        <v>21.68</v>
      </c>
      <c r="BV1117" s="60"/>
      <c r="BW1117" s="60"/>
      <c r="BX1117" s="60">
        <v>22.45</v>
      </c>
      <c r="BY1117" s="60">
        <v>19.989999999999998</v>
      </c>
      <c r="BZ1117" s="60"/>
      <c r="CA1117" s="60">
        <v>21.28</v>
      </c>
      <c r="CB1117" s="60">
        <v>20.65</v>
      </c>
      <c r="CC1117" s="60"/>
      <c r="CD1117" s="60"/>
      <c r="CE1117" s="60"/>
      <c r="CF1117" s="60"/>
    </row>
    <row r="1118" spans="2:84" s="10" customFormat="1" ht="15" x14ac:dyDescent="0.25">
      <c r="B1118" s="59">
        <v>43592</v>
      </c>
      <c r="C1118" s="60"/>
      <c r="D1118" s="60"/>
      <c r="E1118" s="60"/>
      <c r="F1118" s="60"/>
      <c r="G1118" s="60"/>
      <c r="H1118" s="60"/>
      <c r="I1118" s="60"/>
      <c r="J1118" s="60"/>
      <c r="K1118" s="60"/>
      <c r="L1118" s="60"/>
      <c r="M1118" s="60"/>
      <c r="N1118" s="60"/>
      <c r="O1118" s="60">
        <v>15.6</v>
      </c>
      <c r="P1118" s="60">
        <v>16.91</v>
      </c>
      <c r="Q1118" s="60">
        <v>16.920000000000002</v>
      </c>
      <c r="R1118" s="60"/>
      <c r="S1118" s="60"/>
      <c r="T1118" s="60"/>
      <c r="U1118" s="60"/>
      <c r="V1118" s="60"/>
      <c r="W1118" s="60"/>
      <c r="X1118" s="60"/>
      <c r="Y1118" s="60"/>
      <c r="Z1118" s="60"/>
      <c r="AA1118" s="60"/>
      <c r="AB1118" s="60"/>
      <c r="AC1118" s="60"/>
      <c r="AD1118" s="60"/>
      <c r="AE1118" s="60"/>
      <c r="AF1118" s="60"/>
      <c r="AG1118" s="60"/>
      <c r="AH1118" s="60"/>
      <c r="AI1118" s="60"/>
      <c r="AJ1118" s="60"/>
      <c r="AK1118" s="60"/>
      <c r="AL1118" s="60"/>
      <c r="AM1118" s="60"/>
      <c r="AN1118" s="60"/>
      <c r="AO1118" s="60"/>
      <c r="AP1118" s="60"/>
      <c r="AQ1118" s="60"/>
      <c r="AR1118" s="60"/>
      <c r="AS1118" s="60"/>
      <c r="AT1118" s="60"/>
      <c r="AU1118" s="60"/>
      <c r="AV1118" s="60"/>
      <c r="AW1118" s="60"/>
      <c r="AX1118" s="60"/>
      <c r="AY1118" s="60"/>
      <c r="AZ1118" s="60"/>
      <c r="BA1118" s="60"/>
      <c r="BB1118" s="60"/>
      <c r="BC1118" s="60"/>
      <c r="BD1118" s="60"/>
      <c r="BE1118" s="60"/>
      <c r="BF1118" s="60"/>
      <c r="BG1118" s="60"/>
      <c r="BH1118" s="60"/>
      <c r="BI1118" s="60"/>
      <c r="BJ1118" s="60"/>
      <c r="BK1118" s="60"/>
      <c r="BL1118" s="60"/>
      <c r="BM1118" s="60"/>
      <c r="BN1118" s="60"/>
      <c r="BO1118" s="60"/>
      <c r="BP1118" s="60"/>
      <c r="BQ1118" s="60"/>
      <c r="BR1118" s="60"/>
      <c r="BS1118" s="60"/>
      <c r="BT1118" s="60">
        <v>16.899999999999999</v>
      </c>
      <c r="BU1118" s="60">
        <v>22.21</v>
      </c>
      <c r="BV1118" s="60"/>
      <c r="BW1118" s="60"/>
      <c r="BX1118" s="60">
        <v>22.36</v>
      </c>
      <c r="BY1118" s="60">
        <v>20.07</v>
      </c>
      <c r="BZ1118" s="60"/>
      <c r="CA1118" s="60">
        <v>21.13</v>
      </c>
      <c r="CB1118" s="60">
        <v>20.86</v>
      </c>
      <c r="CC1118" s="60"/>
      <c r="CD1118" s="60"/>
      <c r="CE1118" s="60"/>
      <c r="CF1118" s="60"/>
    </row>
    <row r="1119" spans="2:84" s="10" customFormat="1" ht="15" x14ac:dyDescent="0.25">
      <c r="B1119" s="59">
        <v>43591</v>
      </c>
      <c r="C1119" s="60"/>
      <c r="D1119" s="60"/>
      <c r="E1119" s="60"/>
      <c r="F1119" s="60"/>
      <c r="G1119" s="60"/>
      <c r="H1119" s="60"/>
      <c r="I1119" s="60"/>
      <c r="J1119" s="60"/>
      <c r="K1119" s="60"/>
      <c r="L1119" s="60"/>
      <c r="M1119" s="60"/>
      <c r="N1119" s="60"/>
      <c r="O1119" s="60">
        <v>15.68</v>
      </c>
      <c r="P1119" s="60">
        <v>16.149999999999999</v>
      </c>
      <c r="Q1119" s="60">
        <v>16.32</v>
      </c>
      <c r="R1119" s="60"/>
      <c r="S1119" s="60"/>
      <c r="T1119" s="60"/>
      <c r="U1119" s="60"/>
      <c r="V1119" s="60"/>
      <c r="W1119" s="60"/>
      <c r="X1119" s="60"/>
      <c r="Y1119" s="60"/>
      <c r="Z1119" s="60"/>
      <c r="AA1119" s="60"/>
      <c r="AB1119" s="60"/>
      <c r="AC1119" s="60"/>
      <c r="AD1119" s="60"/>
      <c r="AE1119" s="60"/>
      <c r="AF1119" s="60"/>
      <c r="AG1119" s="60"/>
      <c r="AH1119" s="60"/>
      <c r="AI1119" s="60"/>
      <c r="AJ1119" s="60"/>
      <c r="AK1119" s="60"/>
      <c r="AL1119" s="60"/>
      <c r="AM1119" s="60"/>
      <c r="AN1119" s="60"/>
      <c r="AO1119" s="60"/>
      <c r="AP1119" s="60"/>
      <c r="AQ1119" s="60"/>
      <c r="AR1119" s="60"/>
      <c r="AS1119" s="60"/>
      <c r="AT1119" s="60"/>
      <c r="AU1119" s="60"/>
      <c r="AV1119" s="60"/>
      <c r="AW1119" s="60"/>
      <c r="AX1119" s="60"/>
      <c r="AY1119" s="60"/>
      <c r="AZ1119" s="60"/>
      <c r="BA1119" s="60"/>
      <c r="BB1119" s="60"/>
      <c r="BC1119" s="60"/>
      <c r="BD1119" s="60"/>
      <c r="BE1119" s="60"/>
      <c r="BF1119" s="60"/>
      <c r="BG1119" s="60"/>
      <c r="BH1119" s="60"/>
      <c r="BI1119" s="60"/>
      <c r="BJ1119" s="60"/>
      <c r="BK1119" s="60"/>
      <c r="BL1119" s="60"/>
      <c r="BM1119" s="60"/>
      <c r="BN1119" s="60"/>
      <c r="BO1119" s="60"/>
      <c r="BP1119" s="60"/>
      <c r="BQ1119" s="60"/>
      <c r="BR1119" s="60"/>
      <c r="BS1119" s="60"/>
      <c r="BT1119" s="60">
        <v>16.600000000000001</v>
      </c>
      <c r="BU1119" s="60">
        <v>22.3</v>
      </c>
      <c r="BV1119" s="60"/>
      <c r="BW1119" s="60"/>
      <c r="BX1119" s="60">
        <v>22.45</v>
      </c>
      <c r="BY1119" s="60">
        <v>20.05</v>
      </c>
      <c r="BZ1119" s="60"/>
      <c r="CA1119" s="60">
        <v>21.13</v>
      </c>
      <c r="CB1119" s="60">
        <v>20.8</v>
      </c>
      <c r="CC1119" s="60"/>
      <c r="CD1119" s="60"/>
      <c r="CE1119" s="60"/>
      <c r="CF1119" s="60"/>
    </row>
    <row r="1120" spans="2:84" s="10" customFormat="1" ht="15" x14ac:dyDescent="0.25">
      <c r="B1120" s="59">
        <v>43588</v>
      </c>
      <c r="C1120" s="60"/>
      <c r="D1120" s="60"/>
      <c r="E1120" s="60"/>
      <c r="F1120" s="60"/>
      <c r="G1120" s="60"/>
      <c r="H1120" s="60"/>
      <c r="I1120" s="60"/>
      <c r="J1120" s="60"/>
      <c r="K1120" s="60"/>
      <c r="L1120" s="60"/>
      <c r="M1120" s="60"/>
      <c r="N1120" s="60"/>
      <c r="O1120" s="60">
        <v>15.79</v>
      </c>
      <c r="P1120" s="60">
        <v>16.18</v>
      </c>
      <c r="Q1120" s="60">
        <v>16.41</v>
      </c>
      <c r="R1120" s="60"/>
      <c r="S1120" s="60"/>
      <c r="T1120" s="60"/>
      <c r="U1120" s="60"/>
      <c r="V1120" s="60"/>
      <c r="W1120" s="60"/>
      <c r="X1120" s="60"/>
      <c r="Y1120" s="60"/>
      <c r="Z1120" s="60"/>
      <c r="AA1120" s="60"/>
      <c r="AB1120" s="60"/>
      <c r="AC1120" s="60"/>
      <c r="AD1120" s="60"/>
      <c r="AE1120" s="60"/>
      <c r="AF1120" s="60"/>
      <c r="AG1120" s="60"/>
      <c r="AH1120" s="60"/>
      <c r="AI1120" s="60"/>
      <c r="AJ1120" s="60"/>
      <c r="AK1120" s="60"/>
      <c r="AL1120" s="60"/>
      <c r="AM1120" s="60"/>
      <c r="AN1120" s="60"/>
      <c r="AO1120" s="60"/>
      <c r="AP1120" s="60"/>
      <c r="AQ1120" s="60"/>
      <c r="AR1120" s="60"/>
      <c r="AS1120" s="60"/>
      <c r="AT1120" s="60"/>
      <c r="AU1120" s="60"/>
      <c r="AV1120" s="60"/>
      <c r="AW1120" s="60"/>
      <c r="AX1120" s="60"/>
      <c r="AY1120" s="60"/>
      <c r="AZ1120" s="60"/>
      <c r="BA1120" s="60"/>
      <c r="BB1120" s="60"/>
      <c r="BC1120" s="60"/>
      <c r="BD1120" s="60"/>
      <c r="BE1120" s="60"/>
      <c r="BF1120" s="60"/>
      <c r="BG1120" s="60"/>
      <c r="BH1120" s="60"/>
      <c r="BI1120" s="60"/>
      <c r="BJ1120" s="60"/>
      <c r="BK1120" s="60"/>
      <c r="BL1120" s="60"/>
      <c r="BM1120" s="60"/>
      <c r="BN1120" s="60"/>
      <c r="BO1120" s="60"/>
      <c r="BP1120" s="60"/>
      <c r="BQ1120" s="60"/>
      <c r="BR1120" s="60"/>
      <c r="BS1120" s="60"/>
      <c r="BT1120" s="60">
        <v>16.7</v>
      </c>
      <c r="BU1120" s="60">
        <v>22.25</v>
      </c>
      <c r="BV1120" s="60"/>
      <c r="BW1120" s="60"/>
      <c r="BX1120" s="60">
        <v>22.4</v>
      </c>
      <c r="BY1120" s="60">
        <v>20.059999999999999</v>
      </c>
      <c r="BZ1120" s="60"/>
      <c r="CA1120" s="60">
        <v>21.13</v>
      </c>
      <c r="CB1120" s="60">
        <v>20.83</v>
      </c>
      <c r="CC1120" s="60"/>
      <c r="CD1120" s="60"/>
      <c r="CE1120" s="60"/>
      <c r="CF1120" s="60"/>
    </row>
    <row r="1121" spans="2:84" s="10" customFormat="1" ht="15" x14ac:dyDescent="0.25">
      <c r="B1121" s="59">
        <v>43587</v>
      </c>
      <c r="C1121" s="60"/>
      <c r="D1121" s="60"/>
      <c r="E1121" s="60"/>
      <c r="F1121" s="60"/>
      <c r="G1121" s="60"/>
      <c r="H1121" s="60"/>
      <c r="I1121" s="60"/>
      <c r="J1121" s="60"/>
      <c r="K1121" s="60"/>
      <c r="L1121" s="60"/>
      <c r="M1121" s="60"/>
      <c r="N1121" s="60"/>
      <c r="O1121" s="60">
        <v>15.85</v>
      </c>
      <c r="P1121" s="60">
        <v>16.05</v>
      </c>
      <c r="Q1121" s="60">
        <v>16.37</v>
      </c>
      <c r="R1121" s="60"/>
      <c r="S1121" s="60"/>
      <c r="T1121" s="60"/>
      <c r="U1121" s="60"/>
      <c r="V1121" s="60"/>
      <c r="W1121" s="60"/>
      <c r="X1121" s="60"/>
      <c r="Y1121" s="60"/>
      <c r="Z1121" s="60"/>
      <c r="AA1121" s="60"/>
      <c r="AB1121" s="60"/>
      <c r="AC1121" s="60"/>
      <c r="AD1121" s="60"/>
      <c r="AE1121" s="60"/>
      <c r="AF1121" s="60"/>
      <c r="AG1121" s="60"/>
      <c r="AH1121" s="60"/>
      <c r="AI1121" s="60"/>
      <c r="AJ1121" s="60"/>
      <c r="AK1121" s="60"/>
      <c r="AL1121" s="60"/>
      <c r="AM1121" s="60"/>
      <c r="AN1121" s="60"/>
      <c r="AO1121" s="60"/>
      <c r="AP1121" s="60"/>
      <c r="AQ1121" s="60"/>
      <c r="AR1121" s="60"/>
      <c r="AS1121" s="60"/>
      <c r="AT1121" s="60"/>
      <c r="AU1121" s="60"/>
      <c r="AV1121" s="60"/>
      <c r="AW1121" s="60"/>
      <c r="AX1121" s="60"/>
      <c r="AY1121" s="60"/>
      <c r="AZ1121" s="60"/>
      <c r="BA1121" s="60"/>
      <c r="BB1121" s="60"/>
      <c r="BC1121" s="60"/>
      <c r="BD1121" s="60"/>
      <c r="BE1121" s="60"/>
      <c r="BF1121" s="60"/>
      <c r="BG1121" s="60"/>
      <c r="BH1121" s="60"/>
      <c r="BI1121" s="60"/>
      <c r="BJ1121" s="60"/>
      <c r="BK1121" s="60"/>
      <c r="BL1121" s="60"/>
      <c r="BM1121" s="60"/>
      <c r="BN1121" s="60"/>
      <c r="BO1121" s="60"/>
      <c r="BP1121" s="60"/>
      <c r="BQ1121" s="60"/>
      <c r="BR1121" s="60"/>
      <c r="BS1121" s="60"/>
      <c r="BT1121" s="60">
        <v>16.600000000000001</v>
      </c>
      <c r="BU1121" s="60">
        <v>21.5</v>
      </c>
      <c r="BV1121" s="60"/>
      <c r="BW1121" s="60"/>
      <c r="BX1121" s="60">
        <v>21.65</v>
      </c>
      <c r="BY1121" s="60">
        <v>19.32</v>
      </c>
      <c r="BZ1121" s="60"/>
      <c r="CA1121" s="60">
        <v>20.53</v>
      </c>
      <c r="CB1121" s="60">
        <v>20.2</v>
      </c>
      <c r="CC1121" s="60"/>
      <c r="CD1121" s="60"/>
      <c r="CE1121" s="60"/>
      <c r="CF1121" s="60"/>
    </row>
    <row r="1122" spans="2:84" s="10" customFormat="1" ht="15" x14ac:dyDescent="0.25">
      <c r="B1122" s="59">
        <v>43585</v>
      </c>
      <c r="C1122" s="60"/>
      <c r="D1122" s="60"/>
      <c r="E1122" s="60"/>
      <c r="F1122" s="60"/>
      <c r="G1122" s="60"/>
      <c r="H1122" s="60"/>
      <c r="I1122" s="60"/>
      <c r="J1122" s="60"/>
      <c r="K1122" s="60"/>
      <c r="L1122" s="60"/>
      <c r="M1122" s="60"/>
      <c r="N1122" s="60">
        <v>15.95</v>
      </c>
      <c r="O1122" s="60">
        <v>15.95</v>
      </c>
      <c r="P1122" s="60">
        <v>15.65</v>
      </c>
      <c r="Q1122" s="60"/>
      <c r="R1122" s="60"/>
      <c r="S1122" s="60"/>
      <c r="T1122" s="60"/>
      <c r="U1122" s="60"/>
      <c r="V1122" s="60"/>
      <c r="W1122" s="60"/>
      <c r="X1122" s="60"/>
      <c r="Y1122" s="60"/>
      <c r="Z1122" s="60"/>
      <c r="AA1122" s="60"/>
      <c r="AB1122" s="60"/>
      <c r="AC1122" s="60"/>
      <c r="AD1122" s="60"/>
      <c r="AE1122" s="60"/>
      <c r="AF1122" s="60"/>
      <c r="AG1122" s="60"/>
      <c r="AH1122" s="60"/>
      <c r="AI1122" s="60"/>
      <c r="AJ1122" s="60"/>
      <c r="AK1122" s="60"/>
      <c r="AL1122" s="60"/>
      <c r="AM1122" s="60"/>
      <c r="AN1122" s="60"/>
      <c r="AO1122" s="60"/>
      <c r="AP1122" s="60"/>
      <c r="AQ1122" s="60"/>
      <c r="AR1122" s="60"/>
      <c r="AS1122" s="60"/>
      <c r="AT1122" s="60"/>
      <c r="AU1122" s="60"/>
      <c r="AV1122" s="60"/>
      <c r="AW1122" s="60"/>
      <c r="AX1122" s="60"/>
      <c r="AY1122" s="60"/>
      <c r="AZ1122" s="60"/>
      <c r="BA1122" s="60"/>
      <c r="BB1122" s="60"/>
      <c r="BC1122" s="60"/>
      <c r="BD1122" s="60"/>
      <c r="BE1122" s="60"/>
      <c r="BF1122" s="60"/>
      <c r="BG1122" s="60"/>
      <c r="BH1122" s="60"/>
      <c r="BI1122" s="60"/>
      <c r="BJ1122" s="60"/>
      <c r="BK1122" s="60"/>
      <c r="BL1122" s="60"/>
      <c r="BM1122" s="60"/>
      <c r="BN1122" s="60"/>
      <c r="BO1122" s="60"/>
      <c r="BP1122" s="60"/>
      <c r="BQ1122" s="60"/>
      <c r="BR1122" s="60"/>
      <c r="BS1122" s="60"/>
      <c r="BT1122" s="60">
        <v>16.649999999999999</v>
      </c>
      <c r="BU1122" s="60">
        <v>22.11</v>
      </c>
      <c r="BV1122" s="60"/>
      <c r="BW1122" s="60"/>
      <c r="BX1122" s="60">
        <v>22.5</v>
      </c>
      <c r="BY1122" s="60">
        <v>20.34</v>
      </c>
      <c r="BZ1122" s="60"/>
      <c r="CA1122" s="60">
        <v>21.28</v>
      </c>
      <c r="CB1122" s="60">
        <v>20.88</v>
      </c>
      <c r="CC1122" s="60"/>
      <c r="CD1122" s="60"/>
      <c r="CE1122" s="60"/>
      <c r="CF1122" s="60"/>
    </row>
    <row r="1123" spans="2:84" s="10" customFormat="1" ht="15" x14ac:dyDescent="0.25">
      <c r="B1123" s="59">
        <v>43584</v>
      </c>
      <c r="C1123" s="60"/>
      <c r="D1123" s="60"/>
      <c r="E1123" s="60"/>
      <c r="F1123" s="60"/>
      <c r="G1123" s="60"/>
      <c r="H1123" s="60"/>
      <c r="I1123" s="60"/>
      <c r="J1123" s="60"/>
      <c r="K1123" s="60"/>
      <c r="L1123" s="60"/>
      <c r="M1123" s="60"/>
      <c r="N1123" s="60">
        <v>16.149999999999999</v>
      </c>
      <c r="O1123" s="60">
        <v>16.190000000000001</v>
      </c>
      <c r="P1123" s="60">
        <v>15.81</v>
      </c>
      <c r="Q1123" s="60"/>
      <c r="R1123" s="60"/>
      <c r="S1123" s="60"/>
      <c r="T1123" s="60"/>
      <c r="U1123" s="60"/>
      <c r="V1123" s="60"/>
      <c r="W1123" s="60"/>
      <c r="X1123" s="60"/>
      <c r="Y1123" s="60"/>
      <c r="Z1123" s="60"/>
      <c r="AA1123" s="60"/>
      <c r="AB1123" s="60"/>
      <c r="AC1123" s="60"/>
      <c r="AD1123" s="60"/>
      <c r="AE1123" s="60"/>
      <c r="AF1123" s="60"/>
      <c r="AG1123" s="60"/>
      <c r="AH1123" s="60"/>
      <c r="AI1123" s="60"/>
      <c r="AJ1123" s="60"/>
      <c r="AK1123" s="60"/>
      <c r="AL1123" s="60"/>
      <c r="AM1123" s="60"/>
      <c r="AN1123" s="60"/>
      <c r="AO1123" s="60"/>
      <c r="AP1123" s="60"/>
      <c r="AQ1123" s="60"/>
      <c r="AR1123" s="60"/>
      <c r="AS1123" s="60"/>
      <c r="AT1123" s="60"/>
      <c r="AU1123" s="60"/>
      <c r="AV1123" s="60"/>
      <c r="AW1123" s="60"/>
      <c r="AX1123" s="60"/>
      <c r="AY1123" s="60"/>
      <c r="AZ1123" s="60"/>
      <c r="BA1123" s="60"/>
      <c r="BB1123" s="60"/>
      <c r="BC1123" s="60"/>
      <c r="BD1123" s="60"/>
      <c r="BE1123" s="60"/>
      <c r="BF1123" s="60"/>
      <c r="BG1123" s="60"/>
      <c r="BH1123" s="60"/>
      <c r="BI1123" s="60"/>
      <c r="BJ1123" s="60"/>
      <c r="BK1123" s="60"/>
      <c r="BL1123" s="60"/>
      <c r="BM1123" s="60"/>
      <c r="BN1123" s="60"/>
      <c r="BO1123" s="60"/>
      <c r="BP1123" s="60"/>
      <c r="BQ1123" s="60"/>
      <c r="BR1123" s="60"/>
      <c r="BS1123" s="60"/>
      <c r="BT1123" s="60">
        <v>16.829999999999998</v>
      </c>
      <c r="BU1123" s="60">
        <v>22.47</v>
      </c>
      <c r="BV1123" s="60"/>
      <c r="BW1123" s="60"/>
      <c r="BX1123" s="60">
        <v>23</v>
      </c>
      <c r="BY1123" s="60">
        <v>20.67</v>
      </c>
      <c r="BZ1123" s="60"/>
      <c r="CA1123" s="60">
        <v>21.7</v>
      </c>
      <c r="CB1123" s="60">
        <v>21.24</v>
      </c>
      <c r="CC1123" s="60"/>
      <c r="CD1123" s="60"/>
      <c r="CE1123" s="60"/>
      <c r="CF1123" s="60"/>
    </row>
    <row r="1124" spans="2:84" s="10" customFormat="1" ht="15" x14ac:dyDescent="0.25">
      <c r="B1124" s="59">
        <v>43581</v>
      </c>
      <c r="C1124" s="60"/>
      <c r="D1124" s="60"/>
      <c r="E1124" s="60"/>
      <c r="F1124" s="60"/>
      <c r="G1124" s="60"/>
      <c r="H1124" s="60"/>
      <c r="I1124" s="60"/>
      <c r="J1124" s="60"/>
      <c r="K1124" s="60"/>
      <c r="L1124" s="60"/>
      <c r="M1124" s="60"/>
      <c r="N1124" s="60">
        <v>16.07</v>
      </c>
      <c r="O1124" s="60">
        <v>16.149999999999999</v>
      </c>
      <c r="P1124" s="60">
        <v>15.94</v>
      </c>
      <c r="Q1124" s="60"/>
      <c r="R1124" s="60"/>
      <c r="S1124" s="60"/>
      <c r="T1124" s="60"/>
      <c r="U1124" s="60"/>
      <c r="V1124" s="60"/>
      <c r="W1124" s="60"/>
      <c r="X1124" s="60"/>
      <c r="Y1124" s="60"/>
      <c r="Z1124" s="60"/>
      <c r="AA1124" s="60"/>
      <c r="AB1124" s="60"/>
      <c r="AC1124" s="60"/>
      <c r="AD1124" s="60"/>
      <c r="AE1124" s="60"/>
      <c r="AF1124" s="60"/>
      <c r="AG1124" s="60"/>
      <c r="AH1124" s="60"/>
      <c r="AI1124" s="60"/>
      <c r="AJ1124" s="60"/>
      <c r="AK1124" s="60"/>
      <c r="AL1124" s="60"/>
      <c r="AM1124" s="60"/>
      <c r="AN1124" s="60"/>
      <c r="AO1124" s="60"/>
      <c r="AP1124" s="60"/>
      <c r="AQ1124" s="60"/>
      <c r="AR1124" s="60"/>
      <c r="AS1124" s="60"/>
      <c r="AT1124" s="60"/>
      <c r="AU1124" s="60"/>
      <c r="AV1124" s="60"/>
      <c r="AW1124" s="60"/>
      <c r="AX1124" s="60"/>
      <c r="AY1124" s="60"/>
      <c r="AZ1124" s="60"/>
      <c r="BA1124" s="60"/>
      <c r="BB1124" s="60"/>
      <c r="BC1124" s="60"/>
      <c r="BD1124" s="60"/>
      <c r="BE1124" s="60"/>
      <c r="BF1124" s="60"/>
      <c r="BG1124" s="60"/>
      <c r="BH1124" s="60"/>
      <c r="BI1124" s="60"/>
      <c r="BJ1124" s="60"/>
      <c r="BK1124" s="60"/>
      <c r="BL1124" s="60"/>
      <c r="BM1124" s="60"/>
      <c r="BN1124" s="60"/>
      <c r="BO1124" s="60"/>
      <c r="BP1124" s="60"/>
      <c r="BQ1124" s="60"/>
      <c r="BR1124" s="60"/>
      <c r="BS1124" s="60"/>
      <c r="BT1124" s="60">
        <v>16.850000000000001</v>
      </c>
      <c r="BU1124" s="60">
        <v>22.33</v>
      </c>
      <c r="BV1124" s="60"/>
      <c r="BW1124" s="60"/>
      <c r="BX1124" s="60">
        <v>22.9</v>
      </c>
      <c r="BY1124" s="60">
        <v>20.77</v>
      </c>
      <c r="BZ1124" s="60"/>
      <c r="CA1124" s="60">
        <v>21.78</v>
      </c>
      <c r="CB1124" s="60">
        <v>21.38</v>
      </c>
      <c r="CC1124" s="60"/>
      <c r="CD1124" s="60"/>
      <c r="CE1124" s="60"/>
      <c r="CF1124" s="60"/>
    </row>
    <row r="1125" spans="2:84" s="10" customFormat="1" ht="15" x14ac:dyDescent="0.25">
      <c r="B1125" s="59">
        <v>43580</v>
      </c>
      <c r="C1125" s="60"/>
      <c r="D1125" s="60"/>
      <c r="E1125" s="60"/>
      <c r="F1125" s="60"/>
      <c r="G1125" s="60"/>
      <c r="H1125" s="60"/>
      <c r="I1125" s="60"/>
      <c r="J1125" s="60"/>
      <c r="K1125" s="60"/>
      <c r="L1125" s="60"/>
      <c r="M1125" s="60"/>
      <c r="N1125" s="60">
        <v>15.91</v>
      </c>
      <c r="O1125" s="60">
        <v>15.8</v>
      </c>
      <c r="P1125" s="60">
        <v>15.91</v>
      </c>
      <c r="Q1125" s="60"/>
      <c r="R1125" s="60"/>
      <c r="S1125" s="60"/>
      <c r="T1125" s="60"/>
      <c r="U1125" s="60"/>
      <c r="V1125" s="60"/>
      <c r="W1125" s="60"/>
      <c r="X1125" s="60"/>
      <c r="Y1125" s="60"/>
      <c r="Z1125" s="60"/>
      <c r="AA1125" s="60"/>
      <c r="AB1125" s="60"/>
      <c r="AC1125" s="60"/>
      <c r="AD1125" s="60"/>
      <c r="AE1125" s="60"/>
      <c r="AF1125" s="60"/>
      <c r="AG1125" s="60"/>
      <c r="AH1125" s="60"/>
      <c r="AI1125" s="60"/>
      <c r="AJ1125" s="60"/>
      <c r="AK1125" s="60"/>
      <c r="AL1125" s="60"/>
      <c r="AM1125" s="60"/>
      <c r="AN1125" s="60"/>
      <c r="AO1125" s="60"/>
      <c r="AP1125" s="60"/>
      <c r="AQ1125" s="60"/>
      <c r="AR1125" s="60"/>
      <c r="AS1125" s="60"/>
      <c r="AT1125" s="60"/>
      <c r="AU1125" s="60"/>
      <c r="AV1125" s="60"/>
      <c r="AW1125" s="60"/>
      <c r="AX1125" s="60"/>
      <c r="AY1125" s="60"/>
      <c r="AZ1125" s="60"/>
      <c r="BA1125" s="60"/>
      <c r="BB1125" s="60"/>
      <c r="BC1125" s="60"/>
      <c r="BD1125" s="60"/>
      <c r="BE1125" s="60"/>
      <c r="BF1125" s="60"/>
      <c r="BG1125" s="60"/>
      <c r="BH1125" s="60"/>
      <c r="BI1125" s="60"/>
      <c r="BJ1125" s="60"/>
      <c r="BK1125" s="60"/>
      <c r="BL1125" s="60"/>
      <c r="BM1125" s="60"/>
      <c r="BN1125" s="60"/>
      <c r="BO1125" s="60"/>
      <c r="BP1125" s="60"/>
      <c r="BQ1125" s="60"/>
      <c r="BR1125" s="60"/>
      <c r="BS1125" s="60"/>
      <c r="BT1125" s="60">
        <v>16.98</v>
      </c>
      <c r="BU1125" s="60">
        <v>22.54</v>
      </c>
      <c r="BV1125" s="60"/>
      <c r="BW1125" s="60"/>
      <c r="BX1125" s="60">
        <v>23.15</v>
      </c>
      <c r="BY1125" s="60">
        <v>21.12</v>
      </c>
      <c r="BZ1125" s="60"/>
      <c r="CA1125" s="60">
        <v>22.03</v>
      </c>
      <c r="CB1125" s="60">
        <v>21.68</v>
      </c>
      <c r="CC1125" s="60"/>
      <c r="CD1125" s="60"/>
      <c r="CE1125" s="60"/>
      <c r="CF1125" s="60"/>
    </row>
    <row r="1126" spans="2:84" s="10" customFormat="1" ht="15" x14ac:dyDescent="0.25">
      <c r="B1126" s="59">
        <v>43579</v>
      </c>
      <c r="C1126" s="60"/>
      <c r="D1126" s="60"/>
      <c r="E1126" s="60"/>
      <c r="F1126" s="60"/>
      <c r="G1126" s="60"/>
      <c r="H1126" s="60"/>
      <c r="I1126" s="60"/>
      <c r="J1126" s="60"/>
      <c r="K1126" s="60"/>
      <c r="L1126" s="60"/>
      <c r="M1126" s="60"/>
      <c r="N1126" s="60">
        <v>15.8</v>
      </c>
      <c r="O1126" s="60">
        <v>15.98</v>
      </c>
      <c r="P1126" s="60">
        <v>15.95</v>
      </c>
      <c r="Q1126" s="60"/>
      <c r="R1126" s="60"/>
      <c r="S1126" s="60"/>
      <c r="T1126" s="60"/>
      <c r="U1126" s="60"/>
      <c r="V1126" s="60"/>
      <c r="W1126" s="60"/>
      <c r="X1126" s="60"/>
      <c r="Y1126" s="60"/>
      <c r="Z1126" s="60"/>
      <c r="AA1126" s="60"/>
      <c r="AB1126" s="60"/>
      <c r="AC1126" s="60"/>
      <c r="AD1126" s="60"/>
      <c r="AE1126" s="60"/>
      <c r="AF1126" s="60"/>
      <c r="AG1126" s="60"/>
      <c r="AH1126" s="60"/>
      <c r="AI1126" s="60"/>
      <c r="AJ1126" s="60"/>
      <c r="AK1126" s="60"/>
      <c r="AL1126" s="60"/>
      <c r="AM1126" s="60"/>
      <c r="AN1126" s="60"/>
      <c r="AO1126" s="60"/>
      <c r="AP1126" s="60"/>
      <c r="AQ1126" s="60"/>
      <c r="AR1126" s="60"/>
      <c r="AS1126" s="60"/>
      <c r="AT1126" s="60"/>
      <c r="AU1126" s="60"/>
      <c r="AV1126" s="60"/>
      <c r="AW1126" s="60"/>
      <c r="AX1126" s="60"/>
      <c r="AY1126" s="60"/>
      <c r="AZ1126" s="60"/>
      <c r="BA1126" s="60"/>
      <c r="BB1126" s="60"/>
      <c r="BC1126" s="60"/>
      <c r="BD1126" s="60"/>
      <c r="BE1126" s="60"/>
      <c r="BF1126" s="60"/>
      <c r="BG1126" s="60"/>
      <c r="BH1126" s="60"/>
      <c r="BI1126" s="60"/>
      <c r="BJ1126" s="60"/>
      <c r="BK1126" s="60"/>
      <c r="BL1126" s="60"/>
      <c r="BM1126" s="60"/>
      <c r="BN1126" s="60"/>
      <c r="BO1126" s="60"/>
      <c r="BP1126" s="60"/>
      <c r="BQ1126" s="60"/>
      <c r="BR1126" s="60"/>
      <c r="BS1126" s="60"/>
      <c r="BT1126" s="60">
        <v>16.989999999999998</v>
      </c>
      <c r="BU1126" s="60">
        <v>22.78</v>
      </c>
      <c r="BV1126" s="60"/>
      <c r="BW1126" s="60"/>
      <c r="BX1126" s="60">
        <v>23.46</v>
      </c>
      <c r="BY1126" s="60">
        <v>20.96</v>
      </c>
      <c r="BZ1126" s="60"/>
      <c r="CA1126" s="60">
        <v>21.94</v>
      </c>
      <c r="CB1126" s="60">
        <v>21.57</v>
      </c>
      <c r="CC1126" s="60"/>
      <c r="CD1126" s="60"/>
      <c r="CE1126" s="60"/>
      <c r="CF1126" s="60"/>
    </row>
    <row r="1127" spans="2:84" s="10" customFormat="1" ht="15" x14ac:dyDescent="0.25">
      <c r="B1127" s="59">
        <v>43578</v>
      </c>
      <c r="C1127" s="60"/>
      <c r="D1127" s="60"/>
      <c r="E1127" s="60"/>
      <c r="F1127" s="60"/>
      <c r="G1127" s="60"/>
      <c r="H1127" s="60"/>
      <c r="I1127" s="60"/>
      <c r="J1127" s="60"/>
      <c r="K1127" s="60"/>
      <c r="L1127" s="60"/>
      <c r="M1127" s="60"/>
      <c r="N1127" s="60">
        <v>15.56</v>
      </c>
      <c r="O1127" s="60">
        <v>15.66</v>
      </c>
      <c r="P1127" s="60">
        <v>16.059999999999999</v>
      </c>
      <c r="Q1127" s="60"/>
      <c r="R1127" s="60"/>
      <c r="S1127" s="60"/>
      <c r="T1127" s="60"/>
      <c r="U1127" s="60"/>
      <c r="V1127" s="60"/>
      <c r="W1127" s="60"/>
      <c r="X1127" s="60"/>
      <c r="Y1127" s="60"/>
      <c r="Z1127" s="60"/>
      <c r="AA1127" s="60"/>
      <c r="AB1127" s="60"/>
      <c r="AC1127" s="60"/>
      <c r="AD1127" s="60"/>
      <c r="AE1127" s="60"/>
      <c r="AF1127" s="60"/>
      <c r="AG1127" s="60"/>
      <c r="AH1127" s="60"/>
      <c r="AI1127" s="60"/>
      <c r="AJ1127" s="60"/>
      <c r="AK1127" s="60"/>
      <c r="AL1127" s="60"/>
      <c r="AM1127" s="60"/>
      <c r="AN1127" s="60"/>
      <c r="AO1127" s="60"/>
      <c r="AP1127" s="60"/>
      <c r="AQ1127" s="60"/>
      <c r="AR1127" s="60"/>
      <c r="AS1127" s="60"/>
      <c r="AT1127" s="60"/>
      <c r="AU1127" s="60"/>
      <c r="AV1127" s="60"/>
      <c r="AW1127" s="60"/>
      <c r="AX1127" s="60"/>
      <c r="AY1127" s="60"/>
      <c r="AZ1127" s="60"/>
      <c r="BA1127" s="60"/>
      <c r="BB1127" s="60"/>
      <c r="BC1127" s="60"/>
      <c r="BD1127" s="60"/>
      <c r="BE1127" s="60"/>
      <c r="BF1127" s="60"/>
      <c r="BG1127" s="60"/>
      <c r="BH1127" s="60"/>
      <c r="BI1127" s="60"/>
      <c r="BJ1127" s="60"/>
      <c r="BK1127" s="60"/>
      <c r="BL1127" s="60"/>
      <c r="BM1127" s="60"/>
      <c r="BN1127" s="60"/>
      <c r="BO1127" s="60"/>
      <c r="BP1127" s="60"/>
      <c r="BQ1127" s="60"/>
      <c r="BR1127" s="60"/>
      <c r="BS1127" s="60"/>
      <c r="BT1127" s="60">
        <v>17.13</v>
      </c>
      <c r="BU1127" s="60">
        <v>22.83</v>
      </c>
      <c r="BV1127" s="60"/>
      <c r="BW1127" s="60"/>
      <c r="BX1127" s="60">
        <v>23.51</v>
      </c>
      <c r="BY1127" s="60">
        <v>21.02</v>
      </c>
      <c r="BZ1127" s="60"/>
      <c r="CA1127" s="60">
        <v>21.97</v>
      </c>
      <c r="CB1127" s="60">
        <v>21.67</v>
      </c>
      <c r="CC1127" s="60"/>
      <c r="CD1127" s="60"/>
      <c r="CE1127" s="60"/>
      <c r="CF1127" s="60"/>
    </row>
    <row r="1128" spans="2:84" s="10" customFormat="1" ht="15" x14ac:dyDescent="0.25">
      <c r="B1128" s="59">
        <v>43573</v>
      </c>
      <c r="C1128" s="60"/>
      <c r="D1128" s="60"/>
      <c r="E1128" s="60"/>
      <c r="F1128" s="60"/>
      <c r="G1128" s="60"/>
      <c r="H1128" s="60"/>
      <c r="I1128" s="60"/>
      <c r="J1128" s="60"/>
      <c r="K1128" s="60"/>
      <c r="L1128" s="60"/>
      <c r="M1128" s="60"/>
      <c r="N1128" s="60">
        <v>15.73</v>
      </c>
      <c r="O1128" s="60">
        <v>16.16</v>
      </c>
      <c r="P1128" s="60">
        <v>16.39</v>
      </c>
      <c r="Q1128" s="60"/>
      <c r="R1128" s="60"/>
      <c r="S1128" s="60"/>
      <c r="T1128" s="60"/>
      <c r="U1128" s="60"/>
      <c r="V1128" s="60"/>
      <c r="W1128" s="60"/>
      <c r="X1128" s="60"/>
      <c r="Y1128" s="60"/>
      <c r="Z1128" s="60"/>
      <c r="AA1128" s="60"/>
      <c r="AB1128" s="60"/>
      <c r="AC1128" s="60"/>
      <c r="AD1128" s="60"/>
      <c r="AE1128" s="60"/>
      <c r="AF1128" s="60"/>
      <c r="AG1128" s="60"/>
      <c r="AH1128" s="60"/>
      <c r="AI1128" s="60"/>
      <c r="AJ1128" s="60"/>
      <c r="AK1128" s="60"/>
      <c r="AL1128" s="60"/>
      <c r="AM1128" s="60"/>
      <c r="AN1128" s="60"/>
      <c r="AO1128" s="60"/>
      <c r="AP1128" s="60"/>
      <c r="AQ1128" s="60"/>
      <c r="AR1128" s="60"/>
      <c r="AS1128" s="60"/>
      <c r="AT1128" s="60"/>
      <c r="AU1128" s="60"/>
      <c r="AV1128" s="60"/>
      <c r="AW1128" s="60"/>
      <c r="AX1128" s="60"/>
      <c r="AY1128" s="60"/>
      <c r="AZ1128" s="60"/>
      <c r="BA1128" s="60"/>
      <c r="BB1128" s="60"/>
      <c r="BC1128" s="60"/>
      <c r="BD1128" s="60"/>
      <c r="BE1128" s="60"/>
      <c r="BF1128" s="60"/>
      <c r="BG1128" s="60"/>
      <c r="BH1128" s="60"/>
      <c r="BI1128" s="60"/>
      <c r="BJ1128" s="60"/>
      <c r="BK1128" s="60"/>
      <c r="BL1128" s="60"/>
      <c r="BM1128" s="60"/>
      <c r="BN1128" s="60"/>
      <c r="BO1128" s="60"/>
      <c r="BP1128" s="60"/>
      <c r="BQ1128" s="60"/>
      <c r="BR1128" s="60"/>
      <c r="BS1128" s="60"/>
      <c r="BT1128" s="60">
        <v>17.25</v>
      </c>
      <c r="BU1128" s="60">
        <v>23.64</v>
      </c>
      <c r="BV1128" s="60"/>
      <c r="BW1128" s="60"/>
      <c r="BX1128" s="60">
        <v>24.55</v>
      </c>
      <c r="BY1128" s="60">
        <v>21.02</v>
      </c>
      <c r="BZ1128" s="60"/>
      <c r="CA1128" s="60">
        <v>21.97</v>
      </c>
      <c r="CB1128" s="60">
        <v>21.38</v>
      </c>
      <c r="CC1128" s="60"/>
      <c r="CD1128" s="60"/>
      <c r="CE1128" s="60"/>
      <c r="CF1128" s="60"/>
    </row>
    <row r="1129" spans="2:84" s="10" customFormat="1" ht="15" x14ac:dyDescent="0.25">
      <c r="B1129" s="59">
        <v>43572</v>
      </c>
      <c r="C1129" s="60"/>
      <c r="D1129" s="60"/>
      <c r="E1129" s="60"/>
      <c r="F1129" s="60"/>
      <c r="G1129" s="60"/>
      <c r="H1129" s="60"/>
      <c r="I1129" s="60"/>
      <c r="J1129" s="60"/>
      <c r="K1129" s="60"/>
      <c r="L1129" s="60"/>
      <c r="M1129" s="60"/>
      <c r="N1129" s="60">
        <v>15.91</v>
      </c>
      <c r="O1129" s="60">
        <v>16.16</v>
      </c>
      <c r="P1129" s="60">
        <v>16.39</v>
      </c>
      <c r="Q1129" s="60"/>
      <c r="R1129" s="60"/>
      <c r="S1129" s="60"/>
      <c r="T1129" s="60"/>
      <c r="U1129" s="60"/>
      <c r="V1129" s="60"/>
      <c r="W1129" s="60"/>
      <c r="X1129" s="60"/>
      <c r="Y1129" s="60"/>
      <c r="Z1129" s="60"/>
      <c r="AA1129" s="60"/>
      <c r="AB1129" s="60"/>
      <c r="AC1129" s="60"/>
      <c r="AD1129" s="60"/>
      <c r="AE1129" s="60"/>
      <c r="AF1129" s="60"/>
      <c r="AG1129" s="60"/>
      <c r="AH1129" s="60"/>
      <c r="AI1129" s="60"/>
      <c r="AJ1129" s="60"/>
      <c r="AK1129" s="60"/>
      <c r="AL1129" s="60"/>
      <c r="AM1129" s="60"/>
      <c r="AN1129" s="60"/>
      <c r="AO1129" s="60"/>
      <c r="AP1129" s="60"/>
      <c r="AQ1129" s="60"/>
      <c r="AR1129" s="60"/>
      <c r="AS1129" s="60"/>
      <c r="AT1129" s="60"/>
      <c r="AU1129" s="60"/>
      <c r="AV1129" s="60"/>
      <c r="AW1129" s="60"/>
      <c r="AX1129" s="60"/>
      <c r="AY1129" s="60"/>
      <c r="AZ1129" s="60"/>
      <c r="BA1129" s="60"/>
      <c r="BB1129" s="60"/>
      <c r="BC1129" s="60"/>
      <c r="BD1129" s="60"/>
      <c r="BE1129" s="60"/>
      <c r="BF1129" s="60"/>
      <c r="BG1129" s="60"/>
      <c r="BH1129" s="60"/>
      <c r="BI1129" s="60"/>
      <c r="BJ1129" s="60"/>
      <c r="BK1129" s="60"/>
      <c r="BL1129" s="60"/>
      <c r="BM1129" s="60"/>
      <c r="BN1129" s="60"/>
      <c r="BO1129" s="60"/>
      <c r="BP1129" s="60"/>
      <c r="BQ1129" s="60"/>
      <c r="BR1129" s="60"/>
      <c r="BS1129" s="60"/>
      <c r="BT1129" s="60">
        <v>17.25</v>
      </c>
      <c r="BU1129" s="60">
        <v>23.64</v>
      </c>
      <c r="BV1129" s="60"/>
      <c r="BW1129" s="60"/>
      <c r="BX1129" s="60">
        <v>24.55</v>
      </c>
      <c r="BY1129" s="60">
        <v>21.02</v>
      </c>
      <c r="BZ1129" s="60"/>
      <c r="CA1129" s="60">
        <v>21.97</v>
      </c>
      <c r="CB1129" s="60">
        <v>21.38</v>
      </c>
      <c r="CC1129" s="60"/>
      <c r="CD1129" s="60"/>
      <c r="CE1129" s="60"/>
      <c r="CF1129" s="60"/>
    </row>
    <row r="1130" spans="2:84" s="10" customFormat="1" ht="15" x14ac:dyDescent="0.25">
      <c r="B1130" s="59">
        <v>43571</v>
      </c>
      <c r="C1130" s="60"/>
      <c r="D1130" s="60"/>
      <c r="E1130" s="60"/>
      <c r="F1130" s="60"/>
      <c r="G1130" s="60"/>
      <c r="H1130" s="60"/>
      <c r="I1130" s="60"/>
      <c r="J1130" s="60"/>
      <c r="K1130" s="60"/>
      <c r="L1130" s="60"/>
      <c r="M1130" s="60"/>
      <c r="N1130" s="60">
        <v>15.74</v>
      </c>
      <c r="O1130" s="60">
        <v>15.75</v>
      </c>
      <c r="P1130" s="60">
        <v>15.83</v>
      </c>
      <c r="Q1130" s="60"/>
      <c r="R1130" s="60"/>
      <c r="S1130" s="60"/>
      <c r="T1130" s="60"/>
      <c r="U1130" s="60"/>
      <c r="V1130" s="60"/>
      <c r="W1130" s="60"/>
      <c r="X1130" s="60"/>
      <c r="Y1130" s="60"/>
      <c r="Z1130" s="60"/>
      <c r="AA1130" s="60"/>
      <c r="AB1130" s="60"/>
      <c r="AC1130" s="60"/>
      <c r="AD1130" s="60"/>
      <c r="AE1130" s="60"/>
      <c r="AF1130" s="60"/>
      <c r="AG1130" s="60"/>
      <c r="AH1130" s="60"/>
      <c r="AI1130" s="60"/>
      <c r="AJ1130" s="60"/>
      <c r="AK1130" s="60"/>
      <c r="AL1130" s="60"/>
      <c r="AM1130" s="60"/>
      <c r="AN1130" s="60"/>
      <c r="AO1130" s="60"/>
      <c r="AP1130" s="60"/>
      <c r="AQ1130" s="60"/>
      <c r="AR1130" s="60"/>
      <c r="AS1130" s="60"/>
      <c r="AT1130" s="60"/>
      <c r="AU1130" s="60"/>
      <c r="AV1130" s="60"/>
      <c r="AW1130" s="60"/>
      <c r="AX1130" s="60"/>
      <c r="AY1130" s="60"/>
      <c r="AZ1130" s="60"/>
      <c r="BA1130" s="60"/>
      <c r="BB1130" s="60"/>
      <c r="BC1130" s="60"/>
      <c r="BD1130" s="60"/>
      <c r="BE1130" s="60"/>
      <c r="BF1130" s="60"/>
      <c r="BG1130" s="60"/>
      <c r="BH1130" s="60"/>
      <c r="BI1130" s="60"/>
      <c r="BJ1130" s="60"/>
      <c r="BK1130" s="60"/>
      <c r="BL1130" s="60"/>
      <c r="BM1130" s="60"/>
      <c r="BN1130" s="60"/>
      <c r="BO1130" s="60"/>
      <c r="BP1130" s="60"/>
      <c r="BQ1130" s="60"/>
      <c r="BR1130" s="60"/>
      <c r="BS1130" s="60"/>
      <c r="BT1130" s="60">
        <v>16.899999999999999</v>
      </c>
      <c r="BU1130" s="60">
        <v>23.37</v>
      </c>
      <c r="BV1130" s="60"/>
      <c r="BW1130" s="60"/>
      <c r="BX1130" s="60">
        <v>24.07</v>
      </c>
      <c r="BY1130" s="60">
        <v>20.7</v>
      </c>
      <c r="BZ1130" s="60"/>
      <c r="CA1130" s="60">
        <v>21.64</v>
      </c>
      <c r="CB1130" s="60">
        <v>21.09</v>
      </c>
      <c r="CC1130" s="60"/>
      <c r="CD1130" s="60"/>
      <c r="CE1130" s="60"/>
      <c r="CF1130" s="60"/>
    </row>
    <row r="1131" spans="2:84" s="10" customFormat="1" ht="15" x14ac:dyDescent="0.25">
      <c r="B1131" s="59">
        <v>43570</v>
      </c>
      <c r="C1131" s="60"/>
      <c r="D1131" s="60"/>
      <c r="E1131" s="60"/>
      <c r="F1131" s="60"/>
      <c r="G1131" s="60"/>
      <c r="H1131" s="60"/>
      <c r="I1131" s="60"/>
      <c r="J1131" s="60"/>
      <c r="K1131" s="60"/>
      <c r="L1131" s="60"/>
      <c r="M1131" s="60"/>
      <c r="N1131" s="60">
        <v>15.96</v>
      </c>
      <c r="O1131" s="60">
        <v>16.22</v>
      </c>
      <c r="P1131" s="60">
        <v>16.29</v>
      </c>
      <c r="Q1131" s="60"/>
      <c r="R1131" s="60"/>
      <c r="S1131" s="60"/>
      <c r="T1131" s="60"/>
      <c r="U1131" s="60"/>
      <c r="V1131" s="60"/>
      <c r="W1131" s="60"/>
      <c r="X1131" s="60"/>
      <c r="Y1131" s="60"/>
      <c r="Z1131" s="60"/>
      <c r="AA1131" s="60"/>
      <c r="AB1131" s="60"/>
      <c r="AC1131" s="60"/>
      <c r="AD1131" s="60"/>
      <c r="AE1131" s="60"/>
      <c r="AF1131" s="60"/>
      <c r="AG1131" s="60"/>
      <c r="AH1131" s="60"/>
      <c r="AI1131" s="60"/>
      <c r="AJ1131" s="60"/>
      <c r="AK1131" s="60"/>
      <c r="AL1131" s="60"/>
      <c r="AM1131" s="60"/>
      <c r="AN1131" s="60"/>
      <c r="AO1131" s="60"/>
      <c r="AP1131" s="60"/>
      <c r="AQ1131" s="60"/>
      <c r="AR1131" s="60"/>
      <c r="AS1131" s="60"/>
      <c r="AT1131" s="60"/>
      <c r="AU1131" s="60"/>
      <c r="AV1131" s="60"/>
      <c r="AW1131" s="60"/>
      <c r="AX1131" s="60"/>
      <c r="AY1131" s="60"/>
      <c r="AZ1131" s="60"/>
      <c r="BA1131" s="60"/>
      <c r="BB1131" s="60"/>
      <c r="BC1131" s="60"/>
      <c r="BD1131" s="60"/>
      <c r="BE1131" s="60"/>
      <c r="BF1131" s="60"/>
      <c r="BG1131" s="60"/>
      <c r="BH1131" s="60"/>
      <c r="BI1131" s="60"/>
      <c r="BJ1131" s="60"/>
      <c r="BK1131" s="60"/>
      <c r="BL1131" s="60"/>
      <c r="BM1131" s="60"/>
      <c r="BN1131" s="60"/>
      <c r="BO1131" s="60"/>
      <c r="BP1131" s="60"/>
      <c r="BQ1131" s="60"/>
      <c r="BR1131" s="60"/>
      <c r="BS1131" s="60"/>
      <c r="BT1131" s="60">
        <v>17.36</v>
      </c>
      <c r="BU1131" s="60">
        <v>23.32</v>
      </c>
      <c r="BV1131" s="60"/>
      <c r="BW1131" s="60"/>
      <c r="BX1131" s="60">
        <v>24.07</v>
      </c>
      <c r="BY1131" s="60">
        <v>20.74</v>
      </c>
      <c r="BZ1131" s="60"/>
      <c r="CA1131" s="60">
        <v>21.67</v>
      </c>
      <c r="CB1131" s="60">
        <v>21.14</v>
      </c>
      <c r="CC1131" s="60"/>
      <c r="CD1131" s="60"/>
      <c r="CE1131" s="60"/>
      <c r="CF1131" s="60"/>
    </row>
    <row r="1132" spans="2:84" s="10" customFormat="1" ht="15" x14ac:dyDescent="0.25">
      <c r="B1132" s="59">
        <v>43567</v>
      </c>
      <c r="C1132" s="60"/>
      <c r="D1132" s="60"/>
      <c r="E1132" s="60"/>
      <c r="F1132" s="60"/>
      <c r="G1132" s="60"/>
      <c r="H1132" s="60"/>
      <c r="I1132" s="60"/>
      <c r="J1132" s="60"/>
      <c r="K1132" s="60"/>
      <c r="L1132" s="60"/>
      <c r="M1132" s="60"/>
      <c r="N1132" s="60">
        <v>16.559999999999999</v>
      </c>
      <c r="O1132" s="60">
        <v>17.079999999999998</v>
      </c>
      <c r="P1132" s="60">
        <v>17.100000000000001</v>
      </c>
      <c r="Q1132" s="60"/>
      <c r="R1132" s="60"/>
      <c r="S1132" s="60"/>
      <c r="T1132" s="60"/>
      <c r="U1132" s="60"/>
      <c r="V1132" s="60"/>
      <c r="W1132" s="60"/>
      <c r="X1132" s="60"/>
      <c r="Y1132" s="60"/>
      <c r="Z1132" s="60"/>
      <c r="AA1132" s="60"/>
      <c r="AB1132" s="60"/>
      <c r="AC1132" s="60"/>
      <c r="AD1132" s="60"/>
      <c r="AE1132" s="60"/>
      <c r="AF1132" s="60"/>
      <c r="AG1132" s="60"/>
      <c r="AH1132" s="60"/>
      <c r="AI1132" s="60"/>
      <c r="AJ1132" s="60"/>
      <c r="AK1132" s="60"/>
      <c r="AL1132" s="60"/>
      <c r="AM1132" s="60"/>
      <c r="AN1132" s="60"/>
      <c r="AO1132" s="60"/>
      <c r="AP1132" s="60"/>
      <c r="AQ1132" s="60"/>
      <c r="AR1132" s="60"/>
      <c r="AS1132" s="60"/>
      <c r="AT1132" s="60"/>
      <c r="AU1132" s="60"/>
      <c r="AV1132" s="60"/>
      <c r="AW1132" s="60"/>
      <c r="AX1132" s="60"/>
      <c r="AY1132" s="60"/>
      <c r="AZ1132" s="60"/>
      <c r="BA1132" s="60"/>
      <c r="BB1132" s="60"/>
      <c r="BC1132" s="60"/>
      <c r="BD1132" s="60"/>
      <c r="BE1132" s="60"/>
      <c r="BF1132" s="60"/>
      <c r="BG1132" s="60"/>
      <c r="BH1132" s="60"/>
      <c r="BI1132" s="60"/>
      <c r="BJ1132" s="60"/>
      <c r="BK1132" s="60"/>
      <c r="BL1132" s="60"/>
      <c r="BM1132" s="60"/>
      <c r="BN1132" s="60"/>
      <c r="BO1132" s="60"/>
      <c r="BP1132" s="60"/>
      <c r="BQ1132" s="60"/>
      <c r="BR1132" s="60"/>
      <c r="BS1132" s="60"/>
      <c r="BT1132" s="60">
        <v>18.149999999999999</v>
      </c>
      <c r="BU1132" s="60">
        <v>23.71</v>
      </c>
      <c r="BV1132" s="60"/>
      <c r="BW1132" s="60"/>
      <c r="BX1132" s="60">
        <v>24.65</v>
      </c>
      <c r="BY1132" s="60">
        <v>21.22</v>
      </c>
      <c r="BZ1132" s="60"/>
      <c r="CA1132" s="60">
        <v>22.15</v>
      </c>
      <c r="CB1132" s="60">
        <v>21.36</v>
      </c>
      <c r="CC1132" s="60"/>
      <c r="CD1132" s="60"/>
      <c r="CE1132" s="60"/>
      <c r="CF1132" s="60"/>
    </row>
    <row r="1133" spans="2:84" s="10" customFormat="1" ht="15" x14ac:dyDescent="0.25">
      <c r="B1133" s="59">
        <v>43566</v>
      </c>
      <c r="C1133" s="60"/>
      <c r="D1133" s="60"/>
      <c r="E1133" s="60"/>
      <c r="F1133" s="60"/>
      <c r="G1133" s="60"/>
      <c r="H1133" s="60"/>
      <c r="I1133" s="60"/>
      <c r="J1133" s="60"/>
      <c r="K1133" s="60"/>
      <c r="L1133" s="60"/>
      <c r="M1133" s="60"/>
      <c r="N1133" s="60">
        <v>16.98</v>
      </c>
      <c r="O1133" s="60">
        <v>16.850000000000001</v>
      </c>
      <c r="P1133" s="60">
        <v>17.100000000000001</v>
      </c>
      <c r="Q1133" s="60"/>
      <c r="R1133" s="60"/>
      <c r="S1133" s="60"/>
      <c r="T1133" s="60"/>
      <c r="U1133" s="60"/>
      <c r="V1133" s="60"/>
      <c r="W1133" s="60"/>
      <c r="X1133" s="60"/>
      <c r="Y1133" s="60"/>
      <c r="Z1133" s="60"/>
      <c r="AA1133" s="60"/>
      <c r="AB1133" s="60"/>
      <c r="AC1133" s="60"/>
      <c r="AD1133" s="60"/>
      <c r="AE1133" s="60"/>
      <c r="AF1133" s="60"/>
      <c r="AG1133" s="60"/>
      <c r="AH1133" s="60"/>
      <c r="AI1133" s="60"/>
      <c r="AJ1133" s="60"/>
      <c r="AK1133" s="60"/>
      <c r="AL1133" s="60"/>
      <c r="AM1133" s="60"/>
      <c r="AN1133" s="60"/>
      <c r="AO1133" s="60"/>
      <c r="AP1133" s="60"/>
      <c r="AQ1133" s="60"/>
      <c r="AR1133" s="60"/>
      <c r="AS1133" s="60"/>
      <c r="AT1133" s="60"/>
      <c r="AU1133" s="60"/>
      <c r="AV1133" s="60"/>
      <c r="AW1133" s="60"/>
      <c r="AX1133" s="60"/>
      <c r="AY1133" s="60"/>
      <c r="AZ1133" s="60"/>
      <c r="BA1133" s="60"/>
      <c r="BB1133" s="60"/>
      <c r="BC1133" s="60"/>
      <c r="BD1133" s="60"/>
      <c r="BE1133" s="60"/>
      <c r="BF1133" s="60"/>
      <c r="BG1133" s="60"/>
      <c r="BH1133" s="60"/>
      <c r="BI1133" s="60"/>
      <c r="BJ1133" s="60"/>
      <c r="BK1133" s="60"/>
      <c r="BL1133" s="60"/>
      <c r="BM1133" s="60"/>
      <c r="BN1133" s="60"/>
      <c r="BO1133" s="60"/>
      <c r="BP1133" s="60"/>
      <c r="BQ1133" s="60"/>
      <c r="BR1133" s="60"/>
      <c r="BS1133" s="60"/>
      <c r="BT1133" s="60">
        <v>17.899999999999999</v>
      </c>
      <c r="BU1133" s="60">
        <v>23.65</v>
      </c>
      <c r="BV1133" s="60"/>
      <c r="BW1133" s="60"/>
      <c r="BX1133" s="60">
        <v>24.6</v>
      </c>
      <c r="BY1133" s="60">
        <v>21.29</v>
      </c>
      <c r="BZ1133" s="60"/>
      <c r="CA1133" s="60">
        <v>22.18</v>
      </c>
      <c r="CB1133" s="60">
        <v>21.56</v>
      </c>
      <c r="CC1133" s="60"/>
      <c r="CD1133" s="60"/>
      <c r="CE1133" s="60"/>
      <c r="CF1133" s="60"/>
    </row>
    <row r="1134" spans="2:84" s="10" customFormat="1" ht="15" x14ac:dyDescent="0.25">
      <c r="B1134" s="59">
        <v>43565</v>
      </c>
      <c r="C1134" s="60"/>
      <c r="D1134" s="60"/>
      <c r="E1134" s="60"/>
      <c r="F1134" s="60"/>
      <c r="G1134" s="60"/>
      <c r="H1134" s="60"/>
      <c r="I1134" s="60"/>
      <c r="J1134" s="60"/>
      <c r="K1134" s="60"/>
      <c r="L1134" s="60"/>
      <c r="M1134" s="60"/>
      <c r="N1134" s="60">
        <v>17.399999999999999</v>
      </c>
      <c r="O1134" s="60">
        <v>18.09</v>
      </c>
      <c r="P1134" s="60">
        <v>18.850000000000001</v>
      </c>
      <c r="Q1134" s="60"/>
      <c r="R1134" s="60"/>
      <c r="S1134" s="60"/>
      <c r="T1134" s="60"/>
      <c r="U1134" s="60"/>
      <c r="V1134" s="60"/>
      <c r="W1134" s="60"/>
      <c r="X1134" s="60"/>
      <c r="Y1134" s="60"/>
      <c r="Z1134" s="60"/>
      <c r="AA1134" s="60"/>
      <c r="AB1134" s="60"/>
      <c r="AC1134" s="60"/>
      <c r="AD1134" s="60"/>
      <c r="AE1134" s="60"/>
      <c r="AF1134" s="60"/>
      <c r="AG1134" s="60"/>
      <c r="AH1134" s="60"/>
      <c r="AI1134" s="60"/>
      <c r="AJ1134" s="60"/>
      <c r="AK1134" s="60"/>
      <c r="AL1134" s="60"/>
      <c r="AM1134" s="60"/>
      <c r="AN1134" s="60"/>
      <c r="AO1134" s="60"/>
      <c r="AP1134" s="60"/>
      <c r="AQ1134" s="60"/>
      <c r="AR1134" s="60"/>
      <c r="AS1134" s="60"/>
      <c r="AT1134" s="60"/>
      <c r="AU1134" s="60"/>
      <c r="AV1134" s="60"/>
      <c r="AW1134" s="60"/>
      <c r="AX1134" s="60"/>
      <c r="AY1134" s="60"/>
      <c r="AZ1134" s="60"/>
      <c r="BA1134" s="60"/>
      <c r="BB1134" s="60"/>
      <c r="BC1134" s="60"/>
      <c r="BD1134" s="60"/>
      <c r="BE1134" s="60"/>
      <c r="BF1134" s="60"/>
      <c r="BG1134" s="60"/>
      <c r="BH1134" s="60"/>
      <c r="BI1134" s="60"/>
      <c r="BJ1134" s="60"/>
      <c r="BK1134" s="60"/>
      <c r="BL1134" s="60"/>
      <c r="BM1134" s="60"/>
      <c r="BN1134" s="60"/>
      <c r="BO1134" s="60"/>
      <c r="BP1134" s="60"/>
      <c r="BQ1134" s="60"/>
      <c r="BR1134" s="60"/>
      <c r="BS1134" s="60"/>
      <c r="BT1134" s="60">
        <v>19.399999999999999</v>
      </c>
      <c r="BU1134" s="60">
        <v>23.66</v>
      </c>
      <c r="BV1134" s="60"/>
      <c r="BW1134" s="60"/>
      <c r="BX1134" s="60">
        <v>24.6</v>
      </c>
      <c r="BY1134" s="60">
        <v>21.54</v>
      </c>
      <c r="BZ1134" s="60"/>
      <c r="CA1134" s="60">
        <v>22.18</v>
      </c>
      <c r="CB1134" s="60">
        <v>21.51</v>
      </c>
      <c r="CC1134" s="60"/>
      <c r="CD1134" s="60"/>
      <c r="CE1134" s="60"/>
      <c r="CF1134" s="60"/>
    </row>
    <row r="1135" spans="2:84" s="10" customFormat="1" ht="15" x14ac:dyDescent="0.25">
      <c r="B1135" s="59">
        <v>43564</v>
      </c>
      <c r="C1135" s="60"/>
      <c r="D1135" s="60"/>
      <c r="E1135" s="60"/>
      <c r="F1135" s="60"/>
      <c r="G1135" s="60"/>
      <c r="H1135" s="60"/>
      <c r="I1135" s="60"/>
      <c r="J1135" s="60"/>
      <c r="K1135" s="60"/>
      <c r="L1135" s="60"/>
      <c r="M1135" s="60"/>
      <c r="N1135" s="60">
        <v>17.62</v>
      </c>
      <c r="O1135" s="60">
        <v>17.68</v>
      </c>
      <c r="P1135" s="60">
        <v>18.440000000000001</v>
      </c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/>
      <c r="AF1135" s="60"/>
      <c r="AG1135" s="60"/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60"/>
      <c r="AV1135" s="60"/>
      <c r="AW1135" s="60"/>
      <c r="AX1135" s="60"/>
      <c r="AY1135" s="60"/>
      <c r="AZ1135" s="60"/>
      <c r="BA1135" s="60"/>
      <c r="BB1135" s="60"/>
      <c r="BC1135" s="60"/>
      <c r="BD1135" s="60"/>
      <c r="BE1135" s="60"/>
      <c r="BF1135" s="60"/>
      <c r="BG1135" s="60"/>
      <c r="BH1135" s="60"/>
      <c r="BI1135" s="60"/>
      <c r="BJ1135" s="60"/>
      <c r="BK1135" s="60"/>
      <c r="BL1135" s="60"/>
      <c r="BM1135" s="60"/>
      <c r="BN1135" s="60"/>
      <c r="BO1135" s="60"/>
      <c r="BP1135" s="60"/>
      <c r="BQ1135" s="60"/>
      <c r="BR1135" s="60"/>
      <c r="BS1135" s="60"/>
      <c r="BT1135" s="60">
        <v>18.989999999999998</v>
      </c>
      <c r="BU1135" s="60">
        <v>22.91</v>
      </c>
      <c r="BV1135" s="60"/>
      <c r="BW1135" s="60"/>
      <c r="BX1135" s="60">
        <v>23.15</v>
      </c>
      <c r="BY1135" s="60">
        <v>20.48</v>
      </c>
      <c r="BZ1135" s="60"/>
      <c r="CA1135" s="60">
        <v>22.15</v>
      </c>
      <c r="CB1135" s="60">
        <v>21.48</v>
      </c>
      <c r="CC1135" s="60"/>
      <c r="CD1135" s="60"/>
      <c r="CE1135" s="60"/>
      <c r="CF1135" s="60"/>
    </row>
    <row r="1136" spans="2:84" s="10" customFormat="1" ht="15" x14ac:dyDescent="0.25">
      <c r="B1136" s="59">
        <v>43563</v>
      </c>
      <c r="C1136" s="60"/>
      <c r="D1136" s="60"/>
      <c r="E1136" s="60"/>
      <c r="F1136" s="60"/>
      <c r="G1136" s="60"/>
      <c r="H1136" s="60"/>
      <c r="I1136" s="60"/>
      <c r="J1136" s="60"/>
      <c r="K1136" s="60"/>
      <c r="L1136" s="60"/>
      <c r="M1136" s="60"/>
      <c r="N1136" s="60">
        <v>17.29</v>
      </c>
      <c r="O1136" s="60">
        <v>17.27</v>
      </c>
      <c r="P1136" s="60">
        <v>17.68</v>
      </c>
      <c r="Q1136" s="60"/>
      <c r="R1136" s="60"/>
      <c r="S1136" s="60"/>
      <c r="T1136" s="60"/>
      <c r="U1136" s="60"/>
      <c r="V1136" s="60"/>
      <c r="W1136" s="60"/>
      <c r="X1136" s="60"/>
      <c r="Y1136" s="60"/>
      <c r="Z1136" s="60"/>
      <c r="AA1136" s="60"/>
      <c r="AB1136" s="60"/>
      <c r="AC1136" s="60"/>
      <c r="AD1136" s="60"/>
      <c r="AE1136" s="60"/>
      <c r="AF1136" s="60"/>
      <c r="AG1136" s="60"/>
      <c r="AH1136" s="60"/>
      <c r="AI1136" s="60"/>
      <c r="AJ1136" s="60"/>
      <c r="AK1136" s="60"/>
      <c r="AL1136" s="60"/>
      <c r="AM1136" s="60"/>
      <c r="AN1136" s="60"/>
      <c r="AO1136" s="60"/>
      <c r="AP1136" s="60"/>
      <c r="AQ1136" s="60"/>
      <c r="AR1136" s="60"/>
      <c r="AS1136" s="60"/>
      <c r="AT1136" s="60"/>
      <c r="AU1136" s="60"/>
      <c r="AV1136" s="60"/>
      <c r="AW1136" s="60"/>
      <c r="AX1136" s="60"/>
      <c r="AY1136" s="60"/>
      <c r="AZ1136" s="60"/>
      <c r="BA1136" s="60"/>
      <c r="BB1136" s="60"/>
      <c r="BC1136" s="60"/>
      <c r="BD1136" s="60"/>
      <c r="BE1136" s="60"/>
      <c r="BF1136" s="60"/>
      <c r="BG1136" s="60"/>
      <c r="BH1136" s="60"/>
      <c r="BI1136" s="60"/>
      <c r="BJ1136" s="60"/>
      <c r="BK1136" s="60"/>
      <c r="BL1136" s="60"/>
      <c r="BM1136" s="60"/>
      <c r="BN1136" s="60"/>
      <c r="BO1136" s="60"/>
      <c r="BP1136" s="60"/>
      <c r="BQ1136" s="60"/>
      <c r="BR1136" s="60"/>
      <c r="BS1136" s="60"/>
      <c r="BT1136" s="60">
        <v>18.23</v>
      </c>
      <c r="BU1136" s="60">
        <v>22.95</v>
      </c>
      <c r="BV1136" s="60"/>
      <c r="BW1136" s="60"/>
      <c r="BX1136" s="60">
        <v>23.15</v>
      </c>
      <c r="BY1136" s="60">
        <v>20.41</v>
      </c>
      <c r="BZ1136" s="60"/>
      <c r="CA1136" s="60">
        <v>21.82</v>
      </c>
      <c r="CB1136" s="60">
        <v>21.44</v>
      </c>
      <c r="CC1136" s="60"/>
      <c r="CD1136" s="60"/>
      <c r="CE1136" s="60"/>
      <c r="CF1136" s="60"/>
    </row>
    <row r="1137" spans="2:84" s="10" customFormat="1" ht="15" x14ac:dyDescent="0.25">
      <c r="B1137" s="59">
        <v>43560</v>
      </c>
      <c r="C1137" s="60"/>
      <c r="D1137" s="60"/>
      <c r="E1137" s="60"/>
      <c r="F1137" s="60"/>
      <c r="G1137" s="60"/>
      <c r="H1137" s="60"/>
      <c r="I1137" s="60"/>
      <c r="J1137" s="60"/>
      <c r="K1137" s="60"/>
      <c r="L1137" s="60"/>
      <c r="M1137" s="60"/>
      <c r="N1137" s="60">
        <v>17.190000000000001</v>
      </c>
      <c r="O1137" s="60">
        <v>17.14</v>
      </c>
      <c r="P1137" s="60">
        <v>17.75</v>
      </c>
      <c r="Q1137" s="60"/>
      <c r="R1137" s="60"/>
      <c r="S1137" s="60"/>
      <c r="T1137" s="60"/>
      <c r="U1137" s="60"/>
      <c r="V1137" s="60"/>
      <c r="W1137" s="60"/>
      <c r="X1137" s="60"/>
      <c r="Y1137" s="60"/>
      <c r="Z1137" s="60"/>
      <c r="AA1137" s="60"/>
      <c r="AB1137" s="60"/>
      <c r="AC1137" s="60"/>
      <c r="AD1137" s="60"/>
      <c r="AE1137" s="60"/>
      <c r="AF1137" s="60"/>
      <c r="AG1137" s="60"/>
      <c r="AH1137" s="60"/>
      <c r="AI1137" s="60"/>
      <c r="AJ1137" s="60"/>
      <c r="AK1137" s="60"/>
      <c r="AL1137" s="60"/>
      <c r="AM1137" s="60"/>
      <c r="AN1137" s="60"/>
      <c r="AO1137" s="60"/>
      <c r="AP1137" s="60"/>
      <c r="AQ1137" s="60"/>
      <c r="AR1137" s="60"/>
      <c r="AS1137" s="60"/>
      <c r="AT1137" s="60"/>
      <c r="AU1137" s="60"/>
      <c r="AV1137" s="60"/>
      <c r="AW1137" s="60"/>
      <c r="AX1137" s="60"/>
      <c r="AY1137" s="60"/>
      <c r="AZ1137" s="60"/>
      <c r="BA1137" s="60"/>
      <c r="BB1137" s="60"/>
      <c r="BC1137" s="60"/>
      <c r="BD1137" s="60"/>
      <c r="BE1137" s="60"/>
      <c r="BF1137" s="60"/>
      <c r="BG1137" s="60"/>
      <c r="BH1137" s="60"/>
      <c r="BI1137" s="60"/>
      <c r="BJ1137" s="60"/>
      <c r="BK1137" s="60"/>
      <c r="BL1137" s="60"/>
      <c r="BM1137" s="60"/>
      <c r="BN1137" s="60"/>
      <c r="BO1137" s="60"/>
      <c r="BP1137" s="60"/>
      <c r="BQ1137" s="60"/>
      <c r="BR1137" s="60"/>
      <c r="BS1137" s="60"/>
      <c r="BT1137" s="60">
        <v>18.3</v>
      </c>
      <c r="BU1137" s="60">
        <v>22.29</v>
      </c>
      <c r="BV1137" s="60"/>
      <c r="BW1137" s="60"/>
      <c r="BX1137" s="60">
        <v>22.48</v>
      </c>
      <c r="BY1137" s="60">
        <v>20.239999999999998</v>
      </c>
      <c r="BZ1137" s="60"/>
      <c r="CA1137" s="60">
        <v>21.65</v>
      </c>
      <c r="CB1137" s="60">
        <v>21.8</v>
      </c>
      <c r="CC1137" s="60"/>
      <c r="CD1137" s="60"/>
      <c r="CE1137" s="60"/>
      <c r="CF1137" s="60"/>
    </row>
    <row r="1138" spans="2:84" s="10" customFormat="1" ht="15" x14ac:dyDescent="0.25">
      <c r="B1138" s="59">
        <v>43559</v>
      </c>
      <c r="C1138" s="60"/>
      <c r="D1138" s="60"/>
      <c r="E1138" s="60"/>
      <c r="F1138" s="60"/>
      <c r="G1138" s="60"/>
      <c r="H1138" s="60"/>
      <c r="I1138" s="60"/>
      <c r="J1138" s="60"/>
      <c r="K1138" s="60"/>
      <c r="L1138" s="60"/>
      <c r="M1138" s="60"/>
      <c r="N1138" s="60">
        <v>15.67</v>
      </c>
      <c r="O1138" s="60">
        <v>16.05</v>
      </c>
      <c r="P1138" s="60">
        <v>16.079999999999998</v>
      </c>
      <c r="Q1138" s="60"/>
      <c r="R1138" s="60"/>
      <c r="S1138" s="60"/>
      <c r="T1138" s="60"/>
      <c r="U1138" s="60"/>
      <c r="V1138" s="60"/>
      <c r="W1138" s="60"/>
      <c r="X1138" s="60"/>
      <c r="Y1138" s="60"/>
      <c r="Z1138" s="60"/>
      <c r="AA1138" s="60"/>
      <c r="AB1138" s="60"/>
      <c r="AC1138" s="60"/>
      <c r="AD1138" s="60"/>
      <c r="AE1138" s="60"/>
      <c r="AF1138" s="60"/>
      <c r="AG1138" s="60"/>
      <c r="AH1138" s="60"/>
      <c r="AI1138" s="60"/>
      <c r="AJ1138" s="60"/>
      <c r="AK1138" s="60"/>
      <c r="AL1138" s="60"/>
      <c r="AM1138" s="60"/>
      <c r="AN1138" s="60"/>
      <c r="AO1138" s="60"/>
      <c r="AP1138" s="60"/>
      <c r="AQ1138" s="60"/>
      <c r="AR1138" s="60"/>
      <c r="AS1138" s="60"/>
      <c r="AT1138" s="60"/>
      <c r="AU1138" s="60"/>
      <c r="AV1138" s="60"/>
      <c r="AW1138" s="60"/>
      <c r="AX1138" s="60"/>
      <c r="AY1138" s="60"/>
      <c r="AZ1138" s="60"/>
      <c r="BA1138" s="60"/>
      <c r="BB1138" s="60"/>
      <c r="BC1138" s="60"/>
      <c r="BD1138" s="60"/>
      <c r="BE1138" s="60"/>
      <c r="BF1138" s="60"/>
      <c r="BG1138" s="60"/>
      <c r="BH1138" s="60"/>
      <c r="BI1138" s="60"/>
      <c r="BJ1138" s="60"/>
      <c r="BK1138" s="60"/>
      <c r="BL1138" s="60"/>
      <c r="BM1138" s="60"/>
      <c r="BN1138" s="60"/>
      <c r="BO1138" s="60"/>
      <c r="BP1138" s="60"/>
      <c r="BQ1138" s="60"/>
      <c r="BR1138" s="60"/>
      <c r="BS1138" s="60"/>
      <c r="BT1138" s="60">
        <v>16.63</v>
      </c>
      <c r="BU1138" s="60">
        <v>21.72</v>
      </c>
      <c r="BV1138" s="60"/>
      <c r="BW1138" s="60"/>
      <c r="BX1138" s="60">
        <v>21.91</v>
      </c>
      <c r="BY1138" s="60">
        <v>19.47</v>
      </c>
      <c r="BZ1138" s="60"/>
      <c r="CA1138" s="60">
        <v>20.88</v>
      </c>
      <c r="CB1138" s="60">
        <v>21.03</v>
      </c>
      <c r="CC1138" s="60"/>
      <c r="CD1138" s="60"/>
      <c r="CE1138" s="60"/>
      <c r="CF1138" s="60"/>
    </row>
    <row r="1139" spans="2:84" s="10" customFormat="1" ht="15" x14ac:dyDescent="0.25">
      <c r="B1139" s="59">
        <v>43558</v>
      </c>
      <c r="C1139" s="60"/>
      <c r="D1139" s="60"/>
      <c r="E1139" s="60"/>
      <c r="F1139" s="60"/>
      <c r="G1139" s="60"/>
      <c r="H1139" s="60"/>
      <c r="I1139" s="60"/>
      <c r="J1139" s="60"/>
      <c r="K1139" s="60"/>
      <c r="L1139" s="60"/>
      <c r="M1139" s="60"/>
      <c r="N1139" s="60">
        <v>15.26</v>
      </c>
      <c r="O1139" s="60">
        <v>15.6</v>
      </c>
      <c r="P1139" s="60">
        <v>15.6</v>
      </c>
      <c r="Q1139" s="60"/>
      <c r="R1139" s="60"/>
      <c r="S1139" s="60"/>
      <c r="T1139" s="60"/>
      <c r="U1139" s="60"/>
      <c r="V1139" s="60"/>
      <c r="W1139" s="60"/>
      <c r="X1139" s="60"/>
      <c r="Y1139" s="60"/>
      <c r="Z1139" s="60"/>
      <c r="AA1139" s="60"/>
      <c r="AB1139" s="60"/>
      <c r="AC1139" s="60"/>
      <c r="AD1139" s="60"/>
      <c r="AE1139" s="60"/>
      <c r="AF1139" s="60"/>
      <c r="AG1139" s="60"/>
      <c r="AH1139" s="60"/>
      <c r="AI1139" s="60"/>
      <c r="AJ1139" s="60"/>
      <c r="AK1139" s="60"/>
      <c r="AL1139" s="60"/>
      <c r="AM1139" s="60"/>
      <c r="AN1139" s="60"/>
      <c r="AO1139" s="60"/>
      <c r="AP1139" s="60"/>
      <c r="AQ1139" s="60"/>
      <c r="AR1139" s="60"/>
      <c r="AS1139" s="60"/>
      <c r="AT1139" s="60"/>
      <c r="AU1139" s="60"/>
      <c r="AV1139" s="60"/>
      <c r="AW1139" s="60"/>
      <c r="AX1139" s="60"/>
      <c r="AY1139" s="60"/>
      <c r="AZ1139" s="60"/>
      <c r="BA1139" s="60"/>
      <c r="BB1139" s="60"/>
      <c r="BC1139" s="60"/>
      <c r="BD1139" s="60"/>
      <c r="BE1139" s="60"/>
      <c r="BF1139" s="60"/>
      <c r="BG1139" s="60"/>
      <c r="BH1139" s="60"/>
      <c r="BI1139" s="60"/>
      <c r="BJ1139" s="60"/>
      <c r="BK1139" s="60"/>
      <c r="BL1139" s="60"/>
      <c r="BM1139" s="60"/>
      <c r="BN1139" s="60"/>
      <c r="BO1139" s="60"/>
      <c r="BP1139" s="60"/>
      <c r="BQ1139" s="60"/>
      <c r="BR1139" s="60"/>
      <c r="BS1139" s="60"/>
      <c r="BT1139" s="60">
        <v>16.149999999999999</v>
      </c>
      <c r="BU1139" s="60">
        <v>20.53</v>
      </c>
      <c r="BV1139" s="60"/>
      <c r="BW1139" s="60"/>
      <c r="BX1139" s="60">
        <v>21.03</v>
      </c>
      <c r="BY1139" s="60">
        <v>19.04</v>
      </c>
      <c r="BZ1139" s="60"/>
      <c r="CA1139" s="60">
        <v>20.45</v>
      </c>
      <c r="CB1139" s="60">
        <v>20.6</v>
      </c>
      <c r="CC1139" s="60"/>
      <c r="CD1139" s="60"/>
      <c r="CE1139" s="60"/>
      <c r="CF1139" s="60"/>
    </row>
    <row r="1140" spans="2:84" s="10" customFormat="1" ht="15" x14ac:dyDescent="0.25">
      <c r="B1140" s="59">
        <v>43557</v>
      </c>
      <c r="C1140" s="60"/>
      <c r="D1140" s="60"/>
      <c r="E1140" s="60"/>
      <c r="F1140" s="60"/>
      <c r="G1140" s="60"/>
      <c r="H1140" s="60"/>
      <c r="I1140" s="60"/>
      <c r="J1140" s="60"/>
      <c r="K1140" s="60"/>
      <c r="L1140" s="60"/>
      <c r="M1140" s="60"/>
      <c r="N1140" s="60">
        <v>15.06</v>
      </c>
      <c r="O1140" s="60">
        <v>15.23</v>
      </c>
      <c r="P1140" s="60">
        <v>15.5</v>
      </c>
      <c r="Q1140" s="60"/>
      <c r="R1140" s="60"/>
      <c r="S1140" s="60"/>
      <c r="T1140" s="60"/>
      <c r="U1140" s="60"/>
      <c r="V1140" s="60"/>
      <c r="W1140" s="60"/>
      <c r="X1140" s="60"/>
      <c r="Y1140" s="60"/>
      <c r="Z1140" s="60"/>
      <c r="AA1140" s="60"/>
      <c r="AB1140" s="60"/>
      <c r="AC1140" s="60"/>
      <c r="AD1140" s="60"/>
      <c r="AE1140" s="60"/>
      <c r="AF1140" s="60"/>
      <c r="AG1140" s="60"/>
      <c r="AH1140" s="60"/>
      <c r="AI1140" s="60"/>
      <c r="AJ1140" s="60"/>
      <c r="AK1140" s="60"/>
      <c r="AL1140" s="60"/>
      <c r="AM1140" s="60"/>
      <c r="AN1140" s="60"/>
      <c r="AO1140" s="60"/>
      <c r="AP1140" s="60"/>
      <c r="AQ1140" s="60"/>
      <c r="AR1140" s="60"/>
      <c r="AS1140" s="60"/>
      <c r="AT1140" s="60"/>
      <c r="AU1140" s="60"/>
      <c r="AV1140" s="60"/>
      <c r="AW1140" s="60"/>
      <c r="AX1140" s="60"/>
      <c r="AY1140" s="60"/>
      <c r="AZ1140" s="60"/>
      <c r="BA1140" s="60"/>
      <c r="BB1140" s="60"/>
      <c r="BC1140" s="60"/>
      <c r="BD1140" s="60"/>
      <c r="BE1140" s="60"/>
      <c r="BF1140" s="60"/>
      <c r="BG1140" s="60"/>
      <c r="BH1140" s="60"/>
      <c r="BI1140" s="60"/>
      <c r="BJ1140" s="60"/>
      <c r="BK1140" s="60"/>
      <c r="BL1140" s="60"/>
      <c r="BM1140" s="60"/>
      <c r="BN1140" s="60"/>
      <c r="BO1140" s="60"/>
      <c r="BP1140" s="60"/>
      <c r="BQ1140" s="60"/>
      <c r="BR1140" s="60"/>
      <c r="BS1140" s="60"/>
      <c r="BT1140" s="60">
        <v>16.05</v>
      </c>
      <c r="BU1140" s="60">
        <v>20.399999999999999</v>
      </c>
      <c r="BV1140" s="60"/>
      <c r="BW1140" s="60"/>
      <c r="BX1140" s="60">
        <v>20.79</v>
      </c>
      <c r="BY1140" s="60">
        <v>18.62</v>
      </c>
      <c r="BZ1140" s="60"/>
      <c r="CA1140" s="60">
        <v>20.03</v>
      </c>
      <c r="CB1140" s="60">
        <v>20.11</v>
      </c>
      <c r="CC1140" s="60"/>
      <c r="CD1140" s="60"/>
      <c r="CE1140" s="60"/>
      <c r="CF1140" s="60"/>
    </row>
    <row r="1141" spans="2:84" s="10" customFormat="1" ht="15" x14ac:dyDescent="0.25">
      <c r="B1141" s="59">
        <v>43556</v>
      </c>
      <c r="C1141" s="60"/>
      <c r="D1141" s="60"/>
      <c r="E1141" s="60"/>
      <c r="F1141" s="60"/>
      <c r="G1141" s="60"/>
      <c r="H1141" s="60"/>
      <c r="I1141" s="60"/>
      <c r="J1141" s="60"/>
      <c r="K1141" s="60"/>
      <c r="L1141" s="60"/>
      <c r="M1141" s="60"/>
      <c r="N1141" s="60">
        <v>15.01</v>
      </c>
      <c r="O1141" s="60">
        <v>15.2</v>
      </c>
      <c r="P1141" s="60">
        <v>16.13</v>
      </c>
      <c r="Q1141" s="60"/>
      <c r="R1141" s="60"/>
      <c r="S1141" s="60"/>
      <c r="T1141" s="60"/>
      <c r="U1141" s="60"/>
      <c r="V1141" s="60"/>
      <c r="W1141" s="60"/>
      <c r="X1141" s="60"/>
      <c r="Y1141" s="60"/>
      <c r="Z1141" s="60"/>
      <c r="AA1141" s="60"/>
      <c r="AB1141" s="60"/>
      <c r="AC1141" s="60"/>
      <c r="AD1141" s="60"/>
      <c r="AE1141" s="60"/>
      <c r="AF1141" s="60"/>
      <c r="AG1141" s="60"/>
      <c r="AH1141" s="60"/>
      <c r="AI1141" s="60"/>
      <c r="AJ1141" s="60"/>
      <c r="AK1141" s="60"/>
      <c r="AL1141" s="60"/>
      <c r="AM1141" s="60"/>
      <c r="AN1141" s="60"/>
      <c r="AO1141" s="60"/>
      <c r="AP1141" s="60"/>
      <c r="AQ1141" s="60"/>
      <c r="AR1141" s="60"/>
      <c r="AS1141" s="60"/>
      <c r="AT1141" s="60"/>
      <c r="AU1141" s="60"/>
      <c r="AV1141" s="60"/>
      <c r="AW1141" s="60"/>
      <c r="AX1141" s="60"/>
      <c r="AY1141" s="60"/>
      <c r="AZ1141" s="60"/>
      <c r="BA1141" s="60"/>
      <c r="BB1141" s="60"/>
      <c r="BC1141" s="60"/>
      <c r="BD1141" s="60"/>
      <c r="BE1141" s="60"/>
      <c r="BF1141" s="60"/>
      <c r="BG1141" s="60"/>
      <c r="BH1141" s="60"/>
      <c r="BI1141" s="60"/>
      <c r="BJ1141" s="60"/>
      <c r="BK1141" s="60"/>
      <c r="BL1141" s="60"/>
      <c r="BM1141" s="60"/>
      <c r="BN1141" s="60"/>
      <c r="BO1141" s="60"/>
      <c r="BP1141" s="60"/>
      <c r="BQ1141" s="60"/>
      <c r="BR1141" s="60"/>
      <c r="BS1141" s="60"/>
      <c r="BT1141" s="60">
        <v>16.510000000000002</v>
      </c>
      <c r="BU1141" s="60">
        <v>20.71</v>
      </c>
      <c r="BV1141" s="60"/>
      <c r="BW1141" s="60"/>
      <c r="BX1141" s="60">
        <v>21</v>
      </c>
      <c r="BY1141" s="60">
        <v>18.690000000000001</v>
      </c>
      <c r="BZ1141" s="60"/>
      <c r="CA1141" s="60">
        <v>20.100000000000001</v>
      </c>
      <c r="CB1141" s="60">
        <v>20.18</v>
      </c>
      <c r="CC1141" s="60"/>
      <c r="CD1141" s="60"/>
      <c r="CE1141" s="60"/>
      <c r="CF1141" s="60"/>
    </row>
    <row r="1142" spans="2:84" s="10" customFormat="1" ht="15" x14ac:dyDescent="0.25">
      <c r="B1142" s="59">
        <v>43553</v>
      </c>
      <c r="C1142" s="60"/>
      <c r="D1142" s="60"/>
      <c r="E1142" s="60"/>
      <c r="F1142" s="60"/>
      <c r="G1142" s="60"/>
      <c r="H1142" s="60"/>
      <c r="I1142" s="60"/>
      <c r="J1142" s="60"/>
      <c r="K1142" s="60"/>
      <c r="L1142" s="60"/>
      <c r="M1142" s="60">
        <v>15.12</v>
      </c>
      <c r="N1142" s="60">
        <v>15.1</v>
      </c>
      <c r="O1142" s="60">
        <v>15.46</v>
      </c>
      <c r="P1142" s="60"/>
      <c r="Q1142" s="60"/>
      <c r="R1142" s="60"/>
      <c r="S1142" s="60"/>
      <c r="T1142" s="60"/>
      <c r="U1142" s="60"/>
      <c r="V1142" s="60"/>
      <c r="W1142" s="60"/>
      <c r="X1142" s="60"/>
      <c r="Y1142" s="60"/>
      <c r="Z1142" s="60"/>
      <c r="AA1142" s="60"/>
      <c r="AB1142" s="60"/>
      <c r="AC1142" s="60"/>
      <c r="AD1142" s="60"/>
      <c r="AE1142" s="60"/>
      <c r="AF1142" s="60"/>
      <c r="AG1142" s="60"/>
      <c r="AH1142" s="60"/>
      <c r="AI1142" s="60"/>
      <c r="AJ1142" s="60"/>
      <c r="AK1142" s="60"/>
      <c r="AL1142" s="60"/>
      <c r="AM1142" s="60"/>
      <c r="AN1142" s="60"/>
      <c r="AO1142" s="60"/>
      <c r="AP1142" s="60"/>
      <c r="AQ1142" s="60"/>
      <c r="AR1142" s="60"/>
      <c r="AS1142" s="60"/>
      <c r="AT1142" s="60"/>
      <c r="AU1142" s="60"/>
      <c r="AV1142" s="60"/>
      <c r="AW1142" s="60"/>
      <c r="AX1142" s="60"/>
      <c r="AY1142" s="60"/>
      <c r="AZ1142" s="60"/>
      <c r="BA1142" s="60"/>
      <c r="BB1142" s="60"/>
      <c r="BC1142" s="60"/>
      <c r="BD1142" s="60"/>
      <c r="BE1142" s="60"/>
      <c r="BF1142" s="60"/>
      <c r="BG1142" s="60"/>
      <c r="BH1142" s="60"/>
      <c r="BI1142" s="60"/>
      <c r="BJ1142" s="60"/>
      <c r="BK1142" s="60"/>
      <c r="BL1142" s="60"/>
      <c r="BM1142" s="60"/>
      <c r="BN1142" s="60"/>
      <c r="BO1142" s="60"/>
      <c r="BP1142" s="60"/>
      <c r="BQ1142" s="60"/>
      <c r="BR1142" s="60"/>
      <c r="BS1142" s="60"/>
      <c r="BT1142" s="60">
        <v>16.600000000000001</v>
      </c>
      <c r="BU1142" s="60">
        <v>20.3</v>
      </c>
      <c r="BV1142" s="60"/>
      <c r="BW1142" s="60"/>
      <c r="BX1142" s="60">
        <v>20.94</v>
      </c>
      <c r="BY1142" s="60">
        <v>19.079999999999998</v>
      </c>
      <c r="BZ1142" s="60"/>
      <c r="CA1142" s="60">
        <v>20.18</v>
      </c>
      <c r="CB1142" s="60">
        <v>20.260000000000002</v>
      </c>
      <c r="CC1142" s="60"/>
      <c r="CD1142" s="60"/>
      <c r="CE1142" s="60"/>
      <c r="CF1142" s="60"/>
    </row>
    <row r="1143" spans="2:84" s="10" customFormat="1" ht="15" x14ac:dyDescent="0.25">
      <c r="B1143" s="59">
        <v>43552</v>
      </c>
      <c r="C1143" s="60"/>
      <c r="D1143" s="60"/>
      <c r="E1143" s="60"/>
      <c r="F1143" s="60"/>
      <c r="G1143" s="60"/>
      <c r="H1143" s="60"/>
      <c r="I1143" s="60"/>
      <c r="J1143" s="60"/>
      <c r="K1143" s="60"/>
      <c r="L1143" s="60"/>
      <c r="M1143" s="60">
        <v>15.6</v>
      </c>
      <c r="N1143" s="60">
        <v>15.8</v>
      </c>
      <c r="O1143" s="60">
        <v>15.7</v>
      </c>
      <c r="P1143" s="60"/>
      <c r="Q1143" s="60"/>
      <c r="R1143" s="60"/>
      <c r="S1143" s="60"/>
      <c r="T1143" s="60"/>
      <c r="U1143" s="60"/>
      <c r="V1143" s="60"/>
      <c r="W1143" s="60"/>
      <c r="X1143" s="60"/>
      <c r="Y1143" s="60"/>
      <c r="Z1143" s="60"/>
      <c r="AA1143" s="60"/>
      <c r="AB1143" s="60"/>
      <c r="AC1143" s="60"/>
      <c r="AD1143" s="60"/>
      <c r="AE1143" s="60"/>
      <c r="AF1143" s="60"/>
      <c r="AG1143" s="60"/>
      <c r="AH1143" s="60"/>
      <c r="AI1143" s="60"/>
      <c r="AJ1143" s="60"/>
      <c r="AK1143" s="60"/>
      <c r="AL1143" s="60"/>
      <c r="AM1143" s="60"/>
      <c r="AN1143" s="60"/>
      <c r="AO1143" s="60"/>
      <c r="AP1143" s="60"/>
      <c r="AQ1143" s="60"/>
      <c r="AR1143" s="60"/>
      <c r="AS1143" s="60"/>
      <c r="AT1143" s="60"/>
      <c r="AU1143" s="60"/>
      <c r="AV1143" s="60"/>
      <c r="AW1143" s="60"/>
      <c r="AX1143" s="60"/>
      <c r="AY1143" s="60"/>
      <c r="AZ1143" s="60"/>
      <c r="BA1143" s="60"/>
      <c r="BB1143" s="60"/>
      <c r="BC1143" s="60"/>
      <c r="BD1143" s="60"/>
      <c r="BE1143" s="60"/>
      <c r="BF1143" s="60"/>
      <c r="BG1143" s="60"/>
      <c r="BH1143" s="60"/>
      <c r="BI1143" s="60"/>
      <c r="BJ1143" s="60"/>
      <c r="BK1143" s="60"/>
      <c r="BL1143" s="60"/>
      <c r="BM1143" s="60"/>
      <c r="BN1143" s="60"/>
      <c r="BO1143" s="60"/>
      <c r="BP1143" s="60"/>
      <c r="BQ1143" s="60"/>
      <c r="BR1143" s="60"/>
      <c r="BS1143" s="60">
        <v>15.7</v>
      </c>
      <c r="BT1143" s="60">
        <v>16.600000000000001</v>
      </c>
      <c r="BU1143" s="60">
        <v>20.34</v>
      </c>
      <c r="BV1143" s="60"/>
      <c r="BW1143" s="60">
        <v>16.149999999999999</v>
      </c>
      <c r="BX1143" s="60">
        <v>21.23</v>
      </c>
      <c r="BY1143" s="60">
        <v>19.27</v>
      </c>
      <c r="BZ1143" s="60"/>
      <c r="CA1143" s="60">
        <v>20.23</v>
      </c>
      <c r="CB1143" s="60">
        <v>20.309999999999999</v>
      </c>
      <c r="CC1143" s="60"/>
      <c r="CD1143" s="60"/>
      <c r="CE1143" s="60"/>
      <c r="CF1143" s="60"/>
    </row>
    <row r="1144" spans="2:84" s="10" customFormat="1" ht="15" x14ac:dyDescent="0.25">
      <c r="B1144" s="59">
        <v>43551</v>
      </c>
      <c r="C1144" s="60"/>
      <c r="D1144" s="60"/>
      <c r="E1144" s="60"/>
      <c r="F1144" s="60"/>
      <c r="G1144" s="60"/>
      <c r="H1144" s="60"/>
      <c r="I1144" s="60"/>
      <c r="J1144" s="60"/>
      <c r="K1144" s="60"/>
      <c r="L1144" s="60"/>
      <c r="M1144" s="60">
        <v>15.6</v>
      </c>
      <c r="N1144" s="60">
        <v>16.100000000000001</v>
      </c>
      <c r="O1144" s="60">
        <v>16.600000000000001</v>
      </c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60"/>
      <c r="AE1144" s="60"/>
      <c r="AF1144" s="60"/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/>
      <c r="AR1144" s="60"/>
      <c r="AS1144" s="60"/>
      <c r="AT1144" s="60"/>
      <c r="AU1144" s="60"/>
      <c r="AV1144" s="60"/>
      <c r="AW1144" s="60"/>
      <c r="AX1144" s="60"/>
      <c r="AY1144" s="60"/>
      <c r="AZ1144" s="60"/>
      <c r="BA1144" s="60"/>
      <c r="BB1144" s="60"/>
      <c r="BC1144" s="60"/>
      <c r="BD1144" s="60"/>
      <c r="BE1144" s="60"/>
      <c r="BF1144" s="60"/>
      <c r="BG1144" s="60"/>
      <c r="BH1144" s="60"/>
      <c r="BI1144" s="60"/>
      <c r="BJ1144" s="60"/>
      <c r="BK1144" s="60"/>
      <c r="BL1144" s="60"/>
      <c r="BM1144" s="60"/>
      <c r="BN1144" s="60"/>
      <c r="BO1144" s="60"/>
      <c r="BP1144" s="60"/>
      <c r="BQ1144" s="60"/>
      <c r="BR1144" s="60"/>
      <c r="BS1144" s="60">
        <v>16.100000000000001</v>
      </c>
      <c r="BT1144" s="60">
        <v>17.190000000000001</v>
      </c>
      <c r="BU1144" s="60">
        <v>20.13</v>
      </c>
      <c r="BV1144" s="60"/>
      <c r="BW1144" s="60">
        <v>16.649999999999999</v>
      </c>
      <c r="BX1144" s="60">
        <v>21.01</v>
      </c>
      <c r="BY1144" s="60">
        <v>18.829999999999998</v>
      </c>
      <c r="BZ1144" s="60"/>
      <c r="CA1144" s="60">
        <v>20.43</v>
      </c>
      <c r="CB1144" s="60">
        <v>20.51</v>
      </c>
      <c r="CC1144" s="60"/>
      <c r="CD1144" s="60"/>
      <c r="CE1144" s="60"/>
      <c r="CF1144" s="60"/>
    </row>
    <row r="1145" spans="2:84" s="10" customFormat="1" ht="15" x14ac:dyDescent="0.25">
      <c r="B1145" s="59">
        <v>43550</v>
      </c>
      <c r="C1145" s="60"/>
      <c r="D1145" s="60"/>
      <c r="E1145" s="60"/>
      <c r="F1145" s="60"/>
      <c r="G1145" s="60"/>
      <c r="H1145" s="60"/>
      <c r="I1145" s="60"/>
      <c r="J1145" s="60"/>
      <c r="K1145" s="60"/>
      <c r="L1145" s="60"/>
      <c r="M1145" s="60">
        <v>15.53</v>
      </c>
      <c r="N1145" s="60">
        <v>15.9</v>
      </c>
      <c r="O1145" s="60">
        <v>16.57</v>
      </c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  <c r="Z1145" s="60"/>
      <c r="AA1145" s="60"/>
      <c r="AB1145" s="60"/>
      <c r="AC1145" s="60"/>
      <c r="AD1145" s="60"/>
      <c r="AE1145" s="60"/>
      <c r="AF1145" s="60"/>
      <c r="AG1145" s="60"/>
      <c r="AH1145" s="60"/>
      <c r="AI1145" s="60"/>
      <c r="AJ1145" s="60"/>
      <c r="AK1145" s="60"/>
      <c r="AL1145" s="60"/>
      <c r="AM1145" s="60"/>
      <c r="AN1145" s="60"/>
      <c r="AO1145" s="60"/>
      <c r="AP1145" s="60"/>
      <c r="AQ1145" s="60"/>
      <c r="AR1145" s="60"/>
      <c r="AS1145" s="60"/>
      <c r="AT1145" s="60"/>
      <c r="AU1145" s="60"/>
      <c r="AV1145" s="60"/>
      <c r="AW1145" s="60"/>
      <c r="AX1145" s="60"/>
      <c r="AY1145" s="60"/>
      <c r="AZ1145" s="60"/>
      <c r="BA1145" s="60"/>
      <c r="BB1145" s="60"/>
      <c r="BC1145" s="60"/>
      <c r="BD1145" s="60"/>
      <c r="BE1145" s="60"/>
      <c r="BF1145" s="60"/>
      <c r="BG1145" s="60"/>
      <c r="BH1145" s="60"/>
      <c r="BI1145" s="60"/>
      <c r="BJ1145" s="60"/>
      <c r="BK1145" s="60"/>
      <c r="BL1145" s="60"/>
      <c r="BM1145" s="60"/>
      <c r="BN1145" s="60"/>
      <c r="BO1145" s="60"/>
      <c r="BP1145" s="60"/>
      <c r="BQ1145" s="60"/>
      <c r="BR1145" s="60"/>
      <c r="BS1145" s="60">
        <v>16</v>
      </c>
      <c r="BT1145" s="60">
        <v>16.8</v>
      </c>
      <c r="BU1145" s="60">
        <v>19.96</v>
      </c>
      <c r="BV1145" s="60"/>
      <c r="BW1145" s="60">
        <v>16.399999999999999</v>
      </c>
      <c r="BX1145" s="60">
        <v>20.83</v>
      </c>
      <c r="BY1145" s="60">
        <v>18.96</v>
      </c>
      <c r="BZ1145" s="60"/>
      <c r="CA1145" s="60">
        <v>20.13</v>
      </c>
      <c r="CB1145" s="60">
        <v>20.21</v>
      </c>
      <c r="CC1145" s="60"/>
      <c r="CD1145" s="60"/>
      <c r="CE1145" s="60"/>
      <c r="CF1145" s="60"/>
    </row>
    <row r="1146" spans="2:84" s="10" customFormat="1" ht="15" x14ac:dyDescent="0.25">
      <c r="B1146" s="59">
        <v>43549</v>
      </c>
      <c r="C1146" s="60"/>
      <c r="D1146" s="60"/>
      <c r="E1146" s="60"/>
      <c r="F1146" s="60"/>
      <c r="G1146" s="60"/>
      <c r="H1146" s="60"/>
      <c r="I1146" s="60"/>
      <c r="J1146" s="60"/>
      <c r="K1146" s="60"/>
      <c r="L1146" s="60"/>
      <c r="M1146" s="60">
        <v>15.72</v>
      </c>
      <c r="N1146" s="60">
        <v>15.77</v>
      </c>
      <c r="O1146" s="60">
        <v>16.61</v>
      </c>
      <c r="P1146" s="60"/>
      <c r="Q1146" s="60"/>
      <c r="R1146" s="60"/>
      <c r="S1146" s="60"/>
      <c r="T1146" s="60"/>
      <c r="U1146" s="60"/>
      <c r="V1146" s="60"/>
      <c r="W1146" s="60"/>
      <c r="X1146" s="60"/>
      <c r="Y1146" s="60"/>
      <c r="Z1146" s="60"/>
      <c r="AA1146" s="60"/>
      <c r="AB1146" s="60"/>
      <c r="AC1146" s="60"/>
      <c r="AD1146" s="60"/>
      <c r="AE1146" s="60"/>
      <c r="AF1146" s="60"/>
      <c r="AG1146" s="60"/>
      <c r="AH1146" s="60"/>
      <c r="AI1146" s="60"/>
      <c r="AJ1146" s="60"/>
      <c r="AK1146" s="60"/>
      <c r="AL1146" s="60"/>
      <c r="AM1146" s="60"/>
      <c r="AN1146" s="60"/>
      <c r="AO1146" s="60"/>
      <c r="AP1146" s="60"/>
      <c r="AQ1146" s="60"/>
      <c r="AR1146" s="60"/>
      <c r="AS1146" s="60"/>
      <c r="AT1146" s="60"/>
      <c r="AU1146" s="60"/>
      <c r="AV1146" s="60"/>
      <c r="AW1146" s="60"/>
      <c r="AX1146" s="60"/>
      <c r="AY1146" s="60"/>
      <c r="AZ1146" s="60"/>
      <c r="BA1146" s="60"/>
      <c r="BB1146" s="60"/>
      <c r="BC1146" s="60"/>
      <c r="BD1146" s="60"/>
      <c r="BE1146" s="60"/>
      <c r="BF1146" s="60"/>
      <c r="BG1146" s="60"/>
      <c r="BH1146" s="60"/>
      <c r="BI1146" s="60"/>
      <c r="BJ1146" s="60"/>
      <c r="BK1146" s="60"/>
      <c r="BL1146" s="60"/>
      <c r="BM1146" s="60"/>
      <c r="BN1146" s="60"/>
      <c r="BO1146" s="60"/>
      <c r="BP1146" s="60"/>
      <c r="BQ1146" s="60"/>
      <c r="BR1146" s="60"/>
      <c r="BS1146" s="60">
        <v>16.03</v>
      </c>
      <c r="BT1146" s="60">
        <v>16.47</v>
      </c>
      <c r="BU1146" s="60">
        <v>19.78</v>
      </c>
      <c r="BV1146" s="60"/>
      <c r="BW1146" s="60">
        <v>16.25</v>
      </c>
      <c r="BX1146" s="60">
        <v>20.65</v>
      </c>
      <c r="BY1146" s="60">
        <v>18.7</v>
      </c>
      <c r="BZ1146" s="60"/>
      <c r="CA1146" s="60">
        <v>19.829999999999998</v>
      </c>
      <c r="CB1146" s="60">
        <v>20.12</v>
      </c>
      <c r="CC1146" s="60"/>
      <c r="CD1146" s="60"/>
      <c r="CE1146" s="60"/>
      <c r="CF1146" s="60"/>
    </row>
    <row r="1147" spans="2:84" s="10" customFormat="1" ht="15" x14ac:dyDescent="0.25">
      <c r="B1147" s="59">
        <v>43546</v>
      </c>
      <c r="C1147" s="60"/>
      <c r="D1147" s="60"/>
      <c r="E1147" s="60"/>
      <c r="F1147" s="60"/>
      <c r="G1147" s="60"/>
      <c r="H1147" s="60"/>
      <c r="I1147" s="60"/>
      <c r="J1147" s="60"/>
      <c r="K1147" s="60"/>
      <c r="L1147" s="60"/>
      <c r="M1147" s="60">
        <v>16.04</v>
      </c>
      <c r="N1147" s="60">
        <v>15.96</v>
      </c>
      <c r="O1147" s="60">
        <v>15.88</v>
      </c>
      <c r="P1147" s="60"/>
      <c r="Q1147" s="60"/>
      <c r="R1147" s="60"/>
      <c r="S1147" s="60"/>
      <c r="T1147" s="60"/>
      <c r="U1147" s="60"/>
      <c r="V1147" s="60"/>
      <c r="W1147" s="60"/>
      <c r="X1147" s="60"/>
      <c r="Y1147" s="60"/>
      <c r="Z1147" s="60"/>
      <c r="AA1147" s="60"/>
      <c r="AB1147" s="60"/>
      <c r="AC1147" s="60"/>
      <c r="AD1147" s="60"/>
      <c r="AE1147" s="60"/>
      <c r="AF1147" s="60"/>
      <c r="AG1147" s="60"/>
      <c r="AH1147" s="60"/>
      <c r="AI1147" s="60"/>
      <c r="AJ1147" s="60"/>
      <c r="AK1147" s="60"/>
      <c r="AL1147" s="60"/>
      <c r="AM1147" s="60"/>
      <c r="AN1147" s="60"/>
      <c r="AO1147" s="60"/>
      <c r="AP1147" s="60"/>
      <c r="AQ1147" s="60"/>
      <c r="AR1147" s="60"/>
      <c r="AS1147" s="60"/>
      <c r="AT1147" s="60"/>
      <c r="AU1147" s="60"/>
      <c r="AV1147" s="60"/>
      <c r="AW1147" s="60"/>
      <c r="AX1147" s="60"/>
      <c r="AY1147" s="60"/>
      <c r="AZ1147" s="60"/>
      <c r="BA1147" s="60"/>
      <c r="BB1147" s="60"/>
      <c r="BC1147" s="60"/>
      <c r="BD1147" s="60"/>
      <c r="BE1147" s="60"/>
      <c r="BF1147" s="60"/>
      <c r="BG1147" s="60"/>
      <c r="BH1147" s="60"/>
      <c r="BI1147" s="60"/>
      <c r="BJ1147" s="60"/>
      <c r="BK1147" s="60"/>
      <c r="BL1147" s="60"/>
      <c r="BM1147" s="60"/>
      <c r="BN1147" s="60"/>
      <c r="BO1147" s="60"/>
      <c r="BP1147" s="60"/>
      <c r="BQ1147" s="60"/>
      <c r="BR1147" s="60"/>
      <c r="BS1147" s="60">
        <v>15.96</v>
      </c>
      <c r="BT1147" s="60">
        <v>16.8</v>
      </c>
      <c r="BU1147" s="60">
        <v>20.41</v>
      </c>
      <c r="BV1147" s="60"/>
      <c r="BW1147" s="60">
        <v>16.38</v>
      </c>
      <c r="BX1147" s="60">
        <v>21.3</v>
      </c>
      <c r="BY1147" s="60">
        <v>19.010000000000002</v>
      </c>
      <c r="BZ1147" s="60"/>
      <c r="CA1147" s="60">
        <v>19.89</v>
      </c>
      <c r="CB1147" s="60">
        <v>20.059999999999999</v>
      </c>
      <c r="CC1147" s="60"/>
      <c r="CD1147" s="60"/>
      <c r="CE1147" s="60"/>
      <c r="CF1147" s="60"/>
    </row>
    <row r="1148" spans="2:84" s="10" customFormat="1" ht="15" x14ac:dyDescent="0.25">
      <c r="B1148" s="59">
        <v>43545</v>
      </c>
      <c r="C1148" s="60"/>
      <c r="D1148" s="60"/>
      <c r="E1148" s="60"/>
      <c r="F1148" s="60"/>
      <c r="G1148" s="60"/>
      <c r="H1148" s="60"/>
      <c r="I1148" s="60"/>
      <c r="J1148" s="60"/>
      <c r="K1148" s="60"/>
      <c r="L1148" s="60"/>
      <c r="M1148" s="60">
        <v>16.43</v>
      </c>
      <c r="N1148" s="60">
        <v>16.34</v>
      </c>
      <c r="O1148" s="60">
        <v>16.07</v>
      </c>
      <c r="P1148" s="60"/>
      <c r="Q1148" s="60"/>
      <c r="R1148" s="60"/>
      <c r="S1148" s="60"/>
      <c r="T1148" s="60"/>
      <c r="U1148" s="60"/>
      <c r="V1148" s="60"/>
      <c r="W1148" s="60"/>
      <c r="X1148" s="60"/>
      <c r="Y1148" s="60"/>
      <c r="Z1148" s="60"/>
      <c r="AA1148" s="60"/>
      <c r="AB1148" s="60"/>
      <c r="AC1148" s="60"/>
      <c r="AD1148" s="60"/>
      <c r="AE1148" s="60"/>
      <c r="AF1148" s="60"/>
      <c r="AG1148" s="60"/>
      <c r="AH1148" s="60"/>
      <c r="AI1148" s="60"/>
      <c r="AJ1148" s="60"/>
      <c r="AK1148" s="60"/>
      <c r="AL1148" s="60"/>
      <c r="AM1148" s="60"/>
      <c r="AN1148" s="60"/>
      <c r="AO1148" s="60"/>
      <c r="AP1148" s="60"/>
      <c r="AQ1148" s="60"/>
      <c r="AR1148" s="60"/>
      <c r="AS1148" s="60"/>
      <c r="AT1148" s="60"/>
      <c r="AU1148" s="60"/>
      <c r="AV1148" s="60"/>
      <c r="AW1148" s="60"/>
      <c r="AX1148" s="60"/>
      <c r="AY1148" s="60"/>
      <c r="AZ1148" s="60"/>
      <c r="BA1148" s="60"/>
      <c r="BB1148" s="60"/>
      <c r="BC1148" s="60"/>
      <c r="BD1148" s="60"/>
      <c r="BE1148" s="60"/>
      <c r="BF1148" s="60"/>
      <c r="BG1148" s="60"/>
      <c r="BH1148" s="60"/>
      <c r="BI1148" s="60"/>
      <c r="BJ1148" s="60"/>
      <c r="BK1148" s="60"/>
      <c r="BL1148" s="60"/>
      <c r="BM1148" s="60"/>
      <c r="BN1148" s="60"/>
      <c r="BO1148" s="60"/>
      <c r="BP1148" s="60"/>
      <c r="BQ1148" s="60"/>
      <c r="BR1148" s="60"/>
      <c r="BS1148" s="60">
        <v>16.28</v>
      </c>
      <c r="BT1148" s="60">
        <v>16.8</v>
      </c>
      <c r="BU1148" s="60">
        <v>20.45</v>
      </c>
      <c r="BV1148" s="60"/>
      <c r="BW1148" s="60">
        <v>16.54</v>
      </c>
      <c r="BX1148" s="60">
        <v>21.35</v>
      </c>
      <c r="BY1148" s="60">
        <v>18.829999999999998</v>
      </c>
      <c r="BZ1148" s="60"/>
      <c r="CA1148" s="60">
        <v>19.79</v>
      </c>
      <c r="CB1148" s="60">
        <v>19.98</v>
      </c>
      <c r="CC1148" s="60"/>
      <c r="CD1148" s="60"/>
      <c r="CE1148" s="60"/>
      <c r="CF1148" s="60"/>
    </row>
    <row r="1149" spans="2:84" s="10" customFormat="1" ht="15" x14ac:dyDescent="0.25">
      <c r="B1149" s="59">
        <v>43544</v>
      </c>
      <c r="C1149" s="60"/>
      <c r="D1149" s="60"/>
      <c r="E1149" s="60"/>
      <c r="F1149" s="60"/>
      <c r="G1149" s="60"/>
      <c r="H1149" s="60"/>
      <c r="I1149" s="60"/>
      <c r="J1149" s="60"/>
      <c r="K1149" s="60"/>
      <c r="L1149" s="60"/>
      <c r="M1149" s="60">
        <v>16.489999999999998</v>
      </c>
      <c r="N1149" s="60">
        <v>16.48</v>
      </c>
      <c r="O1149" s="60">
        <v>17.440000000000001</v>
      </c>
      <c r="P1149" s="60"/>
      <c r="Q1149" s="60"/>
      <c r="R1149" s="60"/>
      <c r="S1149" s="60"/>
      <c r="T1149" s="60"/>
      <c r="U1149" s="60"/>
      <c r="V1149" s="60"/>
      <c r="W1149" s="60"/>
      <c r="X1149" s="60"/>
      <c r="Y1149" s="60"/>
      <c r="Z1149" s="60"/>
      <c r="AA1149" s="60"/>
      <c r="AB1149" s="60"/>
      <c r="AC1149" s="60"/>
      <c r="AD1149" s="60"/>
      <c r="AE1149" s="60"/>
      <c r="AF1149" s="60"/>
      <c r="AG1149" s="60"/>
      <c r="AH1149" s="60"/>
      <c r="AI1149" s="60"/>
      <c r="AJ1149" s="60"/>
      <c r="AK1149" s="60"/>
      <c r="AL1149" s="60"/>
      <c r="AM1149" s="60"/>
      <c r="AN1149" s="60"/>
      <c r="AO1149" s="60"/>
      <c r="AP1149" s="60"/>
      <c r="AQ1149" s="60"/>
      <c r="AR1149" s="60"/>
      <c r="AS1149" s="60"/>
      <c r="AT1149" s="60"/>
      <c r="AU1149" s="60"/>
      <c r="AV1149" s="60"/>
      <c r="AW1149" s="60"/>
      <c r="AX1149" s="60"/>
      <c r="AY1149" s="60"/>
      <c r="AZ1149" s="60"/>
      <c r="BA1149" s="60"/>
      <c r="BB1149" s="60"/>
      <c r="BC1149" s="60"/>
      <c r="BD1149" s="60"/>
      <c r="BE1149" s="60"/>
      <c r="BF1149" s="60"/>
      <c r="BG1149" s="60"/>
      <c r="BH1149" s="60"/>
      <c r="BI1149" s="60"/>
      <c r="BJ1149" s="60"/>
      <c r="BK1149" s="60"/>
      <c r="BL1149" s="60"/>
      <c r="BM1149" s="60"/>
      <c r="BN1149" s="60"/>
      <c r="BO1149" s="60"/>
      <c r="BP1149" s="60"/>
      <c r="BQ1149" s="60"/>
      <c r="BR1149" s="60"/>
      <c r="BS1149" s="60">
        <v>16.8</v>
      </c>
      <c r="BT1149" s="60">
        <v>17.399999999999999</v>
      </c>
      <c r="BU1149" s="60">
        <v>20.22</v>
      </c>
      <c r="BV1149" s="60"/>
      <c r="BW1149" s="60">
        <v>17.100000000000001</v>
      </c>
      <c r="BX1149" s="60">
        <v>21.11</v>
      </c>
      <c r="BY1149" s="60">
        <v>18.54</v>
      </c>
      <c r="BZ1149" s="60"/>
      <c r="CA1149" s="60">
        <v>20.03</v>
      </c>
      <c r="CB1149" s="60">
        <v>19.87</v>
      </c>
      <c r="CC1149" s="60"/>
      <c r="CD1149" s="60"/>
      <c r="CE1149" s="60"/>
      <c r="CF1149" s="60"/>
    </row>
    <row r="1150" spans="2:84" s="10" customFormat="1" ht="15" x14ac:dyDescent="0.25">
      <c r="B1150" s="59">
        <v>43543</v>
      </c>
      <c r="C1150" s="60"/>
      <c r="D1150" s="60"/>
      <c r="E1150" s="60"/>
      <c r="F1150" s="60"/>
      <c r="G1150" s="60"/>
      <c r="H1150" s="60"/>
      <c r="I1150" s="60"/>
      <c r="J1150" s="60"/>
      <c r="K1150" s="60"/>
      <c r="L1150" s="60"/>
      <c r="M1150" s="60">
        <v>16.55</v>
      </c>
      <c r="N1150" s="60">
        <v>16.77</v>
      </c>
      <c r="O1150" s="60">
        <v>16.47</v>
      </c>
      <c r="P1150" s="60"/>
      <c r="Q1150" s="60"/>
      <c r="R1150" s="60"/>
      <c r="S1150" s="60"/>
      <c r="T1150" s="60"/>
      <c r="U1150" s="60"/>
      <c r="V1150" s="60"/>
      <c r="W1150" s="60"/>
      <c r="X1150" s="60"/>
      <c r="Y1150" s="60"/>
      <c r="Z1150" s="60"/>
      <c r="AA1150" s="60"/>
      <c r="AB1150" s="60"/>
      <c r="AC1150" s="60"/>
      <c r="AD1150" s="60"/>
      <c r="AE1150" s="60"/>
      <c r="AF1150" s="60"/>
      <c r="AG1150" s="60"/>
      <c r="AH1150" s="60"/>
      <c r="AI1150" s="60"/>
      <c r="AJ1150" s="60"/>
      <c r="AK1150" s="60"/>
      <c r="AL1150" s="60"/>
      <c r="AM1150" s="60"/>
      <c r="AN1150" s="60"/>
      <c r="AO1150" s="60"/>
      <c r="AP1150" s="60"/>
      <c r="AQ1150" s="60"/>
      <c r="AR1150" s="60"/>
      <c r="AS1150" s="60"/>
      <c r="AT1150" s="60"/>
      <c r="AU1150" s="60"/>
      <c r="AV1150" s="60"/>
      <c r="AW1150" s="60"/>
      <c r="AX1150" s="60"/>
      <c r="AY1150" s="60"/>
      <c r="AZ1150" s="60"/>
      <c r="BA1150" s="60"/>
      <c r="BB1150" s="60"/>
      <c r="BC1150" s="60"/>
      <c r="BD1150" s="60"/>
      <c r="BE1150" s="60"/>
      <c r="BF1150" s="60"/>
      <c r="BG1150" s="60"/>
      <c r="BH1150" s="60"/>
      <c r="BI1150" s="60"/>
      <c r="BJ1150" s="60"/>
      <c r="BK1150" s="60"/>
      <c r="BL1150" s="60"/>
      <c r="BM1150" s="60"/>
      <c r="BN1150" s="60"/>
      <c r="BO1150" s="60"/>
      <c r="BP1150" s="60"/>
      <c r="BQ1150" s="60"/>
      <c r="BR1150" s="60"/>
      <c r="BS1150" s="60">
        <v>16.600000000000001</v>
      </c>
      <c r="BT1150" s="60">
        <v>17.2</v>
      </c>
      <c r="BU1150" s="60">
        <v>20.37</v>
      </c>
      <c r="BV1150" s="60"/>
      <c r="BW1150" s="60">
        <v>16.899999999999999</v>
      </c>
      <c r="BX1150" s="60">
        <v>21.26</v>
      </c>
      <c r="BY1150" s="60">
        <v>18.739999999999998</v>
      </c>
      <c r="BZ1150" s="60"/>
      <c r="CA1150" s="60">
        <v>19.68</v>
      </c>
      <c r="CB1150" s="60">
        <v>19.579999999999998</v>
      </c>
      <c r="CC1150" s="60"/>
      <c r="CD1150" s="60"/>
      <c r="CE1150" s="60"/>
      <c r="CF1150" s="60"/>
    </row>
    <row r="1151" spans="2:84" s="10" customFormat="1" ht="15" x14ac:dyDescent="0.25">
      <c r="B1151" s="59">
        <v>43542</v>
      </c>
      <c r="C1151" s="60"/>
      <c r="D1151" s="60"/>
      <c r="E1151" s="60"/>
      <c r="F1151" s="60"/>
      <c r="G1151" s="60"/>
      <c r="H1151" s="60"/>
      <c r="I1151" s="60"/>
      <c r="J1151" s="60"/>
      <c r="K1151" s="60"/>
      <c r="L1151" s="60"/>
      <c r="M1151" s="60">
        <v>16.579999999999998</v>
      </c>
      <c r="N1151" s="60">
        <v>16.61</v>
      </c>
      <c r="O1151" s="60">
        <v>17.22</v>
      </c>
      <c r="P1151" s="60"/>
      <c r="Q1151" s="60"/>
      <c r="R1151" s="60"/>
      <c r="S1151" s="60"/>
      <c r="T1151" s="60"/>
      <c r="U1151" s="60"/>
      <c r="V1151" s="60"/>
      <c r="W1151" s="60"/>
      <c r="X1151" s="60"/>
      <c r="Y1151" s="60"/>
      <c r="Z1151" s="60"/>
      <c r="AA1151" s="60"/>
      <c r="AB1151" s="60"/>
      <c r="AC1151" s="60"/>
      <c r="AD1151" s="60"/>
      <c r="AE1151" s="60"/>
      <c r="AF1151" s="60"/>
      <c r="AG1151" s="60"/>
      <c r="AH1151" s="60"/>
      <c r="AI1151" s="60"/>
      <c r="AJ1151" s="60"/>
      <c r="AK1151" s="60"/>
      <c r="AL1151" s="60"/>
      <c r="AM1151" s="60"/>
      <c r="AN1151" s="60"/>
      <c r="AO1151" s="60"/>
      <c r="AP1151" s="60"/>
      <c r="AQ1151" s="60"/>
      <c r="AR1151" s="60"/>
      <c r="AS1151" s="60"/>
      <c r="AT1151" s="60"/>
      <c r="AU1151" s="60"/>
      <c r="AV1151" s="60"/>
      <c r="AW1151" s="60"/>
      <c r="AX1151" s="60"/>
      <c r="AY1151" s="60"/>
      <c r="AZ1151" s="60"/>
      <c r="BA1151" s="60"/>
      <c r="BB1151" s="60"/>
      <c r="BC1151" s="60"/>
      <c r="BD1151" s="60"/>
      <c r="BE1151" s="60"/>
      <c r="BF1151" s="60"/>
      <c r="BG1151" s="60"/>
      <c r="BH1151" s="60"/>
      <c r="BI1151" s="60"/>
      <c r="BJ1151" s="60"/>
      <c r="BK1151" s="60"/>
      <c r="BL1151" s="60"/>
      <c r="BM1151" s="60"/>
      <c r="BN1151" s="60"/>
      <c r="BO1151" s="60"/>
      <c r="BP1151" s="60"/>
      <c r="BQ1151" s="60"/>
      <c r="BR1151" s="60"/>
      <c r="BS1151" s="60">
        <v>16.8</v>
      </c>
      <c r="BT1151" s="60">
        <v>17.5</v>
      </c>
      <c r="BU1151" s="60">
        <v>20.25</v>
      </c>
      <c r="BV1151" s="60"/>
      <c r="BW1151" s="60">
        <v>17.149999999999999</v>
      </c>
      <c r="BX1151" s="60">
        <v>21.14</v>
      </c>
      <c r="BY1151" s="60">
        <v>18.579999999999998</v>
      </c>
      <c r="BZ1151" s="60"/>
      <c r="CA1151" s="60">
        <v>19.829999999999998</v>
      </c>
      <c r="CB1151" s="60">
        <v>19.73</v>
      </c>
      <c r="CC1151" s="60"/>
      <c r="CD1151" s="60"/>
      <c r="CE1151" s="60"/>
      <c r="CF1151" s="60"/>
    </row>
    <row r="1152" spans="2:84" s="10" customFormat="1" ht="15" x14ac:dyDescent="0.25">
      <c r="B1152" s="59">
        <v>43539</v>
      </c>
      <c r="C1152" s="60"/>
      <c r="D1152" s="60"/>
      <c r="E1152" s="60"/>
      <c r="F1152" s="60"/>
      <c r="G1152" s="60"/>
      <c r="H1152" s="60"/>
      <c r="I1152" s="60"/>
      <c r="J1152" s="60"/>
      <c r="K1152" s="60"/>
      <c r="L1152" s="60"/>
      <c r="M1152" s="60">
        <v>16.79</v>
      </c>
      <c r="N1152" s="60">
        <v>16.600000000000001</v>
      </c>
      <c r="O1152" s="60">
        <v>18.23</v>
      </c>
      <c r="P1152" s="60"/>
      <c r="Q1152" s="60"/>
      <c r="R1152" s="60"/>
      <c r="S1152" s="60"/>
      <c r="T1152" s="60"/>
      <c r="U1152" s="60"/>
      <c r="V1152" s="60"/>
      <c r="W1152" s="60"/>
      <c r="X1152" s="60"/>
      <c r="Y1152" s="60"/>
      <c r="Z1152" s="60"/>
      <c r="AA1152" s="60"/>
      <c r="AB1152" s="60"/>
      <c r="AC1152" s="60"/>
      <c r="AD1152" s="60"/>
      <c r="AE1152" s="60"/>
      <c r="AF1152" s="60"/>
      <c r="AG1152" s="60"/>
      <c r="AH1152" s="60"/>
      <c r="AI1152" s="60"/>
      <c r="AJ1152" s="60"/>
      <c r="AK1152" s="60"/>
      <c r="AL1152" s="60"/>
      <c r="AM1152" s="60"/>
      <c r="AN1152" s="60"/>
      <c r="AO1152" s="60"/>
      <c r="AP1152" s="60"/>
      <c r="AQ1152" s="60"/>
      <c r="AR1152" s="60"/>
      <c r="AS1152" s="60"/>
      <c r="AT1152" s="60"/>
      <c r="AU1152" s="60"/>
      <c r="AV1152" s="60"/>
      <c r="AW1152" s="60"/>
      <c r="AX1152" s="60"/>
      <c r="AY1152" s="60"/>
      <c r="AZ1152" s="60"/>
      <c r="BA1152" s="60"/>
      <c r="BB1152" s="60"/>
      <c r="BC1152" s="60"/>
      <c r="BD1152" s="60"/>
      <c r="BE1152" s="60"/>
      <c r="BF1152" s="60"/>
      <c r="BG1152" s="60"/>
      <c r="BH1152" s="60"/>
      <c r="BI1152" s="60"/>
      <c r="BJ1152" s="60"/>
      <c r="BK1152" s="60"/>
      <c r="BL1152" s="60"/>
      <c r="BM1152" s="60"/>
      <c r="BN1152" s="60"/>
      <c r="BO1152" s="60"/>
      <c r="BP1152" s="60"/>
      <c r="BQ1152" s="60"/>
      <c r="BR1152" s="60"/>
      <c r="BS1152" s="60">
        <v>17.2</v>
      </c>
      <c r="BT1152" s="60">
        <v>16.8</v>
      </c>
      <c r="BU1152" s="60">
        <v>21</v>
      </c>
      <c r="BV1152" s="60"/>
      <c r="BW1152" s="60">
        <v>17</v>
      </c>
      <c r="BX1152" s="60">
        <v>21.92</v>
      </c>
      <c r="BY1152" s="60">
        <v>19.28</v>
      </c>
      <c r="BZ1152" s="60"/>
      <c r="CA1152" s="60">
        <v>19.78</v>
      </c>
      <c r="CB1152" s="60">
        <v>19.97</v>
      </c>
      <c r="CC1152" s="60"/>
      <c r="CD1152" s="60"/>
      <c r="CE1152" s="60"/>
      <c r="CF1152" s="60"/>
    </row>
    <row r="1153" spans="2:84" s="10" customFormat="1" ht="15" x14ac:dyDescent="0.25">
      <c r="B1153" s="59">
        <v>43538</v>
      </c>
      <c r="C1153" s="60"/>
      <c r="D1153" s="60"/>
      <c r="E1153" s="60"/>
      <c r="F1153" s="60"/>
      <c r="G1153" s="60"/>
      <c r="H1153" s="60"/>
      <c r="I1153" s="60"/>
      <c r="J1153" s="60"/>
      <c r="K1153" s="60"/>
      <c r="L1153" s="60"/>
      <c r="M1153" s="60">
        <v>17.239999999999998</v>
      </c>
      <c r="N1153" s="60">
        <v>17.2</v>
      </c>
      <c r="O1153" s="60">
        <v>17.77</v>
      </c>
      <c r="P1153" s="60"/>
      <c r="Q1153" s="60"/>
      <c r="R1153" s="60"/>
      <c r="S1153" s="60"/>
      <c r="T1153" s="60"/>
      <c r="U1153" s="60"/>
      <c r="V1153" s="60"/>
      <c r="W1153" s="60"/>
      <c r="X1153" s="60"/>
      <c r="Y1153" s="60"/>
      <c r="Z1153" s="60"/>
      <c r="AA1153" s="60"/>
      <c r="AB1153" s="60"/>
      <c r="AC1153" s="60"/>
      <c r="AD1153" s="60"/>
      <c r="AE1153" s="60"/>
      <c r="AF1153" s="60"/>
      <c r="AG1153" s="60"/>
      <c r="AH1153" s="60"/>
      <c r="AI1153" s="60"/>
      <c r="AJ1153" s="60"/>
      <c r="AK1153" s="60"/>
      <c r="AL1153" s="60"/>
      <c r="AM1153" s="60"/>
      <c r="AN1153" s="60"/>
      <c r="AO1153" s="60"/>
      <c r="AP1153" s="60"/>
      <c r="AQ1153" s="60"/>
      <c r="AR1153" s="60"/>
      <c r="AS1153" s="60"/>
      <c r="AT1153" s="60"/>
      <c r="AU1153" s="60"/>
      <c r="AV1153" s="60"/>
      <c r="AW1153" s="60"/>
      <c r="AX1153" s="60"/>
      <c r="AY1153" s="60"/>
      <c r="AZ1153" s="60"/>
      <c r="BA1153" s="60"/>
      <c r="BB1153" s="60"/>
      <c r="BC1153" s="60"/>
      <c r="BD1153" s="60"/>
      <c r="BE1153" s="60"/>
      <c r="BF1153" s="60"/>
      <c r="BG1153" s="60"/>
      <c r="BH1153" s="60"/>
      <c r="BI1153" s="60"/>
      <c r="BJ1153" s="60"/>
      <c r="BK1153" s="60"/>
      <c r="BL1153" s="60"/>
      <c r="BM1153" s="60"/>
      <c r="BN1153" s="60"/>
      <c r="BO1153" s="60"/>
      <c r="BP1153" s="60"/>
      <c r="BQ1153" s="60"/>
      <c r="BR1153" s="60"/>
      <c r="BS1153" s="60">
        <v>17.399999999999999</v>
      </c>
      <c r="BT1153" s="60">
        <v>17.7</v>
      </c>
      <c r="BU1153" s="60">
        <v>21.45</v>
      </c>
      <c r="BV1153" s="60"/>
      <c r="BW1153" s="60">
        <v>17.55</v>
      </c>
      <c r="BX1153" s="60">
        <v>21.99</v>
      </c>
      <c r="BY1153" s="60">
        <v>19.43</v>
      </c>
      <c r="BZ1153" s="60"/>
      <c r="CA1153" s="60">
        <v>20.329999999999998</v>
      </c>
      <c r="CB1153" s="60">
        <v>20.52</v>
      </c>
      <c r="CC1153" s="60"/>
      <c r="CD1153" s="60"/>
      <c r="CE1153" s="60"/>
      <c r="CF1153" s="60"/>
    </row>
    <row r="1154" spans="2:84" s="10" customFormat="1" ht="15" x14ac:dyDescent="0.25">
      <c r="B1154" s="59">
        <v>43537</v>
      </c>
      <c r="C1154" s="60"/>
      <c r="D1154" s="60"/>
      <c r="E1154" s="60"/>
      <c r="F1154" s="60"/>
      <c r="G1154" s="60"/>
      <c r="H1154" s="60"/>
      <c r="I1154" s="60"/>
      <c r="J1154" s="60"/>
      <c r="K1154" s="60"/>
      <c r="L1154" s="60"/>
      <c r="M1154" s="60">
        <v>17.36</v>
      </c>
      <c r="N1154" s="60">
        <v>17</v>
      </c>
      <c r="O1154" s="60">
        <v>17.25</v>
      </c>
      <c r="P1154" s="60"/>
      <c r="Q1154" s="60"/>
      <c r="R1154" s="60"/>
      <c r="S1154" s="60"/>
      <c r="T1154" s="60"/>
      <c r="U1154" s="60"/>
      <c r="V1154" s="60"/>
      <c r="W1154" s="60"/>
      <c r="X1154" s="60"/>
      <c r="Y1154" s="60"/>
      <c r="Z1154" s="60"/>
      <c r="AA1154" s="60"/>
      <c r="AB1154" s="60"/>
      <c r="AC1154" s="60"/>
      <c r="AD1154" s="60"/>
      <c r="AE1154" s="60"/>
      <c r="AF1154" s="60"/>
      <c r="AG1154" s="60"/>
      <c r="AH1154" s="60"/>
      <c r="AI1154" s="60"/>
      <c r="AJ1154" s="60"/>
      <c r="AK1154" s="60"/>
      <c r="AL1154" s="60"/>
      <c r="AM1154" s="60"/>
      <c r="AN1154" s="60"/>
      <c r="AO1154" s="60"/>
      <c r="AP1154" s="60"/>
      <c r="AQ1154" s="60"/>
      <c r="AR1154" s="60"/>
      <c r="AS1154" s="60"/>
      <c r="AT1154" s="60"/>
      <c r="AU1154" s="60"/>
      <c r="AV1154" s="60"/>
      <c r="AW1154" s="60"/>
      <c r="AX1154" s="60"/>
      <c r="AY1154" s="60"/>
      <c r="AZ1154" s="60"/>
      <c r="BA1154" s="60"/>
      <c r="BB1154" s="60"/>
      <c r="BC1154" s="60"/>
      <c r="BD1154" s="60"/>
      <c r="BE1154" s="60"/>
      <c r="BF1154" s="60"/>
      <c r="BG1154" s="60"/>
      <c r="BH1154" s="60"/>
      <c r="BI1154" s="60"/>
      <c r="BJ1154" s="60"/>
      <c r="BK1154" s="60"/>
      <c r="BL1154" s="60"/>
      <c r="BM1154" s="60"/>
      <c r="BN1154" s="60"/>
      <c r="BO1154" s="60"/>
      <c r="BP1154" s="60"/>
      <c r="BQ1154" s="60"/>
      <c r="BR1154" s="60"/>
      <c r="BS1154" s="60">
        <v>17.2</v>
      </c>
      <c r="BT1154" s="60">
        <v>17.899999999999999</v>
      </c>
      <c r="BU1154" s="60">
        <v>21.5</v>
      </c>
      <c r="BV1154" s="60"/>
      <c r="BW1154" s="60">
        <v>17.55</v>
      </c>
      <c r="BX1154" s="60">
        <v>22.04</v>
      </c>
      <c r="BY1154" s="60">
        <v>19.510000000000002</v>
      </c>
      <c r="BZ1154" s="60"/>
      <c r="CA1154" s="60">
        <v>20.48</v>
      </c>
      <c r="CB1154" s="60">
        <v>20.41</v>
      </c>
      <c r="CC1154" s="60"/>
      <c r="CD1154" s="60"/>
      <c r="CE1154" s="60"/>
      <c r="CF1154" s="60"/>
    </row>
    <row r="1155" spans="2:84" s="10" customFormat="1" ht="15" x14ac:dyDescent="0.25">
      <c r="B1155" s="59">
        <v>43536</v>
      </c>
      <c r="C1155" s="60"/>
      <c r="D1155" s="60"/>
      <c r="E1155" s="60"/>
      <c r="F1155" s="60"/>
      <c r="G1155" s="60"/>
      <c r="H1155" s="60"/>
      <c r="I1155" s="60"/>
      <c r="J1155" s="60"/>
      <c r="K1155" s="60"/>
      <c r="L1155" s="60"/>
      <c r="M1155" s="60">
        <v>17.86</v>
      </c>
      <c r="N1155" s="60">
        <v>17.600000000000001</v>
      </c>
      <c r="O1155" s="60">
        <v>19.04</v>
      </c>
      <c r="P1155" s="60"/>
      <c r="Q1155" s="60"/>
      <c r="R1155" s="60"/>
      <c r="S1155" s="60"/>
      <c r="T1155" s="60"/>
      <c r="U1155" s="60"/>
      <c r="V1155" s="60"/>
      <c r="W1155" s="60"/>
      <c r="X1155" s="60"/>
      <c r="Y1155" s="60"/>
      <c r="Z1155" s="60"/>
      <c r="AA1155" s="60"/>
      <c r="AB1155" s="60"/>
      <c r="AC1155" s="60"/>
      <c r="AD1155" s="60"/>
      <c r="AE1155" s="60"/>
      <c r="AF1155" s="60"/>
      <c r="AG1155" s="60"/>
      <c r="AH1155" s="60"/>
      <c r="AI1155" s="60"/>
      <c r="AJ1155" s="60"/>
      <c r="AK1155" s="60"/>
      <c r="AL1155" s="60"/>
      <c r="AM1155" s="60"/>
      <c r="AN1155" s="60"/>
      <c r="AO1155" s="60"/>
      <c r="AP1155" s="60"/>
      <c r="AQ1155" s="60"/>
      <c r="AR1155" s="60"/>
      <c r="AS1155" s="60"/>
      <c r="AT1155" s="60"/>
      <c r="AU1155" s="60"/>
      <c r="AV1155" s="60"/>
      <c r="AW1155" s="60"/>
      <c r="AX1155" s="60"/>
      <c r="AY1155" s="60"/>
      <c r="AZ1155" s="60"/>
      <c r="BA1155" s="60"/>
      <c r="BB1155" s="60"/>
      <c r="BC1155" s="60"/>
      <c r="BD1155" s="60"/>
      <c r="BE1155" s="60"/>
      <c r="BF1155" s="60"/>
      <c r="BG1155" s="60"/>
      <c r="BH1155" s="60"/>
      <c r="BI1155" s="60"/>
      <c r="BJ1155" s="60"/>
      <c r="BK1155" s="60"/>
      <c r="BL1155" s="60"/>
      <c r="BM1155" s="60"/>
      <c r="BN1155" s="60"/>
      <c r="BO1155" s="60"/>
      <c r="BP1155" s="60"/>
      <c r="BQ1155" s="60"/>
      <c r="BR1155" s="60"/>
      <c r="BS1155" s="60">
        <v>18.16</v>
      </c>
      <c r="BT1155" s="60">
        <v>17.64</v>
      </c>
      <c r="BU1155" s="60">
        <v>22.06</v>
      </c>
      <c r="BV1155" s="60"/>
      <c r="BW1155" s="60">
        <v>17.899999999999999</v>
      </c>
      <c r="BX1155" s="60">
        <v>22.62</v>
      </c>
      <c r="BY1155" s="60">
        <v>20.079999999999998</v>
      </c>
      <c r="BZ1155" s="60"/>
      <c r="CA1155" s="60">
        <v>20.75</v>
      </c>
      <c r="CB1155" s="60">
        <v>21.06</v>
      </c>
      <c r="CC1155" s="60"/>
      <c r="CD1155" s="60"/>
      <c r="CE1155" s="60"/>
      <c r="CF1155" s="60"/>
    </row>
    <row r="1156" spans="2:84" s="10" customFormat="1" ht="15" x14ac:dyDescent="0.25">
      <c r="B1156" s="59">
        <v>43535</v>
      </c>
      <c r="C1156" s="60"/>
      <c r="D1156" s="60"/>
      <c r="E1156" s="60"/>
      <c r="F1156" s="60"/>
      <c r="G1156" s="60"/>
      <c r="H1156" s="60"/>
      <c r="I1156" s="60"/>
      <c r="J1156" s="60"/>
      <c r="K1156" s="60"/>
      <c r="L1156" s="60"/>
      <c r="M1156" s="60">
        <v>18.2</v>
      </c>
      <c r="N1156" s="60">
        <v>18.350000000000001</v>
      </c>
      <c r="O1156" s="60">
        <v>17.89</v>
      </c>
      <c r="P1156" s="60"/>
      <c r="Q1156" s="60"/>
      <c r="R1156" s="60"/>
      <c r="S1156" s="60"/>
      <c r="T1156" s="60"/>
      <c r="U1156" s="60"/>
      <c r="V1156" s="60"/>
      <c r="W1156" s="60"/>
      <c r="X1156" s="60"/>
      <c r="Y1156" s="60"/>
      <c r="Z1156" s="60"/>
      <c r="AA1156" s="60"/>
      <c r="AB1156" s="60"/>
      <c r="AC1156" s="60"/>
      <c r="AD1156" s="60"/>
      <c r="AE1156" s="60"/>
      <c r="AF1156" s="60"/>
      <c r="AG1156" s="60"/>
      <c r="AH1156" s="60"/>
      <c r="AI1156" s="60"/>
      <c r="AJ1156" s="60"/>
      <c r="AK1156" s="60"/>
      <c r="AL1156" s="60"/>
      <c r="AM1156" s="60"/>
      <c r="AN1156" s="60"/>
      <c r="AO1156" s="60"/>
      <c r="AP1156" s="60"/>
      <c r="AQ1156" s="60"/>
      <c r="AR1156" s="60"/>
      <c r="AS1156" s="60"/>
      <c r="AT1156" s="60"/>
      <c r="AU1156" s="60"/>
      <c r="AV1156" s="60"/>
      <c r="AW1156" s="60"/>
      <c r="AX1156" s="60"/>
      <c r="AY1156" s="60"/>
      <c r="AZ1156" s="60"/>
      <c r="BA1156" s="60"/>
      <c r="BB1156" s="60"/>
      <c r="BC1156" s="60"/>
      <c r="BD1156" s="60"/>
      <c r="BE1156" s="60"/>
      <c r="BF1156" s="60"/>
      <c r="BG1156" s="60"/>
      <c r="BH1156" s="60"/>
      <c r="BI1156" s="60"/>
      <c r="BJ1156" s="60"/>
      <c r="BK1156" s="60"/>
      <c r="BL1156" s="60"/>
      <c r="BM1156" s="60"/>
      <c r="BN1156" s="60"/>
      <c r="BO1156" s="60"/>
      <c r="BP1156" s="60"/>
      <c r="BQ1156" s="60"/>
      <c r="BR1156" s="60"/>
      <c r="BS1156" s="60">
        <v>18.149999999999999</v>
      </c>
      <c r="BT1156" s="60">
        <v>18.75</v>
      </c>
      <c r="BU1156" s="60">
        <v>22.1</v>
      </c>
      <c r="BV1156" s="60"/>
      <c r="BW1156" s="60">
        <v>18.45</v>
      </c>
      <c r="BX1156" s="60">
        <v>22.66</v>
      </c>
      <c r="BY1156" s="60">
        <v>20.05</v>
      </c>
      <c r="BZ1156" s="60"/>
      <c r="CA1156" s="60">
        <v>21.15</v>
      </c>
      <c r="CB1156" s="60">
        <v>21</v>
      </c>
      <c r="CC1156" s="60"/>
      <c r="CD1156" s="60"/>
      <c r="CE1156" s="60"/>
      <c r="CF1156" s="60"/>
    </row>
    <row r="1157" spans="2:84" s="10" customFormat="1" ht="15" x14ac:dyDescent="0.25">
      <c r="B1157" s="59">
        <v>43532</v>
      </c>
      <c r="C1157" s="60"/>
      <c r="D1157" s="60"/>
      <c r="E1157" s="60"/>
      <c r="F1157" s="60"/>
      <c r="G1157" s="60"/>
      <c r="H1157" s="60"/>
      <c r="I1157" s="60"/>
      <c r="J1157" s="60"/>
      <c r="K1157" s="60"/>
      <c r="L1157" s="60"/>
      <c r="M1157" s="60">
        <v>18.559999999999999</v>
      </c>
      <c r="N1157" s="60">
        <v>18.54</v>
      </c>
      <c r="O1157" s="60">
        <v>17.79</v>
      </c>
      <c r="P1157" s="60"/>
      <c r="Q1157" s="60"/>
      <c r="R1157" s="60"/>
      <c r="S1157" s="60"/>
      <c r="T1157" s="60"/>
      <c r="U1157" s="60"/>
      <c r="V1157" s="60"/>
      <c r="W1157" s="60"/>
      <c r="X1157" s="60"/>
      <c r="Y1157" s="60"/>
      <c r="Z1157" s="60"/>
      <c r="AA1157" s="60"/>
      <c r="AB1157" s="60"/>
      <c r="AC1157" s="60"/>
      <c r="AD1157" s="60"/>
      <c r="AE1157" s="60"/>
      <c r="AF1157" s="60"/>
      <c r="AG1157" s="60"/>
      <c r="AH1157" s="60"/>
      <c r="AI1157" s="60"/>
      <c r="AJ1157" s="60"/>
      <c r="AK1157" s="60"/>
      <c r="AL1157" s="60"/>
      <c r="AM1157" s="60"/>
      <c r="AN1157" s="60"/>
      <c r="AO1157" s="60"/>
      <c r="AP1157" s="60"/>
      <c r="AQ1157" s="60"/>
      <c r="AR1157" s="60"/>
      <c r="AS1157" s="60"/>
      <c r="AT1157" s="60"/>
      <c r="AU1157" s="60"/>
      <c r="AV1157" s="60"/>
      <c r="AW1157" s="60"/>
      <c r="AX1157" s="60"/>
      <c r="AY1157" s="60"/>
      <c r="AZ1157" s="60"/>
      <c r="BA1157" s="60"/>
      <c r="BB1157" s="60"/>
      <c r="BC1157" s="60"/>
      <c r="BD1157" s="60"/>
      <c r="BE1157" s="60"/>
      <c r="BF1157" s="60"/>
      <c r="BG1157" s="60"/>
      <c r="BH1157" s="60"/>
      <c r="BI1157" s="60"/>
      <c r="BJ1157" s="60"/>
      <c r="BK1157" s="60"/>
      <c r="BL1157" s="60"/>
      <c r="BM1157" s="60"/>
      <c r="BN1157" s="60"/>
      <c r="BO1157" s="60"/>
      <c r="BP1157" s="60"/>
      <c r="BQ1157" s="60"/>
      <c r="BR1157" s="60"/>
      <c r="BS1157" s="60">
        <v>18.3</v>
      </c>
      <c r="BT1157" s="60">
        <v>18.899999999999999</v>
      </c>
      <c r="BU1157" s="60">
        <v>22.47</v>
      </c>
      <c r="BV1157" s="60"/>
      <c r="BW1157" s="60">
        <v>18.600000000000001</v>
      </c>
      <c r="BX1157" s="60">
        <v>22.85</v>
      </c>
      <c r="BY1157" s="60">
        <v>20.43</v>
      </c>
      <c r="BZ1157" s="60"/>
      <c r="CA1157" s="60">
        <v>21.13</v>
      </c>
      <c r="CB1157" s="60">
        <v>21.08</v>
      </c>
      <c r="CC1157" s="60"/>
      <c r="CD1157" s="60"/>
      <c r="CE1157" s="60"/>
      <c r="CF1157" s="60"/>
    </row>
    <row r="1158" spans="2:84" s="10" customFormat="1" ht="15" x14ac:dyDescent="0.25">
      <c r="B1158" s="59">
        <v>43531</v>
      </c>
      <c r="C1158" s="60"/>
      <c r="D1158" s="60"/>
      <c r="E1158" s="60"/>
      <c r="F1158" s="60"/>
      <c r="G1158" s="60"/>
      <c r="H1158" s="60"/>
      <c r="I1158" s="60"/>
      <c r="J1158" s="60"/>
      <c r="K1158" s="60"/>
      <c r="L1158" s="60"/>
      <c r="M1158" s="60">
        <v>18.34</v>
      </c>
      <c r="N1158" s="60">
        <v>18.43</v>
      </c>
      <c r="O1158" s="60">
        <v>18.73</v>
      </c>
      <c r="P1158" s="60"/>
      <c r="Q1158" s="60"/>
      <c r="R1158" s="60"/>
      <c r="S1158" s="60"/>
      <c r="T1158" s="60"/>
      <c r="U1158" s="60"/>
      <c r="V1158" s="60"/>
      <c r="W1158" s="60"/>
      <c r="X1158" s="60"/>
      <c r="Y1158" s="60"/>
      <c r="Z1158" s="60"/>
      <c r="AA1158" s="60"/>
      <c r="AB1158" s="60"/>
      <c r="AC1158" s="60"/>
      <c r="AD1158" s="60"/>
      <c r="AE1158" s="60"/>
      <c r="AF1158" s="60"/>
      <c r="AG1158" s="60"/>
      <c r="AH1158" s="60"/>
      <c r="AI1158" s="60"/>
      <c r="AJ1158" s="60"/>
      <c r="AK1158" s="60"/>
      <c r="AL1158" s="60"/>
      <c r="AM1158" s="60"/>
      <c r="AN1158" s="60"/>
      <c r="AO1158" s="60"/>
      <c r="AP1158" s="60"/>
      <c r="AQ1158" s="60"/>
      <c r="AR1158" s="60"/>
      <c r="AS1158" s="60"/>
      <c r="AT1158" s="60"/>
      <c r="AU1158" s="60"/>
      <c r="AV1158" s="60"/>
      <c r="AW1158" s="60"/>
      <c r="AX1158" s="60"/>
      <c r="AY1158" s="60"/>
      <c r="AZ1158" s="60"/>
      <c r="BA1158" s="60"/>
      <c r="BB1158" s="60"/>
      <c r="BC1158" s="60"/>
      <c r="BD1158" s="60"/>
      <c r="BE1158" s="60"/>
      <c r="BF1158" s="60"/>
      <c r="BG1158" s="60"/>
      <c r="BH1158" s="60"/>
      <c r="BI1158" s="60"/>
      <c r="BJ1158" s="60"/>
      <c r="BK1158" s="60"/>
      <c r="BL1158" s="60"/>
      <c r="BM1158" s="60"/>
      <c r="BN1158" s="60"/>
      <c r="BO1158" s="60"/>
      <c r="BP1158" s="60"/>
      <c r="BQ1158" s="60"/>
      <c r="BR1158" s="60"/>
      <c r="BS1158" s="60">
        <v>18.5</v>
      </c>
      <c r="BT1158" s="60">
        <v>19</v>
      </c>
      <c r="BU1158" s="60">
        <v>22.61</v>
      </c>
      <c r="BV1158" s="60"/>
      <c r="BW1158" s="60">
        <v>18.75</v>
      </c>
      <c r="BX1158" s="60">
        <v>23.05</v>
      </c>
      <c r="BY1158" s="60">
        <v>20.23</v>
      </c>
      <c r="BZ1158" s="60"/>
      <c r="CA1158" s="60">
        <v>21.28</v>
      </c>
      <c r="CB1158" s="60">
        <v>20.83</v>
      </c>
      <c r="CC1158" s="60"/>
      <c r="CD1158" s="60"/>
      <c r="CE1158" s="60"/>
      <c r="CF1158" s="60"/>
    </row>
    <row r="1159" spans="2:84" s="10" customFormat="1" ht="15" x14ac:dyDescent="0.25">
      <c r="B1159" s="59">
        <v>43530</v>
      </c>
      <c r="C1159" s="60"/>
      <c r="D1159" s="60"/>
      <c r="E1159" s="60"/>
      <c r="F1159" s="60"/>
      <c r="G1159" s="60"/>
      <c r="H1159" s="60"/>
      <c r="I1159" s="60"/>
      <c r="J1159" s="60"/>
      <c r="K1159" s="60"/>
      <c r="L1159" s="60"/>
      <c r="M1159" s="60">
        <v>18.72</v>
      </c>
      <c r="N1159" s="60">
        <v>18.7</v>
      </c>
      <c r="O1159" s="60">
        <v>18.53</v>
      </c>
      <c r="P1159" s="60"/>
      <c r="Q1159" s="60"/>
      <c r="R1159" s="60"/>
      <c r="S1159" s="60"/>
      <c r="T1159" s="60"/>
      <c r="U1159" s="60"/>
      <c r="V1159" s="60"/>
      <c r="W1159" s="60"/>
      <c r="X1159" s="60"/>
      <c r="Y1159" s="60"/>
      <c r="Z1159" s="60"/>
      <c r="AA1159" s="60"/>
      <c r="AB1159" s="60"/>
      <c r="AC1159" s="60"/>
      <c r="AD1159" s="60"/>
      <c r="AE1159" s="60"/>
      <c r="AF1159" s="60"/>
      <c r="AG1159" s="60"/>
      <c r="AH1159" s="60"/>
      <c r="AI1159" s="60"/>
      <c r="AJ1159" s="60"/>
      <c r="AK1159" s="60"/>
      <c r="AL1159" s="60"/>
      <c r="AM1159" s="60"/>
      <c r="AN1159" s="60"/>
      <c r="AO1159" s="60"/>
      <c r="AP1159" s="60"/>
      <c r="AQ1159" s="60"/>
      <c r="AR1159" s="60"/>
      <c r="AS1159" s="60"/>
      <c r="AT1159" s="60"/>
      <c r="AU1159" s="60"/>
      <c r="AV1159" s="60"/>
      <c r="AW1159" s="60"/>
      <c r="AX1159" s="60"/>
      <c r="AY1159" s="60"/>
      <c r="AZ1159" s="60"/>
      <c r="BA1159" s="60"/>
      <c r="BB1159" s="60"/>
      <c r="BC1159" s="60"/>
      <c r="BD1159" s="60"/>
      <c r="BE1159" s="60"/>
      <c r="BF1159" s="60"/>
      <c r="BG1159" s="60"/>
      <c r="BH1159" s="60"/>
      <c r="BI1159" s="60"/>
      <c r="BJ1159" s="60"/>
      <c r="BK1159" s="60"/>
      <c r="BL1159" s="60"/>
      <c r="BM1159" s="60"/>
      <c r="BN1159" s="60"/>
      <c r="BO1159" s="60"/>
      <c r="BP1159" s="60"/>
      <c r="BQ1159" s="60"/>
      <c r="BR1159" s="60"/>
      <c r="BS1159" s="60">
        <v>18.649999999999999</v>
      </c>
      <c r="BT1159" s="60">
        <v>18.850000000000001</v>
      </c>
      <c r="BU1159" s="60">
        <v>22.66</v>
      </c>
      <c r="BV1159" s="60"/>
      <c r="BW1159" s="60">
        <v>18.75</v>
      </c>
      <c r="BX1159" s="60">
        <v>22.99</v>
      </c>
      <c r="BY1159" s="60">
        <v>20.13</v>
      </c>
      <c r="BZ1159" s="60"/>
      <c r="CA1159" s="60">
        <v>21.18</v>
      </c>
      <c r="CB1159" s="60">
        <v>20.83</v>
      </c>
      <c r="CC1159" s="60"/>
      <c r="CD1159" s="60"/>
      <c r="CE1159" s="60"/>
      <c r="CF1159" s="60"/>
    </row>
    <row r="1160" spans="2:84" s="10" customFormat="1" ht="15" x14ac:dyDescent="0.25">
      <c r="B1160" s="59">
        <v>43529</v>
      </c>
      <c r="C1160" s="60"/>
      <c r="D1160" s="60"/>
      <c r="E1160" s="60"/>
      <c r="F1160" s="60"/>
      <c r="G1160" s="60"/>
      <c r="H1160" s="60"/>
      <c r="I1160" s="60"/>
      <c r="J1160" s="60"/>
      <c r="K1160" s="60"/>
      <c r="L1160" s="60"/>
      <c r="M1160" s="60">
        <v>18.97</v>
      </c>
      <c r="N1160" s="60">
        <v>18.940000000000001</v>
      </c>
      <c r="O1160" s="60">
        <v>18.670000000000002</v>
      </c>
      <c r="P1160" s="60"/>
      <c r="Q1160" s="60"/>
      <c r="R1160" s="60"/>
      <c r="S1160" s="60"/>
      <c r="T1160" s="60"/>
      <c r="U1160" s="60"/>
      <c r="V1160" s="60"/>
      <c r="W1160" s="60"/>
      <c r="X1160" s="60"/>
      <c r="Y1160" s="60"/>
      <c r="Z1160" s="60"/>
      <c r="AA1160" s="60"/>
      <c r="AB1160" s="60"/>
      <c r="AC1160" s="60"/>
      <c r="AD1160" s="60"/>
      <c r="AE1160" s="60"/>
      <c r="AF1160" s="60"/>
      <c r="AG1160" s="60"/>
      <c r="AH1160" s="60"/>
      <c r="AI1160" s="60"/>
      <c r="AJ1160" s="60"/>
      <c r="AK1160" s="60"/>
      <c r="AL1160" s="60"/>
      <c r="AM1160" s="60"/>
      <c r="AN1160" s="60"/>
      <c r="AO1160" s="60"/>
      <c r="AP1160" s="60"/>
      <c r="AQ1160" s="60"/>
      <c r="AR1160" s="60"/>
      <c r="AS1160" s="60"/>
      <c r="AT1160" s="60"/>
      <c r="AU1160" s="60"/>
      <c r="AV1160" s="60"/>
      <c r="AW1160" s="60"/>
      <c r="AX1160" s="60"/>
      <c r="AY1160" s="60"/>
      <c r="AZ1160" s="60"/>
      <c r="BA1160" s="60"/>
      <c r="BB1160" s="60"/>
      <c r="BC1160" s="60"/>
      <c r="BD1160" s="60"/>
      <c r="BE1160" s="60"/>
      <c r="BF1160" s="60"/>
      <c r="BG1160" s="60"/>
      <c r="BH1160" s="60"/>
      <c r="BI1160" s="60"/>
      <c r="BJ1160" s="60"/>
      <c r="BK1160" s="60"/>
      <c r="BL1160" s="60"/>
      <c r="BM1160" s="60"/>
      <c r="BN1160" s="60"/>
      <c r="BO1160" s="60"/>
      <c r="BP1160" s="60"/>
      <c r="BQ1160" s="60"/>
      <c r="BR1160" s="60"/>
      <c r="BS1160" s="60">
        <v>18.86</v>
      </c>
      <c r="BT1160" s="60">
        <v>19.440000000000001</v>
      </c>
      <c r="BU1160" s="60">
        <v>23</v>
      </c>
      <c r="BV1160" s="60"/>
      <c r="BW1160" s="60">
        <v>19.149999999999999</v>
      </c>
      <c r="BX1160" s="60">
        <v>23.42</v>
      </c>
      <c r="BY1160" s="60">
        <v>20.399999999999999</v>
      </c>
      <c r="BZ1160" s="60"/>
      <c r="CA1160" s="60">
        <v>21.48</v>
      </c>
      <c r="CB1160" s="60">
        <v>21.15</v>
      </c>
      <c r="CC1160" s="60"/>
      <c r="CD1160" s="60"/>
      <c r="CE1160" s="60"/>
      <c r="CF1160" s="60"/>
    </row>
    <row r="1161" spans="2:84" s="10" customFormat="1" ht="15" x14ac:dyDescent="0.25">
      <c r="B1161" s="59">
        <v>43528</v>
      </c>
      <c r="C1161" s="60"/>
      <c r="D1161" s="60"/>
      <c r="E1161" s="60"/>
      <c r="F1161" s="60"/>
      <c r="G1161" s="60"/>
      <c r="H1161" s="60"/>
      <c r="I1161" s="60"/>
      <c r="J1161" s="60"/>
      <c r="K1161" s="60"/>
      <c r="L1161" s="60"/>
      <c r="M1161" s="60">
        <v>18.91</v>
      </c>
      <c r="N1161" s="60">
        <v>18.940000000000001</v>
      </c>
      <c r="O1161" s="60">
        <v>19.3</v>
      </c>
      <c r="P1161" s="60"/>
      <c r="Q1161" s="60"/>
      <c r="R1161" s="60"/>
      <c r="S1161" s="60"/>
      <c r="T1161" s="60"/>
      <c r="U1161" s="60"/>
      <c r="V1161" s="60"/>
      <c r="W1161" s="60"/>
      <c r="X1161" s="60"/>
      <c r="Y1161" s="60"/>
      <c r="Z1161" s="60"/>
      <c r="AA1161" s="60"/>
      <c r="AB1161" s="60"/>
      <c r="AC1161" s="60"/>
      <c r="AD1161" s="60"/>
      <c r="AE1161" s="60"/>
      <c r="AF1161" s="60"/>
      <c r="AG1161" s="60"/>
      <c r="AH1161" s="60"/>
      <c r="AI1161" s="60"/>
      <c r="AJ1161" s="60"/>
      <c r="AK1161" s="60"/>
      <c r="AL1161" s="60"/>
      <c r="AM1161" s="60"/>
      <c r="AN1161" s="60"/>
      <c r="AO1161" s="60"/>
      <c r="AP1161" s="60"/>
      <c r="AQ1161" s="60"/>
      <c r="AR1161" s="60"/>
      <c r="AS1161" s="60"/>
      <c r="AT1161" s="60"/>
      <c r="AU1161" s="60"/>
      <c r="AV1161" s="60"/>
      <c r="AW1161" s="60"/>
      <c r="AX1161" s="60"/>
      <c r="AY1161" s="60"/>
      <c r="AZ1161" s="60"/>
      <c r="BA1161" s="60"/>
      <c r="BB1161" s="60"/>
      <c r="BC1161" s="60"/>
      <c r="BD1161" s="60"/>
      <c r="BE1161" s="60"/>
      <c r="BF1161" s="60"/>
      <c r="BG1161" s="60"/>
      <c r="BH1161" s="60"/>
      <c r="BI1161" s="60"/>
      <c r="BJ1161" s="60"/>
      <c r="BK1161" s="60"/>
      <c r="BL1161" s="60"/>
      <c r="BM1161" s="60"/>
      <c r="BN1161" s="60"/>
      <c r="BO1161" s="60"/>
      <c r="BP1161" s="60"/>
      <c r="BQ1161" s="60"/>
      <c r="BR1161" s="60"/>
      <c r="BS1161" s="60">
        <v>19.05</v>
      </c>
      <c r="BT1161" s="60">
        <v>19.55</v>
      </c>
      <c r="BU1161" s="60">
        <v>23.13</v>
      </c>
      <c r="BV1161" s="60"/>
      <c r="BW1161" s="60">
        <v>19.3</v>
      </c>
      <c r="BX1161" s="60">
        <v>23.6</v>
      </c>
      <c r="BY1161" s="60">
        <v>20.62</v>
      </c>
      <c r="BZ1161" s="60"/>
      <c r="CA1161" s="60">
        <v>21.68</v>
      </c>
      <c r="CB1161" s="60">
        <v>21.18</v>
      </c>
      <c r="CC1161" s="60"/>
      <c r="CD1161" s="60"/>
      <c r="CE1161" s="60"/>
      <c r="CF1161" s="60"/>
    </row>
    <row r="1162" spans="2:84" s="10" customFormat="1" ht="15" x14ac:dyDescent="0.25">
      <c r="B1162" s="59">
        <v>43525</v>
      </c>
      <c r="C1162" s="60"/>
      <c r="D1162" s="60"/>
      <c r="E1162" s="60"/>
      <c r="F1162" s="60"/>
      <c r="G1162" s="60"/>
      <c r="H1162" s="60"/>
      <c r="I1162" s="60"/>
      <c r="J1162" s="60"/>
      <c r="K1162" s="60"/>
      <c r="L1162" s="60"/>
      <c r="M1162" s="60">
        <v>19.02</v>
      </c>
      <c r="N1162" s="60">
        <v>18.899999999999999</v>
      </c>
      <c r="O1162" s="60">
        <v>19.079999999999998</v>
      </c>
      <c r="P1162" s="60"/>
      <c r="Q1162" s="60"/>
      <c r="R1162" s="60"/>
      <c r="S1162" s="60"/>
      <c r="T1162" s="60"/>
      <c r="U1162" s="60"/>
      <c r="V1162" s="60"/>
      <c r="W1162" s="60"/>
      <c r="X1162" s="60"/>
      <c r="Y1162" s="60"/>
      <c r="Z1162" s="60"/>
      <c r="AA1162" s="60"/>
      <c r="AB1162" s="60"/>
      <c r="AC1162" s="60"/>
      <c r="AD1162" s="60"/>
      <c r="AE1162" s="60"/>
      <c r="AF1162" s="60"/>
      <c r="AG1162" s="60"/>
      <c r="AH1162" s="60"/>
      <c r="AI1162" s="60"/>
      <c r="AJ1162" s="60"/>
      <c r="AK1162" s="60"/>
      <c r="AL1162" s="60"/>
      <c r="AM1162" s="60"/>
      <c r="AN1162" s="60"/>
      <c r="AO1162" s="60"/>
      <c r="AP1162" s="60"/>
      <c r="AQ1162" s="60"/>
      <c r="AR1162" s="60"/>
      <c r="AS1162" s="60"/>
      <c r="AT1162" s="60"/>
      <c r="AU1162" s="60"/>
      <c r="AV1162" s="60"/>
      <c r="AW1162" s="60"/>
      <c r="AX1162" s="60"/>
      <c r="AY1162" s="60"/>
      <c r="AZ1162" s="60"/>
      <c r="BA1162" s="60"/>
      <c r="BB1162" s="60"/>
      <c r="BC1162" s="60"/>
      <c r="BD1162" s="60"/>
      <c r="BE1162" s="60"/>
      <c r="BF1162" s="60"/>
      <c r="BG1162" s="60"/>
      <c r="BH1162" s="60"/>
      <c r="BI1162" s="60"/>
      <c r="BJ1162" s="60"/>
      <c r="BK1162" s="60"/>
      <c r="BL1162" s="60"/>
      <c r="BM1162" s="60"/>
      <c r="BN1162" s="60"/>
      <c r="BO1162" s="60"/>
      <c r="BP1162" s="60"/>
      <c r="BQ1162" s="60"/>
      <c r="BR1162" s="60"/>
      <c r="BS1162" s="60">
        <v>19</v>
      </c>
      <c r="BT1162" s="60">
        <v>19.600000000000001</v>
      </c>
      <c r="BU1162" s="60">
        <v>22.54</v>
      </c>
      <c r="BV1162" s="60"/>
      <c r="BW1162" s="60">
        <v>19.3</v>
      </c>
      <c r="BX1162" s="60">
        <v>22.96</v>
      </c>
      <c r="BY1162" s="60">
        <v>20.52</v>
      </c>
      <c r="BZ1162" s="60"/>
      <c r="CA1162" s="60">
        <v>21.58</v>
      </c>
      <c r="CB1162" s="60">
        <v>21.08</v>
      </c>
      <c r="CC1162" s="60"/>
      <c r="CD1162" s="60"/>
      <c r="CE1162" s="60"/>
      <c r="CF1162" s="60"/>
    </row>
    <row r="1163" spans="2:84" s="10" customFormat="1" ht="15" x14ac:dyDescent="0.25">
      <c r="B1163" s="59">
        <v>43524</v>
      </c>
      <c r="C1163" s="60"/>
      <c r="D1163" s="60"/>
      <c r="E1163" s="60"/>
      <c r="F1163" s="60"/>
      <c r="G1163" s="60"/>
      <c r="H1163" s="60"/>
      <c r="I1163" s="60"/>
      <c r="J1163" s="60"/>
      <c r="K1163" s="60"/>
      <c r="L1163" s="60">
        <v>19.29</v>
      </c>
      <c r="M1163" s="60">
        <v>19.25</v>
      </c>
      <c r="N1163" s="60">
        <v>19.11</v>
      </c>
      <c r="O1163" s="60"/>
      <c r="P1163" s="60"/>
      <c r="Q1163" s="60"/>
      <c r="R1163" s="60"/>
      <c r="S1163" s="60"/>
      <c r="T1163" s="60"/>
      <c r="U1163" s="60"/>
      <c r="V1163" s="60"/>
      <c r="W1163" s="60"/>
      <c r="X1163" s="60"/>
      <c r="Y1163" s="60"/>
      <c r="Z1163" s="60"/>
      <c r="AA1163" s="60"/>
      <c r="AB1163" s="60"/>
      <c r="AC1163" s="60"/>
      <c r="AD1163" s="60"/>
      <c r="AE1163" s="60"/>
      <c r="AF1163" s="60"/>
      <c r="AG1163" s="60"/>
      <c r="AH1163" s="60"/>
      <c r="AI1163" s="60"/>
      <c r="AJ1163" s="60"/>
      <c r="AK1163" s="60"/>
      <c r="AL1163" s="60"/>
      <c r="AM1163" s="60"/>
      <c r="AN1163" s="60"/>
      <c r="AO1163" s="60"/>
      <c r="AP1163" s="60"/>
      <c r="AQ1163" s="60"/>
      <c r="AR1163" s="60"/>
      <c r="AS1163" s="60"/>
      <c r="AT1163" s="60"/>
      <c r="AU1163" s="60"/>
      <c r="AV1163" s="60"/>
      <c r="AW1163" s="60"/>
      <c r="AX1163" s="60"/>
      <c r="AY1163" s="60"/>
      <c r="AZ1163" s="60"/>
      <c r="BA1163" s="60"/>
      <c r="BB1163" s="60"/>
      <c r="BC1163" s="60"/>
      <c r="BD1163" s="60"/>
      <c r="BE1163" s="60"/>
      <c r="BF1163" s="60"/>
      <c r="BG1163" s="60"/>
      <c r="BH1163" s="60"/>
      <c r="BI1163" s="60"/>
      <c r="BJ1163" s="60"/>
      <c r="BK1163" s="60"/>
      <c r="BL1163" s="60"/>
      <c r="BM1163" s="60"/>
      <c r="BN1163" s="60"/>
      <c r="BO1163" s="60"/>
      <c r="BP1163" s="60"/>
      <c r="BQ1163" s="60"/>
      <c r="BR1163" s="60"/>
      <c r="BS1163" s="60">
        <v>19.25</v>
      </c>
      <c r="BT1163" s="60">
        <v>19.95</v>
      </c>
      <c r="BU1163" s="60">
        <v>22.53</v>
      </c>
      <c r="BV1163" s="60"/>
      <c r="BW1163" s="60">
        <v>19.600000000000001</v>
      </c>
      <c r="BX1163" s="60">
        <v>22.97</v>
      </c>
      <c r="BY1163" s="60">
        <v>20.58</v>
      </c>
      <c r="BZ1163" s="60"/>
      <c r="CA1163" s="60">
        <v>21.63</v>
      </c>
      <c r="CB1163" s="60">
        <v>21.13</v>
      </c>
      <c r="CC1163" s="60"/>
      <c r="CD1163" s="60"/>
      <c r="CE1163" s="60"/>
      <c r="CF1163" s="60"/>
    </row>
    <row r="1164" spans="2:84" s="10" customFormat="1" ht="15" x14ac:dyDescent="0.25">
      <c r="B1164" s="59">
        <v>43523</v>
      </c>
      <c r="C1164" s="60"/>
      <c r="D1164" s="60"/>
      <c r="E1164" s="60"/>
      <c r="F1164" s="60"/>
      <c r="G1164" s="60"/>
      <c r="H1164" s="60"/>
      <c r="I1164" s="60"/>
      <c r="J1164" s="60"/>
      <c r="K1164" s="60"/>
      <c r="L1164" s="60">
        <v>19.37</v>
      </c>
      <c r="M1164" s="60">
        <v>19.190000000000001</v>
      </c>
      <c r="N1164" s="60">
        <v>19.3</v>
      </c>
      <c r="O1164" s="60"/>
      <c r="P1164" s="60"/>
      <c r="Q1164" s="60"/>
      <c r="R1164" s="60"/>
      <c r="S1164" s="60"/>
      <c r="T1164" s="60"/>
      <c r="U1164" s="60"/>
      <c r="V1164" s="60"/>
      <c r="W1164" s="60"/>
      <c r="X1164" s="60"/>
      <c r="Y1164" s="60"/>
      <c r="Z1164" s="60"/>
      <c r="AA1164" s="60"/>
      <c r="AB1164" s="60"/>
      <c r="AC1164" s="60"/>
      <c r="AD1164" s="60"/>
      <c r="AE1164" s="60"/>
      <c r="AF1164" s="60"/>
      <c r="AG1164" s="60"/>
      <c r="AH1164" s="60"/>
      <c r="AI1164" s="60"/>
      <c r="AJ1164" s="60"/>
      <c r="AK1164" s="60"/>
      <c r="AL1164" s="60"/>
      <c r="AM1164" s="60"/>
      <c r="AN1164" s="60"/>
      <c r="AO1164" s="60"/>
      <c r="AP1164" s="60"/>
      <c r="AQ1164" s="60"/>
      <c r="AR1164" s="60"/>
      <c r="AS1164" s="60"/>
      <c r="AT1164" s="60"/>
      <c r="AU1164" s="60"/>
      <c r="AV1164" s="60"/>
      <c r="AW1164" s="60"/>
      <c r="AX1164" s="60"/>
      <c r="AY1164" s="60"/>
      <c r="AZ1164" s="60"/>
      <c r="BA1164" s="60"/>
      <c r="BB1164" s="60"/>
      <c r="BC1164" s="60"/>
      <c r="BD1164" s="60"/>
      <c r="BE1164" s="60"/>
      <c r="BF1164" s="60"/>
      <c r="BG1164" s="60"/>
      <c r="BH1164" s="60"/>
      <c r="BI1164" s="60"/>
      <c r="BJ1164" s="60"/>
      <c r="BK1164" s="60"/>
      <c r="BL1164" s="60"/>
      <c r="BM1164" s="60"/>
      <c r="BN1164" s="60"/>
      <c r="BO1164" s="60"/>
      <c r="BP1164" s="60"/>
      <c r="BQ1164" s="60"/>
      <c r="BR1164" s="60"/>
      <c r="BS1164" s="60">
        <v>19.2</v>
      </c>
      <c r="BT1164" s="60">
        <v>19.7</v>
      </c>
      <c r="BU1164" s="60">
        <v>22.33</v>
      </c>
      <c r="BV1164" s="60"/>
      <c r="BW1164" s="60">
        <v>19.45</v>
      </c>
      <c r="BX1164" s="60">
        <v>22.97</v>
      </c>
      <c r="BY1164" s="60">
        <v>20.43</v>
      </c>
      <c r="BZ1164" s="60"/>
      <c r="CA1164" s="60">
        <v>21.63</v>
      </c>
      <c r="CB1164" s="60">
        <v>21.13</v>
      </c>
      <c r="CC1164" s="60"/>
      <c r="CD1164" s="60"/>
      <c r="CE1164" s="60"/>
      <c r="CF1164" s="60"/>
    </row>
    <row r="1165" spans="2:84" s="10" customFormat="1" ht="15" x14ac:dyDescent="0.25">
      <c r="B1165" s="59">
        <v>43522</v>
      </c>
      <c r="C1165" s="60"/>
      <c r="D1165" s="60"/>
      <c r="E1165" s="60"/>
      <c r="F1165" s="60"/>
      <c r="G1165" s="60"/>
      <c r="H1165" s="60"/>
      <c r="I1165" s="60"/>
      <c r="J1165" s="60"/>
      <c r="K1165" s="60"/>
      <c r="L1165" s="60">
        <v>19.47</v>
      </c>
      <c r="M1165" s="60">
        <v>19.13</v>
      </c>
      <c r="N1165" s="60">
        <v>18.829999999999998</v>
      </c>
      <c r="O1165" s="60"/>
      <c r="P1165" s="60"/>
      <c r="Q1165" s="60"/>
      <c r="R1165" s="60"/>
      <c r="S1165" s="60"/>
      <c r="T1165" s="60"/>
      <c r="U1165" s="60"/>
      <c r="V1165" s="60"/>
      <c r="W1165" s="60"/>
      <c r="X1165" s="60"/>
      <c r="Y1165" s="60"/>
      <c r="Z1165" s="60"/>
      <c r="AA1165" s="60"/>
      <c r="AB1165" s="60"/>
      <c r="AC1165" s="60"/>
      <c r="AD1165" s="60"/>
      <c r="AE1165" s="60"/>
      <c r="AF1165" s="60"/>
      <c r="AG1165" s="60"/>
      <c r="AH1165" s="60"/>
      <c r="AI1165" s="60"/>
      <c r="AJ1165" s="60"/>
      <c r="AK1165" s="60"/>
      <c r="AL1165" s="60"/>
      <c r="AM1165" s="60"/>
      <c r="AN1165" s="60"/>
      <c r="AO1165" s="60"/>
      <c r="AP1165" s="60"/>
      <c r="AQ1165" s="60"/>
      <c r="AR1165" s="60"/>
      <c r="AS1165" s="60"/>
      <c r="AT1165" s="60"/>
      <c r="AU1165" s="60"/>
      <c r="AV1165" s="60"/>
      <c r="AW1165" s="60"/>
      <c r="AX1165" s="60"/>
      <c r="AY1165" s="60"/>
      <c r="AZ1165" s="60"/>
      <c r="BA1165" s="60"/>
      <c r="BB1165" s="60"/>
      <c r="BC1165" s="60"/>
      <c r="BD1165" s="60"/>
      <c r="BE1165" s="60"/>
      <c r="BF1165" s="60"/>
      <c r="BG1165" s="60"/>
      <c r="BH1165" s="60"/>
      <c r="BI1165" s="60"/>
      <c r="BJ1165" s="60"/>
      <c r="BK1165" s="60"/>
      <c r="BL1165" s="60"/>
      <c r="BM1165" s="60"/>
      <c r="BN1165" s="60"/>
      <c r="BO1165" s="60"/>
      <c r="BP1165" s="60"/>
      <c r="BQ1165" s="60"/>
      <c r="BR1165" s="60"/>
      <c r="BS1165" s="60">
        <v>18.850000000000001</v>
      </c>
      <c r="BT1165" s="60">
        <v>19.920000000000002</v>
      </c>
      <c r="BU1165" s="60">
        <v>22.11</v>
      </c>
      <c r="BV1165" s="60"/>
      <c r="BW1165" s="60">
        <v>19.39</v>
      </c>
      <c r="BX1165" s="60">
        <v>22.62</v>
      </c>
      <c r="BY1165" s="60">
        <v>20.16</v>
      </c>
      <c r="BZ1165" s="60"/>
      <c r="CA1165" s="60">
        <v>21.28</v>
      </c>
      <c r="CB1165" s="60">
        <v>20.73</v>
      </c>
      <c r="CC1165" s="60"/>
      <c r="CD1165" s="60"/>
      <c r="CE1165" s="60"/>
      <c r="CF1165" s="60"/>
    </row>
    <row r="1166" spans="2:84" s="10" customFormat="1" ht="15" x14ac:dyDescent="0.25">
      <c r="B1166" s="59">
        <v>43521</v>
      </c>
      <c r="C1166" s="60"/>
      <c r="D1166" s="60"/>
      <c r="E1166" s="60"/>
      <c r="F1166" s="60"/>
      <c r="G1166" s="60"/>
      <c r="H1166" s="60"/>
      <c r="I1166" s="60"/>
      <c r="J1166" s="60"/>
      <c r="K1166" s="60"/>
      <c r="L1166" s="60">
        <v>19.46</v>
      </c>
      <c r="M1166" s="60">
        <v>18.7</v>
      </c>
      <c r="N1166" s="60">
        <v>18.920000000000002</v>
      </c>
      <c r="O1166" s="60"/>
      <c r="P1166" s="60"/>
      <c r="Q1166" s="60"/>
      <c r="R1166" s="60"/>
      <c r="S1166" s="60"/>
      <c r="T1166" s="60"/>
      <c r="U1166" s="60"/>
      <c r="V1166" s="60"/>
      <c r="W1166" s="60"/>
      <c r="X1166" s="60"/>
      <c r="Y1166" s="60"/>
      <c r="Z1166" s="60"/>
      <c r="AA1166" s="60"/>
      <c r="AB1166" s="60"/>
      <c r="AC1166" s="60"/>
      <c r="AD1166" s="60"/>
      <c r="AE1166" s="60"/>
      <c r="AF1166" s="60"/>
      <c r="AG1166" s="60"/>
      <c r="AH1166" s="60"/>
      <c r="AI1166" s="60"/>
      <c r="AJ1166" s="60"/>
      <c r="AK1166" s="60"/>
      <c r="AL1166" s="60"/>
      <c r="AM1166" s="60"/>
      <c r="AN1166" s="60"/>
      <c r="AO1166" s="60"/>
      <c r="AP1166" s="60"/>
      <c r="AQ1166" s="60"/>
      <c r="AR1166" s="60"/>
      <c r="AS1166" s="60"/>
      <c r="AT1166" s="60"/>
      <c r="AU1166" s="60"/>
      <c r="AV1166" s="60"/>
      <c r="AW1166" s="60"/>
      <c r="AX1166" s="60"/>
      <c r="AY1166" s="60"/>
      <c r="AZ1166" s="60"/>
      <c r="BA1166" s="60"/>
      <c r="BB1166" s="60"/>
      <c r="BC1166" s="60"/>
      <c r="BD1166" s="60"/>
      <c r="BE1166" s="60"/>
      <c r="BF1166" s="60"/>
      <c r="BG1166" s="60"/>
      <c r="BH1166" s="60"/>
      <c r="BI1166" s="60"/>
      <c r="BJ1166" s="60"/>
      <c r="BK1166" s="60"/>
      <c r="BL1166" s="60"/>
      <c r="BM1166" s="60"/>
      <c r="BN1166" s="60"/>
      <c r="BO1166" s="60"/>
      <c r="BP1166" s="60"/>
      <c r="BQ1166" s="60"/>
      <c r="BR1166" s="60"/>
      <c r="BS1166" s="60">
        <v>19.05</v>
      </c>
      <c r="BT1166" s="60">
        <v>19.25</v>
      </c>
      <c r="BU1166" s="60">
        <v>22.18</v>
      </c>
      <c r="BV1166" s="60"/>
      <c r="BW1166" s="60">
        <v>19.149999999999999</v>
      </c>
      <c r="BX1166" s="60">
        <v>22.6</v>
      </c>
      <c r="BY1166" s="60">
        <v>20.16</v>
      </c>
      <c r="BZ1166" s="60"/>
      <c r="CA1166" s="60">
        <v>21.28</v>
      </c>
      <c r="CB1166" s="60">
        <v>20.63</v>
      </c>
      <c r="CC1166" s="60"/>
      <c r="CD1166" s="60"/>
      <c r="CE1166" s="60"/>
      <c r="CF1166" s="60"/>
    </row>
    <row r="1167" spans="2:84" s="10" customFormat="1" ht="15" x14ac:dyDescent="0.25">
      <c r="B1167" s="59">
        <v>43518</v>
      </c>
      <c r="C1167" s="60"/>
      <c r="D1167" s="60"/>
      <c r="E1167" s="60"/>
      <c r="F1167" s="60"/>
      <c r="G1167" s="60"/>
      <c r="H1167" s="60"/>
      <c r="I1167" s="60"/>
      <c r="J1167" s="60"/>
      <c r="K1167" s="60"/>
      <c r="L1167" s="60">
        <v>19.8</v>
      </c>
      <c r="M1167" s="60">
        <v>18.899999999999999</v>
      </c>
      <c r="N1167" s="60">
        <v>18.86</v>
      </c>
      <c r="O1167" s="60"/>
      <c r="P1167" s="60"/>
      <c r="Q1167" s="60"/>
      <c r="R1167" s="60"/>
      <c r="S1167" s="60"/>
      <c r="T1167" s="60"/>
      <c r="U1167" s="60"/>
      <c r="V1167" s="60"/>
      <c r="W1167" s="60"/>
      <c r="X1167" s="60"/>
      <c r="Y1167" s="60"/>
      <c r="Z1167" s="60"/>
      <c r="AA1167" s="60"/>
      <c r="AB1167" s="60"/>
      <c r="AC1167" s="60"/>
      <c r="AD1167" s="60"/>
      <c r="AE1167" s="60"/>
      <c r="AF1167" s="60"/>
      <c r="AG1167" s="60"/>
      <c r="AH1167" s="60"/>
      <c r="AI1167" s="60"/>
      <c r="AJ1167" s="60"/>
      <c r="AK1167" s="60"/>
      <c r="AL1167" s="60"/>
      <c r="AM1167" s="60"/>
      <c r="AN1167" s="60"/>
      <c r="AO1167" s="60"/>
      <c r="AP1167" s="60"/>
      <c r="AQ1167" s="60"/>
      <c r="AR1167" s="60"/>
      <c r="AS1167" s="60"/>
      <c r="AT1167" s="60"/>
      <c r="AU1167" s="60"/>
      <c r="AV1167" s="60"/>
      <c r="AW1167" s="60"/>
      <c r="AX1167" s="60"/>
      <c r="AY1167" s="60"/>
      <c r="AZ1167" s="60"/>
      <c r="BA1167" s="60"/>
      <c r="BB1167" s="60"/>
      <c r="BC1167" s="60"/>
      <c r="BD1167" s="60"/>
      <c r="BE1167" s="60"/>
      <c r="BF1167" s="60"/>
      <c r="BG1167" s="60"/>
      <c r="BH1167" s="60"/>
      <c r="BI1167" s="60"/>
      <c r="BJ1167" s="60"/>
      <c r="BK1167" s="60"/>
      <c r="BL1167" s="60"/>
      <c r="BM1167" s="60"/>
      <c r="BN1167" s="60"/>
      <c r="BO1167" s="60"/>
      <c r="BP1167" s="60"/>
      <c r="BQ1167" s="60"/>
      <c r="BR1167" s="60"/>
      <c r="BS1167" s="60">
        <v>19.05</v>
      </c>
      <c r="BT1167" s="60">
        <v>19.55</v>
      </c>
      <c r="BU1167" s="60">
        <v>22.25</v>
      </c>
      <c r="BV1167" s="60"/>
      <c r="BW1167" s="60">
        <v>19.3</v>
      </c>
      <c r="BX1167" s="60">
        <v>22.66</v>
      </c>
      <c r="BY1167" s="60">
        <v>20.25</v>
      </c>
      <c r="BZ1167" s="60"/>
      <c r="CA1167" s="60">
        <v>21.48</v>
      </c>
      <c r="CB1167" s="60">
        <v>20.67</v>
      </c>
      <c r="CC1167" s="60"/>
      <c r="CD1167" s="60"/>
      <c r="CE1167" s="60"/>
      <c r="CF1167" s="60"/>
    </row>
    <row r="1168" spans="2:84" s="10" customFormat="1" ht="15" x14ac:dyDescent="0.25">
      <c r="B1168" s="59">
        <v>43517</v>
      </c>
      <c r="C1168" s="60"/>
      <c r="D1168" s="60"/>
      <c r="E1168" s="60"/>
      <c r="F1168" s="60"/>
      <c r="G1168" s="60"/>
      <c r="H1168" s="60"/>
      <c r="I1168" s="60"/>
      <c r="J1168" s="60"/>
      <c r="K1168" s="60"/>
      <c r="L1168" s="60">
        <v>20.14</v>
      </c>
      <c r="M1168" s="60">
        <v>19.05</v>
      </c>
      <c r="N1168" s="60">
        <v>18.93</v>
      </c>
      <c r="O1168" s="60"/>
      <c r="P1168" s="60"/>
      <c r="Q1168" s="60"/>
      <c r="R1168" s="60"/>
      <c r="S1168" s="60"/>
      <c r="T1168" s="60"/>
      <c r="U1168" s="60"/>
      <c r="V1168" s="60"/>
      <c r="W1168" s="60"/>
      <c r="X1168" s="60"/>
      <c r="Y1168" s="60"/>
      <c r="Z1168" s="60"/>
      <c r="AA1168" s="60"/>
      <c r="AB1168" s="60"/>
      <c r="AC1168" s="60"/>
      <c r="AD1168" s="60"/>
      <c r="AE1168" s="60"/>
      <c r="AF1168" s="60"/>
      <c r="AG1168" s="60"/>
      <c r="AH1168" s="60"/>
      <c r="AI1168" s="60"/>
      <c r="AJ1168" s="60"/>
      <c r="AK1168" s="60"/>
      <c r="AL1168" s="60"/>
      <c r="AM1168" s="60"/>
      <c r="AN1168" s="60"/>
      <c r="AO1168" s="60"/>
      <c r="AP1168" s="60"/>
      <c r="AQ1168" s="60"/>
      <c r="AR1168" s="60"/>
      <c r="AS1168" s="60"/>
      <c r="AT1168" s="60"/>
      <c r="AU1168" s="60"/>
      <c r="AV1168" s="60"/>
      <c r="AW1168" s="60"/>
      <c r="AX1168" s="60"/>
      <c r="AY1168" s="60"/>
      <c r="AZ1168" s="60"/>
      <c r="BA1168" s="60"/>
      <c r="BB1168" s="60"/>
      <c r="BC1168" s="60"/>
      <c r="BD1168" s="60"/>
      <c r="BE1168" s="60"/>
      <c r="BF1168" s="60"/>
      <c r="BG1168" s="60"/>
      <c r="BH1168" s="60"/>
      <c r="BI1168" s="60"/>
      <c r="BJ1168" s="60"/>
      <c r="BK1168" s="60"/>
      <c r="BL1168" s="60"/>
      <c r="BM1168" s="60"/>
      <c r="BN1168" s="60"/>
      <c r="BO1168" s="60"/>
      <c r="BP1168" s="60"/>
      <c r="BQ1168" s="60"/>
      <c r="BR1168" s="60"/>
      <c r="BS1168" s="60">
        <v>19.100000000000001</v>
      </c>
      <c r="BT1168" s="60">
        <v>19.600000000000001</v>
      </c>
      <c r="BU1168" s="60">
        <v>22.42</v>
      </c>
      <c r="BV1168" s="60"/>
      <c r="BW1168" s="60">
        <v>19.350000000000001</v>
      </c>
      <c r="BX1168" s="60">
        <v>22.87</v>
      </c>
      <c r="BY1168" s="60">
        <v>20.5</v>
      </c>
      <c r="BZ1168" s="60"/>
      <c r="CA1168" s="60">
        <v>21.53</v>
      </c>
      <c r="CB1168" s="60">
        <v>20.9</v>
      </c>
      <c r="CC1168" s="60"/>
      <c r="CD1168" s="60"/>
      <c r="CE1168" s="60"/>
      <c r="CF1168" s="60"/>
    </row>
    <row r="1169" spans="2:84" s="10" customFormat="1" ht="15" x14ac:dyDescent="0.25">
      <c r="B1169" s="59">
        <v>43516</v>
      </c>
      <c r="C1169" s="60"/>
      <c r="D1169" s="60"/>
      <c r="E1169" s="60"/>
      <c r="F1169" s="60"/>
      <c r="G1169" s="60"/>
      <c r="H1169" s="60"/>
      <c r="I1169" s="60"/>
      <c r="J1169" s="60"/>
      <c r="K1169" s="60"/>
      <c r="L1169" s="60">
        <v>20.350000000000001</v>
      </c>
      <c r="M1169" s="60">
        <v>19.399999999999999</v>
      </c>
      <c r="N1169" s="60">
        <v>19.71</v>
      </c>
      <c r="O1169" s="60"/>
      <c r="P1169" s="60"/>
      <c r="Q1169" s="60"/>
      <c r="R1169" s="60"/>
      <c r="S1169" s="60"/>
      <c r="T1169" s="60"/>
      <c r="U1169" s="60"/>
      <c r="V1169" s="60"/>
      <c r="W1169" s="60"/>
      <c r="X1169" s="60"/>
      <c r="Y1169" s="60"/>
      <c r="Z1169" s="60"/>
      <c r="AA1169" s="60"/>
      <c r="AB1169" s="60"/>
      <c r="AC1169" s="60"/>
      <c r="AD1169" s="60"/>
      <c r="AE1169" s="60"/>
      <c r="AF1169" s="60"/>
      <c r="AG1169" s="60"/>
      <c r="AH1169" s="60"/>
      <c r="AI1169" s="60"/>
      <c r="AJ1169" s="60"/>
      <c r="AK1169" s="60"/>
      <c r="AL1169" s="60"/>
      <c r="AM1169" s="60"/>
      <c r="AN1169" s="60"/>
      <c r="AO1169" s="60"/>
      <c r="AP1169" s="60"/>
      <c r="AQ1169" s="60"/>
      <c r="AR1169" s="60"/>
      <c r="AS1169" s="60"/>
      <c r="AT1169" s="60"/>
      <c r="AU1169" s="60"/>
      <c r="AV1169" s="60"/>
      <c r="AW1169" s="60"/>
      <c r="AX1169" s="60"/>
      <c r="AY1169" s="60"/>
      <c r="AZ1169" s="60"/>
      <c r="BA1169" s="60"/>
      <c r="BB1169" s="60"/>
      <c r="BC1169" s="60"/>
      <c r="BD1169" s="60"/>
      <c r="BE1169" s="60"/>
      <c r="BF1169" s="60"/>
      <c r="BG1169" s="60"/>
      <c r="BH1169" s="60"/>
      <c r="BI1169" s="60"/>
      <c r="BJ1169" s="60"/>
      <c r="BK1169" s="60"/>
      <c r="BL1169" s="60"/>
      <c r="BM1169" s="60"/>
      <c r="BN1169" s="60"/>
      <c r="BO1169" s="60"/>
      <c r="BP1169" s="60"/>
      <c r="BQ1169" s="60"/>
      <c r="BR1169" s="60"/>
      <c r="BS1169" s="60">
        <v>19.55</v>
      </c>
      <c r="BT1169" s="60">
        <v>20.05</v>
      </c>
      <c r="BU1169" s="60">
        <v>23.05</v>
      </c>
      <c r="BV1169" s="60"/>
      <c r="BW1169" s="60">
        <v>19.8</v>
      </c>
      <c r="BX1169" s="60">
        <v>23.2</v>
      </c>
      <c r="BY1169" s="60">
        <v>20.88</v>
      </c>
      <c r="BZ1169" s="60"/>
      <c r="CA1169" s="60">
        <v>21.68</v>
      </c>
      <c r="CB1169" s="60">
        <v>21.1</v>
      </c>
      <c r="CC1169" s="60"/>
      <c r="CD1169" s="60"/>
      <c r="CE1169" s="60"/>
      <c r="CF1169" s="60"/>
    </row>
    <row r="1170" spans="2:84" s="10" customFormat="1" ht="15" x14ac:dyDescent="0.25">
      <c r="B1170" s="59">
        <v>43515</v>
      </c>
      <c r="C1170" s="60"/>
      <c r="D1170" s="60"/>
      <c r="E1170" s="60"/>
      <c r="F1170" s="60"/>
      <c r="G1170" s="60"/>
      <c r="H1170" s="60"/>
      <c r="I1170" s="60"/>
      <c r="J1170" s="60"/>
      <c r="K1170" s="60"/>
      <c r="L1170" s="60">
        <v>19.87</v>
      </c>
      <c r="M1170" s="60">
        <v>18.95</v>
      </c>
      <c r="N1170" s="60">
        <v>19.16</v>
      </c>
      <c r="O1170" s="60"/>
      <c r="P1170" s="60"/>
      <c r="Q1170" s="60"/>
      <c r="R1170" s="60"/>
      <c r="S1170" s="60"/>
      <c r="T1170" s="60"/>
      <c r="U1170" s="60"/>
      <c r="V1170" s="60"/>
      <c r="W1170" s="60"/>
      <c r="X1170" s="60"/>
      <c r="Y1170" s="60"/>
      <c r="Z1170" s="60"/>
      <c r="AA1170" s="60"/>
      <c r="AB1170" s="60"/>
      <c r="AC1170" s="60"/>
      <c r="AD1170" s="60"/>
      <c r="AE1170" s="60"/>
      <c r="AF1170" s="60"/>
      <c r="AG1170" s="60"/>
      <c r="AH1170" s="60"/>
      <c r="AI1170" s="60"/>
      <c r="AJ1170" s="60"/>
      <c r="AK1170" s="60"/>
      <c r="AL1170" s="60"/>
      <c r="AM1170" s="60"/>
      <c r="AN1170" s="60"/>
      <c r="AO1170" s="60"/>
      <c r="AP1170" s="60"/>
      <c r="AQ1170" s="60"/>
      <c r="AR1170" s="60"/>
      <c r="AS1170" s="60"/>
      <c r="AT1170" s="60"/>
      <c r="AU1170" s="60"/>
      <c r="AV1170" s="60"/>
      <c r="AW1170" s="60"/>
      <c r="AX1170" s="60"/>
      <c r="AY1170" s="60"/>
      <c r="AZ1170" s="60"/>
      <c r="BA1170" s="60"/>
      <c r="BB1170" s="60"/>
      <c r="BC1170" s="60"/>
      <c r="BD1170" s="60"/>
      <c r="BE1170" s="60"/>
      <c r="BF1170" s="60"/>
      <c r="BG1170" s="60"/>
      <c r="BH1170" s="60"/>
      <c r="BI1170" s="60"/>
      <c r="BJ1170" s="60"/>
      <c r="BK1170" s="60"/>
      <c r="BL1170" s="60"/>
      <c r="BM1170" s="60"/>
      <c r="BN1170" s="60"/>
      <c r="BO1170" s="60"/>
      <c r="BP1170" s="60"/>
      <c r="BQ1170" s="60"/>
      <c r="BR1170" s="60"/>
      <c r="BS1170" s="60">
        <v>19.149999999999999</v>
      </c>
      <c r="BT1170" s="60">
        <v>19.55</v>
      </c>
      <c r="BU1170" s="60">
        <v>22.48</v>
      </c>
      <c r="BV1170" s="60"/>
      <c r="BW1170" s="60">
        <v>19.350000000000001</v>
      </c>
      <c r="BX1170" s="60">
        <v>22.81</v>
      </c>
      <c r="BY1170" s="60">
        <v>20.05</v>
      </c>
      <c r="BZ1170" s="60"/>
      <c r="CA1170" s="60">
        <v>21.38</v>
      </c>
      <c r="CB1170" s="60">
        <v>20.49</v>
      </c>
      <c r="CC1170" s="60"/>
      <c r="CD1170" s="60"/>
      <c r="CE1170" s="60"/>
      <c r="CF1170" s="60"/>
    </row>
    <row r="1171" spans="2:84" s="10" customFormat="1" ht="15" x14ac:dyDescent="0.25">
      <c r="B1171" s="59">
        <v>43514</v>
      </c>
      <c r="C1171" s="60"/>
      <c r="D1171" s="60"/>
      <c r="E1171" s="60"/>
      <c r="F1171" s="60"/>
      <c r="G1171" s="60"/>
      <c r="H1171" s="60"/>
      <c r="I1171" s="60"/>
      <c r="J1171" s="60"/>
      <c r="K1171" s="60"/>
      <c r="L1171" s="60">
        <v>20.09</v>
      </c>
      <c r="M1171" s="60">
        <v>18.8</v>
      </c>
      <c r="N1171" s="60">
        <v>18.690000000000001</v>
      </c>
      <c r="O1171" s="60"/>
      <c r="P1171" s="60"/>
      <c r="Q1171" s="60"/>
      <c r="R1171" s="60"/>
      <c r="S1171" s="60"/>
      <c r="T1171" s="60"/>
      <c r="U1171" s="60"/>
      <c r="V1171" s="60"/>
      <c r="W1171" s="60"/>
      <c r="X1171" s="60"/>
      <c r="Y1171" s="60"/>
      <c r="Z1171" s="60"/>
      <c r="AA1171" s="60"/>
      <c r="AB1171" s="60"/>
      <c r="AC1171" s="60"/>
      <c r="AD1171" s="60"/>
      <c r="AE1171" s="60"/>
      <c r="AF1171" s="60"/>
      <c r="AG1171" s="60"/>
      <c r="AH1171" s="60"/>
      <c r="AI1171" s="60"/>
      <c r="AJ1171" s="60"/>
      <c r="AK1171" s="60"/>
      <c r="AL1171" s="60"/>
      <c r="AM1171" s="60"/>
      <c r="AN1171" s="60"/>
      <c r="AO1171" s="60"/>
      <c r="AP1171" s="60"/>
      <c r="AQ1171" s="60"/>
      <c r="AR1171" s="60"/>
      <c r="AS1171" s="60"/>
      <c r="AT1171" s="60"/>
      <c r="AU1171" s="60"/>
      <c r="AV1171" s="60"/>
      <c r="AW1171" s="60"/>
      <c r="AX1171" s="60"/>
      <c r="AY1171" s="60"/>
      <c r="AZ1171" s="60"/>
      <c r="BA1171" s="60"/>
      <c r="BB1171" s="60"/>
      <c r="BC1171" s="60"/>
      <c r="BD1171" s="60"/>
      <c r="BE1171" s="60"/>
      <c r="BF1171" s="60"/>
      <c r="BG1171" s="60"/>
      <c r="BH1171" s="60"/>
      <c r="BI1171" s="60"/>
      <c r="BJ1171" s="60"/>
      <c r="BK1171" s="60"/>
      <c r="BL1171" s="60"/>
      <c r="BM1171" s="60"/>
      <c r="BN1171" s="60"/>
      <c r="BO1171" s="60"/>
      <c r="BP1171" s="60"/>
      <c r="BQ1171" s="60"/>
      <c r="BR1171" s="60"/>
      <c r="BS1171" s="60">
        <v>18.95</v>
      </c>
      <c r="BT1171" s="60">
        <v>19.350000000000001</v>
      </c>
      <c r="BU1171" s="60">
        <v>21.92</v>
      </c>
      <c r="BV1171" s="60"/>
      <c r="BW1171" s="60">
        <v>19.149999999999999</v>
      </c>
      <c r="BX1171" s="60">
        <v>22.46</v>
      </c>
      <c r="BY1171" s="60">
        <v>19.829999999999998</v>
      </c>
      <c r="BZ1171" s="60"/>
      <c r="CA1171" s="60">
        <v>21.23</v>
      </c>
      <c r="CB1171" s="60">
        <v>20.6</v>
      </c>
      <c r="CC1171" s="60"/>
      <c r="CD1171" s="60"/>
      <c r="CE1171" s="60"/>
      <c r="CF1171" s="60"/>
    </row>
    <row r="1172" spans="2:84" s="10" customFormat="1" ht="15" x14ac:dyDescent="0.25">
      <c r="B1172" s="59">
        <v>43511</v>
      </c>
      <c r="C1172" s="60"/>
      <c r="D1172" s="60"/>
      <c r="E1172" s="60"/>
      <c r="F1172" s="60"/>
      <c r="G1172" s="60"/>
      <c r="H1172" s="60"/>
      <c r="I1172" s="60"/>
      <c r="J1172" s="60"/>
      <c r="K1172" s="60"/>
      <c r="L1172" s="60">
        <v>20.14</v>
      </c>
      <c r="M1172" s="60">
        <v>19</v>
      </c>
      <c r="N1172" s="60">
        <v>19.14</v>
      </c>
      <c r="O1172" s="60"/>
      <c r="P1172" s="60"/>
      <c r="Q1172" s="60"/>
      <c r="R1172" s="60"/>
      <c r="S1172" s="60"/>
      <c r="T1172" s="60"/>
      <c r="U1172" s="60"/>
      <c r="V1172" s="60"/>
      <c r="W1172" s="60"/>
      <c r="X1172" s="60"/>
      <c r="Y1172" s="60"/>
      <c r="Z1172" s="60"/>
      <c r="AA1172" s="60"/>
      <c r="AB1172" s="60"/>
      <c r="AC1172" s="60"/>
      <c r="AD1172" s="60"/>
      <c r="AE1172" s="60"/>
      <c r="AF1172" s="60"/>
      <c r="AG1172" s="60"/>
      <c r="AH1172" s="60"/>
      <c r="AI1172" s="60"/>
      <c r="AJ1172" s="60"/>
      <c r="AK1172" s="60"/>
      <c r="AL1172" s="60"/>
      <c r="AM1172" s="60"/>
      <c r="AN1172" s="60"/>
      <c r="AO1172" s="60"/>
      <c r="AP1172" s="60"/>
      <c r="AQ1172" s="60"/>
      <c r="AR1172" s="60"/>
      <c r="AS1172" s="60"/>
      <c r="AT1172" s="60"/>
      <c r="AU1172" s="60"/>
      <c r="AV1172" s="60"/>
      <c r="AW1172" s="60"/>
      <c r="AX1172" s="60"/>
      <c r="AY1172" s="60"/>
      <c r="AZ1172" s="60"/>
      <c r="BA1172" s="60"/>
      <c r="BB1172" s="60"/>
      <c r="BC1172" s="60"/>
      <c r="BD1172" s="60"/>
      <c r="BE1172" s="60"/>
      <c r="BF1172" s="60"/>
      <c r="BG1172" s="60"/>
      <c r="BH1172" s="60"/>
      <c r="BI1172" s="60"/>
      <c r="BJ1172" s="60"/>
      <c r="BK1172" s="60"/>
      <c r="BL1172" s="60"/>
      <c r="BM1172" s="60"/>
      <c r="BN1172" s="60"/>
      <c r="BO1172" s="60"/>
      <c r="BP1172" s="60"/>
      <c r="BQ1172" s="60"/>
      <c r="BR1172" s="60"/>
      <c r="BS1172" s="60">
        <v>19.2</v>
      </c>
      <c r="BT1172" s="60">
        <v>19.7</v>
      </c>
      <c r="BU1172" s="60">
        <v>22.52</v>
      </c>
      <c r="BV1172" s="60"/>
      <c r="BW1172" s="60">
        <v>19.45</v>
      </c>
      <c r="BX1172" s="60">
        <v>22.91</v>
      </c>
      <c r="BY1172" s="60">
        <v>20.43</v>
      </c>
      <c r="BZ1172" s="60"/>
      <c r="CA1172" s="60">
        <v>21.43</v>
      </c>
      <c r="CB1172" s="60">
        <v>20.8</v>
      </c>
      <c r="CC1172" s="60"/>
      <c r="CD1172" s="60"/>
      <c r="CE1172" s="60"/>
      <c r="CF1172" s="60"/>
    </row>
    <row r="1173" spans="2:84" s="10" customFormat="1" ht="15" x14ac:dyDescent="0.25">
      <c r="B1173" s="59">
        <v>43510</v>
      </c>
      <c r="C1173" s="60"/>
      <c r="D1173" s="60"/>
      <c r="E1173" s="60"/>
      <c r="F1173" s="60"/>
      <c r="G1173" s="60"/>
      <c r="H1173" s="60"/>
      <c r="I1173" s="60"/>
      <c r="J1173" s="60"/>
      <c r="K1173" s="60"/>
      <c r="L1173" s="60">
        <v>20.149999999999999</v>
      </c>
      <c r="M1173" s="60">
        <v>18.850000000000001</v>
      </c>
      <c r="N1173" s="60">
        <v>19.13</v>
      </c>
      <c r="O1173" s="60"/>
      <c r="P1173" s="60"/>
      <c r="Q1173" s="60"/>
      <c r="R1173" s="60"/>
      <c r="S1173" s="60"/>
      <c r="T1173" s="60"/>
      <c r="U1173" s="60"/>
      <c r="V1173" s="60"/>
      <c r="W1173" s="60"/>
      <c r="X1173" s="60"/>
      <c r="Y1173" s="60"/>
      <c r="Z1173" s="60"/>
      <c r="AA1173" s="60"/>
      <c r="AB1173" s="60"/>
      <c r="AC1173" s="60"/>
      <c r="AD1173" s="60"/>
      <c r="AE1173" s="60"/>
      <c r="AF1173" s="60"/>
      <c r="AG1173" s="60"/>
      <c r="AH1173" s="60"/>
      <c r="AI1173" s="60"/>
      <c r="AJ1173" s="60"/>
      <c r="AK1173" s="60"/>
      <c r="AL1173" s="60"/>
      <c r="AM1173" s="60"/>
      <c r="AN1173" s="60"/>
      <c r="AO1173" s="60"/>
      <c r="AP1173" s="60"/>
      <c r="AQ1173" s="60"/>
      <c r="AR1173" s="60"/>
      <c r="AS1173" s="60"/>
      <c r="AT1173" s="60"/>
      <c r="AU1173" s="60"/>
      <c r="AV1173" s="60"/>
      <c r="AW1173" s="60"/>
      <c r="AX1173" s="60"/>
      <c r="AY1173" s="60"/>
      <c r="AZ1173" s="60"/>
      <c r="BA1173" s="60"/>
      <c r="BB1173" s="60"/>
      <c r="BC1173" s="60"/>
      <c r="BD1173" s="60"/>
      <c r="BE1173" s="60"/>
      <c r="BF1173" s="60"/>
      <c r="BG1173" s="60"/>
      <c r="BH1173" s="60"/>
      <c r="BI1173" s="60"/>
      <c r="BJ1173" s="60"/>
      <c r="BK1173" s="60"/>
      <c r="BL1173" s="60"/>
      <c r="BM1173" s="60"/>
      <c r="BN1173" s="60"/>
      <c r="BO1173" s="60"/>
      <c r="BP1173" s="60"/>
      <c r="BQ1173" s="60"/>
      <c r="BR1173" s="60"/>
      <c r="BS1173" s="60">
        <v>19</v>
      </c>
      <c r="BT1173" s="60">
        <v>19.399999999999999</v>
      </c>
      <c r="BU1173" s="60">
        <v>22.31</v>
      </c>
      <c r="BV1173" s="60"/>
      <c r="BW1173" s="60">
        <v>19.2</v>
      </c>
      <c r="BX1173" s="60">
        <v>22.7</v>
      </c>
      <c r="BY1173" s="60">
        <v>20.38</v>
      </c>
      <c r="BZ1173" s="60"/>
      <c r="CA1173" s="60">
        <v>21.23</v>
      </c>
      <c r="CB1173" s="60">
        <v>20.68</v>
      </c>
      <c r="CC1173" s="60"/>
      <c r="CD1173" s="60"/>
      <c r="CE1173" s="60"/>
      <c r="CF1173" s="60"/>
    </row>
    <row r="1174" spans="2:84" s="10" customFormat="1" ht="15" x14ac:dyDescent="0.25">
      <c r="B1174" s="59">
        <v>43509</v>
      </c>
      <c r="C1174" s="60"/>
      <c r="D1174" s="60"/>
      <c r="E1174" s="60"/>
      <c r="F1174" s="60"/>
      <c r="G1174" s="60"/>
      <c r="H1174" s="60"/>
      <c r="I1174" s="60"/>
      <c r="J1174" s="60"/>
      <c r="K1174" s="60"/>
      <c r="L1174" s="60">
        <v>20.149999999999999</v>
      </c>
      <c r="M1174" s="60">
        <v>19</v>
      </c>
      <c r="N1174" s="60">
        <v>19.12</v>
      </c>
      <c r="O1174" s="60"/>
      <c r="P1174" s="60"/>
      <c r="Q1174" s="60"/>
      <c r="R1174" s="60"/>
      <c r="S1174" s="60"/>
      <c r="T1174" s="60"/>
      <c r="U1174" s="60"/>
      <c r="V1174" s="60"/>
      <c r="W1174" s="60"/>
      <c r="X1174" s="60"/>
      <c r="Y1174" s="60"/>
      <c r="Z1174" s="60"/>
      <c r="AA1174" s="60"/>
      <c r="AB1174" s="60"/>
      <c r="AC1174" s="60"/>
      <c r="AD1174" s="60"/>
      <c r="AE1174" s="60"/>
      <c r="AF1174" s="60"/>
      <c r="AG1174" s="60"/>
      <c r="AH1174" s="60"/>
      <c r="AI1174" s="60"/>
      <c r="AJ1174" s="60"/>
      <c r="AK1174" s="60"/>
      <c r="AL1174" s="60"/>
      <c r="AM1174" s="60"/>
      <c r="AN1174" s="60"/>
      <c r="AO1174" s="60"/>
      <c r="AP1174" s="60"/>
      <c r="AQ1174" s="60"/>
      <c r="AR1174" s="60"/>
      <c r="AS1174" s="60"/>
      <c r="AT1174" s="60"/>
      <c r="AU1174" s="60"/>
      <c r="AV1174" s="60"/>
      <c r="AW1174" s="60"/>
      <c r="AX1174" s="60"/>
      <c r="AY1174" s="60"/>
      <c r="AZ1174" s="60"/>
      <c r="BA1174" s="60"/>
      <c r="BB1174" s="60"/>
      <c r="BC1174" s="60"/>
      <c r="BD1174" s="60"/>
      <c r="BE1174" s="60"/>
      <c r="BF1174" s="60"/>
      <c r="BG1174" s="60"/>
      <c r="BH1174" s="60"/>
      <c r="BI1174" s="60"/>
      <c r="BJ1174" s="60"/>
      <c r="BK1174" s="60"/>
      <c r="BL1174" s="60"/>
      <c r="BM1174" s="60"/>
      <c r="BN1174" s="60"/>
      <c r="BO1174" s="60"/>
      <c r="BP1174" s="60"/>
      <c r="BQ1174" s="60"/>
      <c r="BR1174" s="60"/>
      <c r="BS1174" s="60">
        <v>19</v>
      </c>
      <c r="BT1174" s="60">
        <v>19.600000000000001</v>
      </c>
      <c r="BU1174" s="60">
        <v>22.64</v>
      </c>
      <c r="BV1174" s="60"/>
      <c r="BW1174" s="60">
        <v>19.3</v>
      </c>
      <c r="BX1174" s="60">
        <v>22.85</v>
      </c>
      <c r="BY1174" s="60">
        <v>20.55</v>
      </c>
      <c r="BZ1174" s="60"/>
      <c r="CA1174" s="60">
        <v>21.23</v>
      </c>
      <c r="CB1174" s="60">
        <v>20.82</v>
      </c>
      <c r="CC1174" s="60"/>
      <c r="CD1174" s="60"/>
      <c r="CE1174" s="60"/>
      <c r="CF1174" s="60"/>
    </row>
    <row r="1175" spans="2:84" s="10" customFormat="1" ht="15" x14ac:dyDescent="0.25">
      <c r="B1175" s="59">
        <v>43508</v>
      </c>
      <c r="C1175" s="60"/>
      <c r="D1175" s="60"/>
      <c r="E1175" s="60"/>
      <c r="F1175" s="60"/>
      <c r="G1175" s="60"/>
      <c r="H1175" s="60"/>
      <c r="I1175" s="60"/>
      <c r="J1175" s="60"/>
      <c r="K1175" s="60"/>
      <c r="L1175" s="60">
        <v>20.100000000000001</v>
      </c>
      <c r="M1175" s="60">
        <v>19.03</v>
      </c>
      <c r="N1175" s="60">
        <v>18.73</v>
      </c>
      <c r="O1175" s="60"/>
      <c r="P1175" s="60"/>
      <c r="Q1175" s="60"/>
      <c r="R1175" s="60"/>
      <c r="S1175" s="60"/>
      <c r="T1175" s="60"/>
      <c r="U1175" s="60"/>
      <c r="V1175" s="60"/>
      <c r="W1175" s="60"/>
      <c r="X1175" s="60"/>
      <c r="Y1175" s="60"/>
      <c r="Z1175" s="60"/>
      <c r="AA1175" s="60"/>
      <c r="AB1175" s="60"/>
      <c r="AC1175" s="60"/>
      <c r="AD1175" s="60"/>
      <c r="AE1175" s="60"/>
      <c r="AF1175" s="60"/>
      <c r="AG1175" s="60"/>
      <c r="AH1175" s="60"/>
      <c r="AI1175" s="60"/>
      <c r="AJ1175" s="60"/>
      <c r="AK1175" s="60"/>
      <c r="AL1175" s="60"/>
      <c r="AM1175" s="60"/>
      <c r="AN1175" s="60"/>
      <c r="AO1175" s="60"/>
      <c r="AP1175" s="60"/>
      <c r="AQ1175" s="60"/>
      <c r="AR1175" s="60"/>
      <c r="AS1175" s="60"/>
      <c r="AT1175" s="60"/>
      <c r="AU1175" s="60"/>
      <c r="AV1175" s="60"/>
      <c r="AW1175" s="60"/>
      <c r="AX1175" s="60"/>
      <c r="AY1175" s="60"/>
      <c r="AZ1175" s="60"/>
      <c r="BA1175" s="60"/>
      <c r="BB1175" s="60"/>
      <c r="BC1175" s="60"/>
      <c r="BD1175" s="60"/>
      <c r="BE1175" s="60"/>
      <c r="BF1175" s="60"/>
      <c r="BG1175" s="60"/>
      <c r="BH1175" s="60"/>
      <c r="BI1175" s="60"/>
      <c r="BJ1175" s="60"/>
      <c r="BK1175" s="60"/>
      <c r="BL1175" s="60"/>
      <c r="BM1175" s="60"/>
      <c r="BN1175" s="60"/>
      <c r="BO1175" s="60"/>
      <c r="BP1175" s="60"/>
      <c r="BQ1175" s="60"/>
      <c r="BR1175" s="60"/>
      <c r="BS1175" s="60">
        <v>19</v>
      </c>
      <c r="BT1175" s="60">
        <v>19.3</v>
      </c>
      <c r="BU1175" s="60">
        <v>21.87</v>
      </c>
      <c r="BV1175" s="60"/>
      <c r="BW1175" s="60">
        <v>19.149999999999999</v>
      </c>
      <c r="BX1175" s="60">
        <v>22.3</v>
      </c>
      <c r="BY1175" s="60">
        <v>19.7</v>
      </c>
      <c r="BZ1175" s="60"/>
      <c r="CA1175" s="60">
        <v>21.03</v>
      </c>
      <c r="CB1175" s="60">
        <v>20.3</v>
      </c>
      <c r="CC1175" s="60"/>
      <c r="CD1175" s="60"/>
      <c r="CE1175" s="60"/>
      <c r="CF1175" s="60"/>
    </row>
    <row r="1176" spans="2:84" s="10" customFormat="1" ht="15" x14ac:dyDescent="0.25">
      <c r="B1176" s="59">
        <v>43507</v>
      </c>
      <c r="C1176" s="60"/>
      <c r="D1176" s="60"/>
      <c r="E1176" s="60"/>
      <c r="F1176" s="60"/>
      <c r="G1176" s="60"/>
      <c r="H1176" s="60"/>
      <c r="I1176" s="60"/>
      <c r="J1176" s="60"/>
      <c r="K1176" s="60"/>
      <c r="L1176" s="60">
        <v>20.100000000000001</v>
      </c>
      <c r="M1176" s="60">
        <v>18.95</v>
      </c>
      <c r="N1176" s="60">
        <v>18.93</v>
      </c>
      <c r="O1176" s="60"/>
      <c r="P1176" s="60"/>
      <c r="Q1176" s="60"/>
      <c r="R1176" s="60"/>
      <c r="S1176" s="60"/>
      <c r="T1176" s="60"/>
      <c r="U1176" s="60"/>
      <c r="V1176" s="60"/>
      <c r="W1176" s="60"/>
      <c r="X1176" s="60"/>
      <c r="Y1176" s="60"/>
      <c r="Z1176" s="60"/>
      <c r="AA1176" s="60"/>
      <c r="AB1176" s="60"/>
      <c r="AC1176" s="60"/>
      <c r="AD1176" s="60"/>
      <c r="AE1176" s="60"/>
      <c r="AF1176" s="60"/>
      <c r="AG1176" s="60"/>
      <c r="AH1176" s="60"/>
      <c r="AI1176" s="60"/>
      <c r="AJ1176" s="60"/>
      <c r="AK1176" s="60"/>
      <c r="AL1176" s="60"/>
      <c r="AM1176" s="60"/>
      <c r="AN1176" s="60"/>
      <c r="AO1176" s="60"/>
      <c r="AP1176" s="60"/>
      <c r="AQ1176" s="60"/>
      <c r="AR1176" s="60"/>
      <c r="AS1176" s="60"/>
      <c r="AT1176" s="60"/>
      <c r="AU1176" s="60"/>
      <c r="AV1176" s="60"/>
      <c r="AW1176" s="60"/>
      <c r="AX1176" s="60"/>
      <c r="AY1176" s="60"/>
      <c r="AZ1176" s="60"/>
      <c r="BA1176" s="60"/>
      <c r="BB1176" s="60"/>
      <c r="BC1176" s="60"/>
      <c r="BD1176" s="60"/>
      <c r="BE1176" s="60"/>
      <c r="BF1176" s="60"/>
      <c r="BG1176" s="60"/>
      <c r="BH1176" s="60"/>
      <c r="BI1176" s="60"/>
      <c r="BJ1176" s="60"/>
      <c r="BK1176" s="60"/>
      <c r="BL1176" s="60"/>
      <c r="BM1176" s="60"/>
      <c r="BN1176" s="60"/>
      <c r="BO1176" s="60"/>
      <c r="BP1176" s="60"/>
      <c r="BQ1176" s="60"/>
      <c r="BR1176" s="60"/>
      <c r="BS1176" s="60">
        <v>18.850000000000001</v>
      </c>
      <c r="BT1176" s="60">
        <v>19.350000000000001</v>
      </c>
      <c r="BU1176" s="60">
        <v>21.92</v>
      </c>
      <c r="BV1176" s="60"/>
      <c r="BW1176" s="60">
        <v>19.100000000000001</v>
      </c>
      <c r="BX1176" s="60">
        <v>22.43</v>
      </c>
      <c r="BY1176" s="60">
        <v>19.95</v>
      </c>
      <c r="BZ1176" s="60"/>
      <c r="CA1176" s="60">
        <v>20.93</v>
      </c>
      <c r="CB1176" s="60">
        <v>20.45</v>
      </c>
      <c r="CC1176" s="60"/>
      <c r="CD1176" s="60"/>
      <c r="CE1176" s="60"/>
      <c r="CF1176" s="60"/>
    </row>
    <row r="1177" spans="2:84" s="10" customFormat="1" ht="15" x14ac:dyDescent="0.25">
      <c r="B1177" s="59">
        <v>43504</v>
      </c>
      <c r="C1177" s="60"/>
      <c r="D1177" s="60"/>
      <c r="E1177" s="60"/>
      <c r="F1177" s="60"/>
      <c r="G1177" s="60"/>
      <c r="H1177" s="60"/>
      <c r="I1177" s="60"/>
      <c r="J1177" s="60"/>
      <c r="K1177" s="60"/>
      <c r="L1177" s="60">
        <v>20.83</v>
      </c>
      <c r="M1177" s="60">
        <v>19.2</v>
      </c>
      <c r="N1177" s="60">
        <v>19.25</v>
      </c>
      <c r="O1177" s="60"/>
      <c r="P1177" s="60"/>
      <c r="Q1177" s="60"/>
      <c r="R1177" s="60"/>
      <c r="S1177" s="60"/>
      <c r="T1177" s="60"/>
      <c r="U1177" s="60"/>
      <c r="V1177" s="60"/>
      <c r="W1177" s="60"/>
      <c r="X1177" s="60"/>
      <c r="Y1177" s="60"/>
      <c r="Z1177" s="60"/>
      <c r="AA1177" s="60"/>
      <c r="AB1177" s="60"/>
      <c r="AC1177" s="60"/>
      <c r="AD1177" s="60"/>
      <c r="AE1177" s="60"/>
      <c r="AF1177" s="60"/>
      <c r="AG1177" s="60"/>
      <c r="AH1177" s="60"/>
      <c r="AI1177" s="60"/>
      <c r="AJ1177" s="60"/>
      <c r="AK1177" s="60"/>
      <c r="AL1177" s="60"/>
      <c r="AM1177" s="60"/>
      <c r="AN1177" s="60"/>
      <c r="AO1177" s="60"/>
      <c r="AP1177" s="60"/>
      <c r="AQ1177" s="60"/>
      <c r="AR1177" s="60"/>
      <c r="AS1177" s="60"/>
      <c r="AT1177" s="60"/>
      <c r="AU1177" s="60"/>
      <c r="AV1177" s="60"/>
      <c r="AW1177" s="60"/>
      <c r="AX1177" s="60"/>
      <c r="AY1177" s="60"/>
      <c r="AZ1177" s="60"/>
      <c r="BA1177" s="60"/>
      <c r="BB1177" s="60"/>
      <c r="BC1177" s="60"/>
      <c r="BD1177" s="60"/>
      <c r="BE1177" s="60"/>
      <c r="BF1177" s="60"/>
      <c r="BG1177" s="60"/>
      <c r="BH1177" s="60"/>
      <c r="BI1177" s="60"/>
      <c r="BJ1177" s="60"/>
      <c r="BK1177" s="60"/>
      <c r="BL1177" s="60"/>
      <c r="BM1177" s="60"/>
      <c r="BN1177" s="60"/>
      <c r="BO1177" s="60"/>
      <c r="BP1177" s="60"/>
      <c r="BQ1177" s="60"/>
      <c r="BR1177" s="60"/>
      <c r="BS1177" s="60">
        <v>19</v>
      </c>
      <c r="BT1177" s="60">
        <v>19.399999999999999</v>
      </c>
      <c r="BU1177" s="60">
        <v>22.08</v>
      </c>
      <c r="BV1177" s="60"/>
      <c r="BW1177" s="60">
        <v>19.2</v>
      </c>
      <c r="BX1177" s="60">
        <v>22.58</v>
      </c>
      <c r="BY1177" s="60">
        <v>20.02</v>
      </c>
      <c r="BZ1177" s="60"/>
      <c r="CA1177" s="60">
        <v>21.18</v>
      </c>
      <c r="CB1177" s="60">
        <v>20.65</v>
      </c>
      <c r="CC1177" s="60"/>
      <c r="CD1177" s="60"/>
      <c r="CE1177" s="60"/>
      <c r="CF1177" s="60"/>
    </row>
    <row r="1178" spans="2:84" s="10" customFormat="1" ht="15" x14ac:dyDescent="0.25">
      <c r="B1178" s="59">
        <v>43503</v>
      </c>
      <c r="C1178" s="60"/>
      <c r="D1178" s="60"/>
      <c r="E1178" s="60"/>
      <c r="F1178" s="60"/>
      <c r="G1178" s="60"/>
      <c r="H1178" s="60"/>
      <c r="I1178" s="60"/>
      <c r="J1178" s="60"/>
      <c r="K1178" s="60"/>
      <c r="L1178" s="60">
        <v>21.26</v>
      </c>
      <c r="M1178" s="60">
        <v>19.850000000000001</v>
      </c>
      <c r="N1178" s="60">
        <v>19.75</v>
      </c>
      <c r="O1178" s="60"/>
      <c r="P1178" s="60"/>
      <c r="Q1178" s="60"/>
      <c r="R1178" s="60"/>
      <c r="S1178" s="60"/>
      <c r="T1178" s="60"/>
      <c r="U1178" s="60"/>
      <c r="V1178" s="60"/>
      <c r="W1178" s="60"/>
      <c r="X1178" s="60"/>
      <c r="Y1178" s="60"/>
      <c r="Z1178" s="60"/>
      <c r="AA1178" s="60"/>
      <c r="AB1178" s="60"/>
      <c r="AC1178" s="60"/>
      <c r="AD1178" s="60"/>
      <c r="AE1178" s="60"/>
      <c r="AF1178" s="60"/>
      <c r="AG1178" s="60"/>
      <c r="AH1178" s="60"/>
      <c r="AI1178" s="60"/>
      <c r="AJ1178" s="60"/>
      <c r="AK1178" s="60"/>
      <c r="AL1178" s="60"/>
      <c r="AM1178" s="60"/>
      <c r="AN1178" s="60"/>
      <c r="AO1178" s="60"/>
      <c r="AP1178" s="60"/>
      <c r="AQ1178" s="60"/>
      <c r="AR1178" s="60"/>
      <c r="AS1178" s="60"/>
      <c r="AT1178" s="60"/>
      <c r="AU1178" s="60"/>
      <c r="AV1178" s="60"/>
      <c r="AW1178" s="60"/>
      <c r="AX1178" s="60"/>
      <c r="AY1178" s="60"/>
      <c r="AZ1178" s="60"/>
      <c r="BA1178" s="60"/>
      <c r="BB1178" s="60"/>
      <c r="BC1178" s="60"/>
      <c r="BD1178" s="60"/>
      <c r="BE1178" s="60"/>
      <c r="BF1178" s="60"/>
      <c r="BG1178" s="60"/>
      <c r="BH1178" s="60"/>
      <c r="BI1178" s="60"/>
      <c r="BJ1178" s="60"/>
      <c r="BK1178" s="60"/>
      <c r="BL1178" s="60"/>
      <c r="BM1178" s="60"/>
      <c r="BN1178" s="60"/>
      <c r="BO1178" s="60"/>
      <c r="BP1178" s="60"/>
      <c r="BQ1178" s="60"/>
      <c r="BR1178" s="60"/>
      <c r="BS1178" s="60">
        <v>19.55</v>
      </c>
      <c r="BT1178" s="60">
        <v>19.95</v>
      </c>
      <c r="BU1178" s="60">
        <v>22.45</v>
      </c>
      <c r="BV1178" s="60"/>
      <c r="BW1178" s="60">
        <v>19.75</v>
      </c>
      <c r="BX1178" s="60">
        <v>22.9</v>
      </c>
      <c r="BY1178" s="60">
        <v>20.329999999999998</v>
      </c>
      <c r="BZ1178" s="60"/>
      <c r="CA1178" s="60">
        <v>21.53</v>
      </c>
      <c r="CB1178" s="60">
        <v>20.93</v>
      </c>
      <c r="CC1178" s="60"/>
      <c r="CD1178" s="60"/>
      <c r="CE1178" s="60"/>
      <c r="CF1178" s="60"/>
    </row>
    <row r="1179" spans="2:84" s="10" customFormat="1" ht="15" x14ac:dyDescent="0.25">
      <c r="B1179" s="59">
        <v>43502</v>
      </c>
      <c r="C1179" s="60"/>
      <c r="D1179" s="60"/>
      <c r="E1179" s="60"/>
      <c r="F1179" s="60"/>
      <c r="G1179" s="60"/>
      <c r="H1179" s="60"/>
      <c r="I1179" s="60"/>
      <c r="J1179" s="60"/>
      <c r="K1179" s="60"/>
      <c r="L1179" s="60">
        <v>21.25</v>
      </c>
      <c r="M1179" s="60">
        <v>20.05</v>
      </c>
      <c r="N1179" s="60">
        <v>19.75</v>
      </c>
      <c r="O1179" s="60"/>
      <c r="P1179" s="60"/>
      <c r="Q1179" s="60"/>
      <c r="R1179" s="60"/>
      <c r="S1179" s="60"/>
      <c r="T1179" s="60"/>
      <c r="U1179" s="60"/>
      <c r="V1179" s="60"/>
      <c r="W1179" s="60"/>
      <c r="X1179" s="60"/>
      <c r="Y1179" s="60"/>
      <c r="Z1179" s="60"/>
      <c r="AA1179" s="60"/>
      <c r="AB1179" s="60"/>
      <c r="AC1179" s="60"/>
      <c r="AD1179" s="60"/>
      <c r="AE1179" s="60"/>
      <c r="AF1179" s="60"/>
      <c r="AG1179" s="60"/>
      <c r="AH1179" s="60"/>
      <c r="AI1179" s="60"/>
      <c r="AJ1179" s="60"/>
      <c r="AK1179" s="60"/>
      <c r="AL1179" s="60"/>
      <c r="AM1179" s="60"/>
      <c r="AN1179" s="60"/>
      <c r="AO1179" s="60"/>
      <c r="AP1179" s="60"/>
      <c r="AQ1179" s="60"/>
      <c r="AR1179" s="60"/>
      <c r="AS1179" s="60"/>
      <c r="AT1179" s="60"/>
      <c r="AU1179" s="60"/>
      <c r="AV1179" s="60"/>
      <c r="AW1179" s="60"/>
      <c r="AX1179" s="60"/>
      <c r="AY1179" s="60"/>
      <c r="AZ1179" s="60"/>
      <c r="BA1179" s="60"/>
      <c r="BB1179" s="60"/>
      <c r="BC1179" s="60"/>
      <c r="BD1179" s="60"/>
      <c r="BE1179" s="60"/>
      <c r="BF1179" s="60"/>
      <c r="BG1179" s="60"/>
      <c r="BH1179" s="60"/>
      <c r="BI1179" s="60"/>
      <c r="BJ1179" s="60"/>
      <c r="BK1179" s="60"/>
      <c r="BL1179" s="60"/>
      <c r="BM1179" s="60"/>
      <c r="BN1179" s="60"/>
      <c r="BO1179" s="60"/>
      <c r="BP1179" s="60"/>
      <c r="BQ1179" s="60"/>
      <c r="BR1179" s="60"/>
      <c r="BS1179" s="60">
        <v>19.7</v>
      </c>
      <c r="BT1179" s="60">
        <v>20.100000000000001</v>
      </c>
      <c r="BU1179" s="60">
        <v>22.43</v>
      </c>
      <c r="BV1179" s="60"/>
      <c r="BW1179" s="60">
        <v>19.899999999999999</v>
      </c>
      <c r="BX1179" s="60">
        <v>22.93</v>
      </c>
      <c r="BY1179" s="60">
        <v>20.399999999999999</v>
      </c>
      <c r="BZ1179" s="60"/>
      <c r="CA1179" s="60">
        <v>21.63</v>
      </c>
      <c r="CB1179" s="60">
        <v>20.83</v>
      </c>
      <c r="CC1179" s="60"/>
      <c r="CD1179" s="60"/>
      <c r="CE1179" s="60"/>
      <c r="CF1179" s="60"/>
    </row>
    <row r="1180" spans="2:84" s="10" customFormat="1" ht="15" x14ac:dyDescent="0.25">
      <c r="B1180" s="59">
        <v>43501</v>
      </c>
      <c r="C1180" s="60"/>
      <c r="D1180" s="60"/>
      <c r="E1180" s="60"/>
      <c r="F1180" s="60"/>
      <c r="G1180" s="60"/>
      <c r="H1180" s="60"/>
      <c r="I1180" s="60"/>
      <c r="J1180" s="60"/>
      <c r="K1180" s="60"/>
      <c r="L1180" s="60">
        <v>21.25</v>
      </c>
      <c r="M1180" s="60">
        <v>20.100000000000001</v>
      </c>
      <c r="N1180" s="60">
        <v>19.8</v>
      </c>
      <c r="O1180" s="60"/>
      <c r="P1180" s="60"/>
      <c r="Q1180" s="60"/>
      <c r="R1180" s="60"/>
      <c r="S1180" s="60"/>
      <c r="T1180" s="60"/>
      <c r="U1180" s="60"/>
      <c r="V1180" s="60"/>
      <c r="W1180" s="60"/>
      <c r="X1180" s="60"/>
      <c r="Y1180" s="60"/>
      <c r="Z1180" s="60"/>
      <c r="AA1180" s="60"/>
      <c r="AB1180" s="60"/>
      <c r="AC1180" s="60"/>
      <c r="AD1180" s="60"/>
      <c r="AE1180" s="60"/>
      <c r="AF1180" s="60"/>
      <c r="AG1180" s="60"/>
      <c r="AH1180" s="60"/>
      <c r="AI1180" s="60"/>
      <c r="AJ1180" s="60"/>
      <c r="AK1180" s="60"/>
      <c r="AL1180" s="60"/>
      <c r="AM1180" s="60"/>
      <c r="AN1180" s="60"/>
      <c r="AO1180" s="60"/>
      <c r="AP1180" s="60"/>
      <c r="AQ1180" s="60"/>
      <c r="AR1180" s="60"/>
      <c r="AS1180" s="60"/>
      <c r="AT1180" s="60"/>
      <c r="AU1180" s="60"/>
      <c r="AV1180" s="60"/>
      <c r="AW1180" s="60"/>
      <c r="AX1180" s="60"/>
      <c r="AY1180" s="60"/>
      <c r="AZ1180" s="60"/>
      <c r="BA1180" s="60"/>
      <c r="BB1180" s="60"/>
      <c r="BC1180" s="60"/>
      <c r="BD1180" s="60"/>
      <c r="BE1180" s="60"/>
      <c r="BF1180" s="60"/>
      <c r="BG1180" s="60"/>
      <c r="BH1180" s="60"/>
      <c r="BI1180" s="60"/>
      <c r="BJ1180" s="60"/>
      <c r="BK1180" s="60"/>
      <c r="BL1180" s="60"/>
      <c r="BM1180" s="60"/>
      <c r="BN1180" s="60"/>
      <c r="BO1180" s="60"/>
      <c r="BP1180" s="60"/>
      <c r="BQ1180" s="60"/>
      <c r="BR1180" s="60"/>
      <c r="BS1180" s="60">
        <v>19.75</v>
      </c>
      <c r="BT1180" s="60">
        <v>20.05</v>
      </c>
      <c r="BU1180" s="60">
        <v>22.53</v>
      </c>
      <c r="BV1180" s="60"/>
      <c r="BW1180" s="60">
        <v>19.899999999999999</v>
      </c>
      <c r="BX1180" s="60">
        <v>22.94</v>
      </c>
      <c r="BY1180" s="60">
        <v>20.48</v>
      </c>
      <c r="BZ1180" s="60"/>
      <c r="CA1180" s="60">
        <v>21.58</v>
      </c>
      <c r="CB1180" s="60">
        <v>20.93</v>
      </c>
      <c r="CC1180" s="60"/>
      <c r="CD1180" s="60"/>
      <c r="CE1180" s="60"/>
      <c r="CF1180" s="60"/>
    </row>
    <row r="1181" spans="2:84" s="10" customFormat="1" ht="15" x14ac:dyDescent="0.25">
      <c r="B1181" s="59">
        <v>43500</v>
      </c>
      <c r="C1181" s="60"/>
      <c r="D1181" s="60"/>
      <c r="E1181" s="60"/>
      <c r="F1181" s="60"/>
      <c r="G1181" s="60"/>
      <c r="H1181" s="60"/>
      <c r="I1181" s="60"/>
      <c r="J1181" s="60"/>
      <c r="K1181" s="60"/>
      <c r="L1181" s="60">
        <v>20.91</v>
      </c>
      <c r="M1181" s="60">
        <v>20.05</v>
      </c>
      <c r="N1181" s="60">
        <v>19.850000000000001</v>
      </c>
      <c r="O1181" s="60"/>
      <c r="P1181" s="60"/>
      <c r="Q1181" s="60"/>
      <c r="R1181" s="60"/>
      <c r="S1181" s="60"/>
      <c r="T1181" s="60"/>
      <c r="U1181" s="60"/>
      <c r="V1181" s="60"/>
      <c r="W1181" s="60"/>
      <c r="X1181" s="60"/>
      <c r="Y1181" s="60"/>
      <c r="Z1181" s="60"/>
      <c r="AA1181" s="60"/>
      <c r="AB1181" s="60"/>
      <c r="AC1181" s="60"/>
      <c r="AD1181" s="60"/>
      <c r="AE1181" s="60"/>
      <c r="AF1181" s="60"/>
      <c r="AG1181" s="60"/>
      <c r="AH1181" s="60"/>
      <c r="AI1181" s="60"/>
      <c r="AJ1181" s="60"/>
      <c r="AK1181" s="60"/>
      <c r="AL1181" s="60"/>
      <c r="AM1181" s="60"/>
      <c r="AN1181" s="60"/>
      <c r="AO1181" s="60"/>
      <c r="AP1181" s="60"/>
      <c r="AQ1181" s="60"/>
      <c r="AR1181" s="60"/>
      <c r="AS1181" s="60"/>
      <c r="AT1181" s="60"/>
      <c r="AU1181" s="60"/>
      <c r="AV1181" s="60"/>
      <c r="AW1181" s="60"/>
      <c r="AX1181" s="60"/>
      <c r="AY1181" s="60"/>
      <c r="AZ1181" s="60"/>
      <c r="BA1181" s="60"/>
      <c r="BB1181" s="60"/>
      <c r="BC1181" s="60"/>
      <c r="BD1181" s="60"/>
      <c r="BE1181" s="60"/>
      <c r="BF1181" s="60"/>
      <c r="BG1181" s="60"/>
      <c r="BH1181" s="60"/>
      <c r="BI1181" s="60"/>
      <c r="BJ1181" s="60"/>
      <c r="BK1181" s="60"/>
      <c r="BL1181" s="60"/>
      <c r="BM1181" s="60"/>
      <c r="BN1181" s="60"/>
      <c r="BO1181" s="60"/>
      <c r="BP1181" s="60"/>
      <c r="BQ1181" s="60"/>
      <c r="BR1181" s="60"/>
      <c r="BS1181" s="60">
        <v>19.75</v>
      </c>
      <c r="BT1181" s="60">
        <v>19.55</v>
      </c>
      <c r="BU1181" s="60">
        <v>22.78</v>
      </c>
      <c r="BV1181" s="60"/>
      <c r="BW1181" s="60">
        <v>19.649999999999999</v>
      </c>
      <c r="BX1181" s="60">
        <v>22.99</v>
      </c>
      <c r="BY1181" s="60">
        <v>20.53</v>
      </c>
      <c r="BZ1181" s="60"/>
      <c r="CA1181" s="60">
        <v>21.68</v>
      </c>
      <c r="CB1181" s="60">
        <v>20.83</v>
      </c>
      <c r="CC1181" s="60"/>
      <c r="CD1181" s="60"/>
      <c r="CE1181" s="60"/>
      <c r="CF1181" s="60"/>
    </row>
    <row r="1182" spans="2:84" s="10" customFormat="1" ht="15" x14ac:dyDescent="0.25">
      <c r="B1182" s="59">
        <v>43497</v>
      </c>
      <c r="C1182" s="60"/>
      <c r="D1182" s="60"/>
      <c r="E1182" s="60"/>
      <c r="F1182" s="60"/>
      <c r="G1182" s="60"/>
      <c r="H1182" s="60"/>
      <c r="I1182" s="60"/>
      <c r="J1182" s="60"/>
      <c r="K1182" s="60"/>
      <c r="L1182" s="60">
        <v>21.43</v>
      </c>
      <c r="M1182" s="60">
        <v>20.25</v>
      </c>
      <c r="N1182" s="60">
        <v>19.88</v>
      </c>
      <c r="O1182" s="60"/>
      <c r="P1182" s="60"/>
      <c r="Q1182" s="60"/>
      <c r="R1182" s="60"/>
      <c r="S1182" s="60"/>
      <c r="T1182" s="60"/>
      <c r="U1182" s="60"/>
      <c r="V1182" s="60"/>
      <c r="W1182" s="60"/>
      <c r="X1182" s="60"/>
      <c r="Y1182" s="60"/>
      <c r="Z1182" s="60"/>
      <c r="AA1182" s="60"/>
      <c r="AB1182" s="60"/>
      <c r="AC1182" s="60"/>
      <c r="AD1182" s="60"/>
      <c r="AE1182" s="60"/>
      <c r="AF1182" s="60"/>
      <c r="AG1182" s="60"/>
      <c r="AH1182" s="60"/>
      <c r="AI1182" s="60"/>
      <c r="AJ1182" s="60"/>
      <c r="AK1182" s="60"/>
      <c r="AL1182" s="60"/>
      <c r="AM1182" s="60"/>
      <c r="AN1182" s="60"/>
      <c r="AO1182" s="60"/>
      <c r="AP1182" s="60"/>
      <c r="AQ1182" s="60"/>
      <c r="AR1182" s="60"/>
      <c r="AS1182" s="60"/>
      <c r="AT1182" s="60"/>
      <c r="AU1182" s="60"/>
      <c r="AV1182" s="60"/>
      <c r="AW1182" s="60"/>
      <c r="AX1182" s="60"/>
      <c r="AY1182" s="60"/>
      <c r="AZ1182" s="60"/>
      <c r="BA1182" s="60"/>
      <c r="BB1182" s="60"/>
      <c r="BC1182" s="60"/>
      <c r="BD1182" s="60"/>
      <c r="BE1182" s="60"/>
      <c r="BF1182" s="60"/>
      <c r="BG1182" s="60"/>
      <c r="BH1182" s="60"/>
      <c r="BI1182" s="60"/>
      <c r="BJ1182" s="60"/>
      <c r="BK1182" s="60"/>
      <c r="BL1182" s="60"/>
      <c r="BM1182" s="60"/>
      <c r="BN1182" s="60"/>
      <c r="BO1182" s="60"/>
      <c r="BP1182" s="60"/>
      <c r="BQ1182" s="60"/>
      <c r="BR1182" s="60"/>
      <c r="BS1182" s="60">
        <v>19.95</v>
      </c>
      <c r="BT1182" s="60">
        <v>20.45</v>
      </c>
      <c r="BU1182" s="60">
        <v>22.61</v>
      </c>
      <c r="BV1182" s="60"/>
      <c r="BW1182" s="60">
        <v>20.2</v>
      </c>
      <c r="BX1182" s="60">
        <v>23.06</v>
      </c>
      <c r="BY1182" s="60">
        <v>20.6</v>
      </c>
      <c r="BZ1182" s="60"/>
      <c r="CA1182" s="60">
        <v>21.73</v>
      </c>
      <c r="CB1182" s="60">
        <v>20.97</v>
      </c>
      <c r="CC1182" s="60"/>
      <c r="CD1182" s="60"/>
      <c r="CE1182" s="60"/>
      <c r="CF1182" s="60"/>
    </row>
    <row r="1183" spans="2:84" s="10" customFormat="1" ht="15" x14ac:dyDescent="0.25">
      <c r="B1183" s="59">
        <v>43496</v>
      </c>
      <c r="C1183" s="60"/>
      <c r="D1183" s="60"/>
      <c r="E1183" s="60"/>
      <c r="F1183" s="60"/>
      <c r="G1183" s="60"/>
      <c r="H1183" s="60"/>
      <c r="I1183" s="60"/>
      <c r="J1183" s="60"/>
      <c r="K1183" s="60">
        <v>22.73</v>
      </c>
      <c r="L1183" s="60">
        <v>22.24</v>
      </c>
      <c r="M1183" s="60">
        <v>20.9</v>
      </c>
      <c r="N1183" s="60"/>
      <c r="O1183" s="60"/>
      <c r="P1183" s="60"/>
      <c r="Q1183" s="60"/>
      <c r="R1183" s="60"/>
      <c r="S1183" s="60"/>
      <c r="T1183" s="60"/>
      <c r="U1183" s="60"/>
      <c r="V1183" s="60"/>
      <c r="W1183" s="60"/>
      <c r="X1183" s="60"/>
      <c r="Y1183" s="60"/>
      <c r="Z1183" s="60"/>
      <c r="AA1183" s="60"/>
      <c r="AB1183" s="60"/>
      <c r="AC1183" s="60"/>
      <c r="AD1183" s="60"/>
      <c r="AE1183" s="60"/>
      <c r="AF1183" s="60"/>
      <c r="AG1183" s="60"/>
      <c r="AH1183" s="60"/>
      <c r="AI1183" s="60"/>
      <c r="AJ1183" s="60"/>
      <c r="AK1183" s="60"/>
      <c r="AL1183" s="60"/>
      <c r="AM1183" s="60"/>
      <c r="AN1183" s="60"/>
      <c r="AO1183" s="60"/>
      <c r="AP1183" s="60"/>
      <c r="AQ1183" s="60"/>
      <c r="AR1183" s="60"/>
      <c r="AS1183" s="60"/>
      <c r="AT1183" s="60"/>
      <c r="AU1183" s="60"/>
      <c r="AV1183" s="60"/>
      <c r="AW1183" s="60"/>
      <c r="AX1183" s="60"/>
      <c r="AY1183" s="60"/>
      <c r="AZ1183" s="60"/>
      <c r="BA1183" s="60"/>
      <c r="BB1183" s="60"/>
      <c r="BC1183" s="60"/>
      <c r="BD1183" s="60"/>
      <c r="BE1183" s="60"/>
      <c r="BF1183" s="60"/>
      <c r="BG1183" s="60"/>
      <c r="BH1183" s="60"/>
      <c r="BI1183" s="60"/>
      <c r="BJ1183" s="60"/>
      <c r="BK1183" s="60"/>
      <c r="BL1183" s="60"/>
      <c r="BM1183" s="60"/>
      <c r="BN1183" s="60"/>
      <c r="BO1183" s="60"/>
      <c r="BP1183" s="60"/>
      <c r="BQ1183" s="60"/>
      <c r="BR1183" s="60"/>
      <c r="BS1183" s="60">
        <v>20.399999999999999</v>
      </c>
      <c r="BT1183" s="60">
        <v>20.6</v>
      </c>
      <c r="BU1183" s="60">
        <v>22.72</v>
      </c>
      <c r="BV1183" s="60"/>
      <c r="BW1183" s="60">
        <v>20.5</v>
      </c>
      <c r="BX1183" s="60">
        <v>23.08</v>
      </c>
      <c r="BY1183" s="60">
        <v>20.55</v>
      </c>
      <c r="BZ1183" s="60"/>
      <c r="CA1183" s="60">
        <v>21.88</v>
      </c>
      <c r="CB1183" s="60">
        <v>21</v>
      </c>
      <c r="CC1183" s="60"/>
      <c r="CD1183" s="60"/>
      <c r="CE1183" s="60"/>
      <c r="CF1183" s="60"/>
    </row>
    <row r="1184" spans="2:84" s="10" customFormat="1" ht="15" x14ac:dyDescent="0.25">
      <c r="B1184" s="59">
        <v>43495</v>
      </c>
      <c r="C1184" s="60"/>
      <c r="D1184" s="60"/>
      <c r="E1184" s="60"/>
      <c r="F1184" s="60"/>
      <c r="G1184" s="60"/>
      <c r="H1184" s="60"/>
      <c r="I1184" s="60"/>
      <c r="J1184" s="60"/>
      <c r="K1184" s="60">
        <v>23.37</v>
      </c>
      <c r="L1184" s="60">
        <v>23.04</v>
      </c>
      <c r="M1184" s="60">
        <v>21.45</v>
      </c>
      <c r="N1184" s="60"/>
      <c r="O1184" s="60"/>
      <c r="P1184" s="60"/>
      <c r="Q1184" s="60"/>
      <c r="R1184" s="60"/>
      <c r="S1184" s="60"/>
      <c r="T1184" s="60"/>
      <c r="U1184" s="60"/>
      <c r="V1184" s="60"/>
      <c r="W1184" s="60"/>
      <c r="X1184" s="60"/>
      <c r="Y1184" s="60"/>
      <c r="Z1184" s="60"/>
      <c r="AA1184" s="60"/>
      <c r="AB1184" s="60"/>
      <c r="AC1184" s="60"/>
      <c r="AD1184" s="60"/>
      <c r="AE1184" s="60"/>
      <c r="AF1184" s="60"/>
      <c r="AG1184" s="60"/>
      <c r="AH1184" s="60"/>
      <c r="AI1184" s="60"/>
      <c r="AJ1184" s="60"/>
      <c r="AK1184" s="60"/>
      <c r="AL1184" s="60"/>
      <c r="AM1184" s="60"/>
      <c r="AN1184" s="60"/>
      <c r="AO1184" s="60"/>
      <c r="AP1184" s="60"/>
      <c r="AQ1184" s="60"/>
      <c r="AR1184" s="60"/>
      <c r="AS1184" s="60"/>
      <c r="AT1184" s="60"/>
      <c r="AU1184" s="60"/>
      <c r="AV1184" s="60"/>
      <c r="AW1184" s="60"/>
      <c r="AX1184" s="60"/>
      <c r="AY1184" s="60"/>
      <c r="AZ1184" s="60"/>
      <c r="BA1184" s="60"/>
      <c r="BB1184" s="60"/>
      <c r="BC1184" s="60"/>
      <c r="BD1184" s="60"/>
      <c r="BE1184" s="60"/>
      <c r="BF1184" s="60"/>
      <c r="BG1184" s="60"/>
      <c r="BH1184" s="60"/>
      <c r="BI1184" s="60"/>
      <c r="BJ1184" s="60"/>
      <c r="BK1184" s="60"/>
      <c r="BL1184" s="60"/>
      <c r="BM1184" s="60"/>
      <c r="BN1184" s="60"/>
      <c r="BO1184" s="60"/>
      <c r="BP1184" s="60"/>
      <c r="BQ1184" s="60"/>
      <c r="BR1184" s="60"/>
      <c r="BS1184" s="60">
        <v>20.75</v>
      </c>
      <c r="BT1184" s="60">
        <v>20.95</v>
      </c>
      <c r="BU1184" s="60">
        <v>23.08</v>
      </c>
      <c r="BV1184" s="60"/>
      <c r="BW1184" s="60">
        <v>20.85</v>
      </c>
      <c r="BX1184" s="60">
        <v>23.34</v>
      </c>
      <c r="BY1184" s="60">
        <v>20.85</v>
      </c>
      <c r="BZ1184" s="60"/>
      <c r="CA1184" s="60">
        <v>22.03</v>
      </c>
      <c r="CB1184" s="60">
        <v>21.17</v>
      </c>
      <c r="CC1184" s="60"/>
      <c r="CD1184" s="60"/>
      <c r="CE1184" s="60"/>
      <c r="CF1184" s="60"/>
    </row>
    <row r="1185" spans="2:84" s="10" customFormat="1" ht="15" x14ac:dyDescent="0.25">
      <c r="B1185" s="59">
        <v>43494</v>
      </c>
      <c r="C1185" s="60"/>
      <c r="D1185" s="60"/>
      <c r="E1185" s="60"/>
      <c r="F1185" s="60"/>
      <c r="G1185" s="60"/>
      <c r="H1185" s="60"/>
      <c r="I1185" s="60"/>
      <c r="J1185" s="60"/>
      <c r="K1185" s="60">
        <v>23.09</v>
      </c>
      <c r="L1185" s="60">
        <v>22.72</v>
      </c>
      <c r="M1185" s="60">
        <v>21.58</v>
      </c>
      <c r="N1185" s="60"/>
      <c r="O1185" s="60"/>
      <c r="P1185" s="60"/>
      <c r="Q1185" s="60"/>
      <c r="R1185" s="60"/>
      <c r="S1185" s="60"/>
      <c r="T1185" s="60"/>
      <c r="U1185" s="60"/>
      <c r="V1185" s="60"/>
      <c r="W1185" s="60"/>
      <c r="X1185" s="60"/>
      <c r="Y1185" s="60"/>
      <c r="Z1185" s="60"/>
      <c r="AA1185" s="60"/>
      <c r="AB1185" s="60"/>
      <c r="AC1185" s="60"/>
      <c r="AD1185" s="60"/>
      <c r="AE1185" s="60"/>
      <c r="AF1185" s="60"/>
      <c r="AG1185" s="60"/>
      <c r="AH1185" s="60"/>
      <c r="AI1185" s="60"/>
      <c r="AJ1185" s="60"/>
      <c r="AK1185" s="60"/>
      <c r="AL1185" s="60"/>
      <c r="AM1185" s="60"/>
      <c r="AN1185" s="60"/>
      <c r="AO1185" s="60"/>
      <c r="AP1185" s="60"/>
      <c r="AQ1185" s="60"/>
      <c r="AR1185" s="60"/>
      <c r="AS1185" s="60"/>
      <c r="AT1185" s="60"/>
      <c r="AU1185" s="60"/>
      <c r="AV1185" s="60"/>
      <c r="AW1185" s="60"/>
      <c r="AX1185" s="60"/>
      <c r="AY1185" s="60"/>
      <c r="AZ1185" s="60"/>
      <c r="BA1185" s="60"/>
      <c r="BB1185" s="60"/>
      <c r="BC1185" s="60"/>
      <c r="BD1185" s="60"/>
      <c r="BE1185" s="60"/>
      <c r="BF1185" s="60"/>
      <c r="BG1185" s="60"/>
      <c r="BH1185" s="60"/>
      <c r="BI1185" s="60"/>
      <c r="BJ1185" s="60"/>
      <c r="BK1185" s="60"/>
      <c r="BL1185" s="60"/>
      <c r="BM1185" s="60"/>
      <c r="BN1185" s="60"/>
      <c r="BO1185" s="60"/>
      <c r="BP1185" s="60"/>
      <c r="BQ1185" s="60"/>
      <c r="BR1185" s="60"/>
      <c r="BS1185" s="60">
        <v>21</v>
      </c>
      <c r="BT1185" s="60">
        <v>21.3</v>
      </c>
      <c r="BU1185" s="60">
        <v>23.38</v>
      </c>
      <c r="BV1185" s="60"/>
      <c r="BW1185" s="60">
        <v>21.15</v>
      </c>
      <c r="BX1185" s="60">
        <v>23.48</v>
      </c>
      <c r="BY1185" s="60">
        <v>20.96</v>
      </c>
      <c r="BZ1185" s="60"/>
      <c r="CA1185" s="60">
        <v>22.13</v>
      </c>
      <c r="CB1185" s="60">
        <v>21.18</v>
      </c>
      <c r="CC1185" s="60"/>
      <c r="CD1185" s="60"/>
      <c r="CE1185" s="60"/>
      <c r="CF1185" s="60"/>
    </row>
    <row r="1186" spans="2:84" s="10" customFormat="1" ht="15" x14ac:dyDescent="0.25">
      <c r="B1186" s="59">
        <v>43493</v>
      </c>
      <c r="C1186" s="60"/>
      <c r="D1186" s="60"/>
      <c r="E1186" s="60"/>
      <c r="F1186" s="60"/>
      <c r="G1186" s="60"/>
      <c r="H1186" s="60"/>
      <c r="I1186" s="60"/>
      <c r="J1186" s="60"/>
      <c r="K1186" s="60">
        <v>23.48</v>
      </c>
      <c r="L1186" s="60">
        <v>23.16</v>
      </c>
      <c r="M1186" s="60">
        <v>21.59</v>
      </c>
      <c r="N1186" s="60"/>
      <c r="O1186" s="60"/>
      <c r="P1186" s="60"/>
      <c r="Q1186" s="60"/>
      <c r="R1186" s="60"/>
      <c r="S1186" s="60"/>
      <c r="T1186" s="60"/>
      <c r="U1186" s="60"/>
      <c r="V1186" s="60"/>
      <c r="W1186" s="60"/>
      <c r="X1186" s="60"/>
      <c r="Y1186" s="60"/>
      <c r="Z1186" s="60"/>
      <c r="AA1186" s="60"/>
      <c r="AB1186" s="60"/>
      <c r="AC1186" s="60"/>
      <c r="AD1186" s="60"/>
      <c r="AE1186" s="60"/>
      <c r="AF1186" s="60"/>
      <c r="AG1186" s="60"/>
      <c r="AH1186" s="60"/>
      <c r="AI1186" s="60"/>
      <c r="AJ1186" s="60"/>
      <c r="AK1186" s="60"/>
      <c r="AL1186" s="60"/>
      <c r="AM1186" s="60"/>
      <c r="AN1186" s="60"/>
      <c r="AO1186" s="60"/>
      <c r="AP1186" s="60"/>
      <c r="AQ1186" s="60"/>
      <c r="AR1186" s="60"/>
      <c r="AS1186" s="60"/>
      <c r="AT1186" s="60"/>
      <c r="AU1186" s="60"/>
      <c r="AV1186" s="60"/>
      <c r="AW1186" s="60"/>
      <c r="AX1186" s="60"/>
      <c r="AY1186" s="60"/>
      <c r="AZ1186" s="60"/>
      <c r="BA1186" s="60"/>
      <c r="BB1186" s="60"/>
      <c r="BC1186" s="60"/>
      <c r="BD1186" s="60"/>
      <c r="BE1186" s="60"/>
      <c r="BF1186" s="60"/>
      <c r="BG1186" s="60"/>
      <c r="BH1186" s="60"/>
      <c r="BI1186" s="60"/>
      <c r="BJ1186" s="60"/>
      <c r="BK1186" s="60"/>
      <c r="BL1186" s="60"/>
      <c r="BM1186" s="60"/>
      <c r="BN1186" s="60"/>
      <c r="BO1186" s="60"/>
      <c r="BP1186" s="60"/>
      <c r="BQ1186" s="60"/>
      <c r="BR1186" s="60"/>
      <c r="BS1186" s="60">
        <v>20.95</v>
      </c>
      <c r="BT1186" s="60">
        <v>20.95</v>
      </c>
      <c r="BU1186" s="60">
        <v>23.01</v>
      </c>
      <c r="BV1186" s="60"/>
      <c r="BW1186" s="60">
        <v>20.95</v>
      </c>
      <c r="BX1186" s="60">
        <v>23.37</v>
      </c>
      <c r="BY1186" s="60">
        <v>20.83</v>
      </c>
      <c r="BZ1186" s="60"/>
      <c r="CA1186" s="60">
        <v>22.03</v>
      </c>
      <c r="CB1186" s="60">
        <v>21.08</v>
      </c>
      <c r="CC1186" s="60"/>
      <c r="CD1186" s="60"/>
      <c r="CE1186" s="60"/>
      <c r="CF1186" s="60"/>
    </row>
    <row r="1187" spans="2:84" s="10" customFormat="1" ht="15" x14ac:dyDescent="0.25">
      <c r="B1187" s="59">
        <v>43490</v>
      </c>
      <c r="C1187" s="60"/>
      <c r="D1187" s="60"/>
      <c r="E1187" s="60"/>
      <c r="F1187" s="60"/>
      <c r="G1187" s="60"/>
      <c r="H1187" s="60"/>
      <c r="I1187" s="60"/>
      <c r="J1187" s="60"/>
      <c r="K1187" s="60">
        <v>23.61</v>
      </c>
      <c r="L1187" s="60">
        <v>23.56</v>
      </c>
      <c r="M1187" s="60">
        <v>21.75</v>
      </c>
      <c r="N1187" s="60"/>
      <c r="O1187" s="60"/>
      <c r="P1187" s="60"/>
      <c r="Q1187" s="60"/>
      <c r="R1187" s="60"/>
      <c r="S1187" s="60"/>
      <c r="T1187" s="60"/>
      <c r="U1187" s="60"/>
      <c r="V1187" s="60"/>
      <c r="W1187" s="60"/>
      <c r="X1187" s="60"/>
      <c r="Y1187" s="60"/>
      <c r="Z1187" s="60"/>
      <c r="AA1187" s="60"/>
      <c r="AB1187" s="60"/>
      <c r="AC1187" s="60"/>
      <c r="AD1187" s="60"/>
      <c r="AE1187" s="60"/>
      <c r="AF1187" s="60"/>
      <c r="AG1187" s="60"/>
      <c r="AH1187" s="60"/>
      <c r="AI1187" s="60"/>
      <c r="AJ1187" s="60"/>
      <c r="AK1187" s="60"/>
      <c r="AL1187" s="60"/>
      <c r="AM1187" s="60"/>
      <c r="AN1187" s="60"/>
      <c r="AO1187" s="60"/>
      <c r="AP1187" s="60"/>
      <c r="AQ1187" s="60"/>
      <c r="AR1187" s="60"/>
      <c r="AS1187" s="60"/>
      <c r="AT1187" s="60"/>
      <c r="AU1187" s="60"/>
      <c r="AV1187" s="60"/>
      <c r="AW1187" s="60"/>
      <c r="AX1187" s="60"/>
      <c r="AY1187" s="60"/>
      <c r="AZ1187" s="60"/>
      <c r="BA1187" s="60"/>
      <c r="BB1187" s="60"/>
      <c r="BC1187" s="60"/>
      <c r="BD1187" s="60"/>
      <c r="BE1187" s="60"/>
      <c r="BF1187" s="60"/>
      <c r="BG1187" s="60"/>
      <c r="BH1187" s="60"/>
      <c r="BI1187" s="60"/>
      <c r="BJ1187" s="60"/>
      <c r="BK1187" s="60"/>
      <c r="BL1187" s="60"/>
      <c r="BM1187" s="60"/>
      <c r="BN1187" s="60"/>
      <c r="BO1187" s="60"/>
      <c r="BP1187" s="60"/>
      <c r="BQ1187" s="60"/>
      <c r="BR1187" s="60"/>
      <c r="BS1187" s="60">
        <v>21.2</v>
      </c>
      <c r="BT1187" s="60">
        <v>21.5</v>
      </c>
      <c r="BU1187" s="60">
        <v>23.08</v>
      </c>
      <c r="BV1187" s="60"/>
      <c r="BW1187" s="60">
        <v>21.35</v>
      </c>
      <c r="BX1187" s="60">
        <v>23.43</v>
      </c>
      <c r="BY1187" s="60">
        <v>20.92</v>
      </c>
      <c r="BZ1187" s="60"/>
      <c r="CA1187" s="60">
        <v>22.13</v>
      </c>
      <c r="CB1187" s="60">
        <v>21.08</v>
      </c>
      <c r="CC1187" s="60"/>
      <c r="CD1187" s="60"/>
      <c r="CE1187" s="60"/>
      <c r="CF1187" s="60"/>
    </row>
    <row r="1188" spans="2:84" s="10" customFormat="1" ht="15" x14ac:dyDescent="0.25">
      <c r="B1188" s="59">
        <v>43489</v>
      </c>
      <c r="C1188" s="60"/>
      <c r="D1188" s="60"/>
      <c r="E1188" s="60"/>
      <c r="F1188" s="60"/>
      <c r="G1188" s="60"/>
      <c r="H1188" s="60"/>
      <c r="I1188" s="60"/>
      <c r="J1188" s="60"/>
      <c r="K1188" s="60">
        <v>24.2</v>
      </c>
      <c r="L1188" s="60">
        <v>23.69</v>
      </c>
      <c r="M1188" s="60">
        <v>22.23</v>
      </c>
      <c r="N1188" s="60"/>
      <c r="O1188" s="60"/>
      <c r="P1188" s="60"/>
      <c r="Q1188" s="60"/>
      <c r="R1188" s="60"/>
      <c r="S1188" s="60"/>
      <c r="T1188" s="60"/>
      <c r="U1188" s="60"/>
      <c r="V1188" s="60"/>
      <c r="W1188" s="60"/>
      <c r="X1188" s="60"/>
      <c r="Y1188" s="60"/>
      <c r="Z1188" s="60"/>
      <c r="AA1188" s="60"/>
      <c r="AB1188" s="60"/>
      <c r="AC1188" s="60"/>
      <c r="AD1188" s="60"/>
      <c r="AE1188" s="60"/>
      <c r="AF1188" s="60"/>
      <c r="AG1188" s="60"/>
      <c r="AH1188" s="60"/>
      <c r="AI1188" s="60"/>
      <c r="AJ1188" s="60"/>
      <c r="AK1188" s="60"/>
      <c r="AL1188" s="60"/>
      <c r="AM1188" s="60"/>
      <c r="AN1188" s="60"/>
      <c r="AO1188" s="60"/>
      <c r="AP1188" s="60"/>
      <c r="AQ1188" s="60"/>
      <c r="AR1188" s="60"/>
      <c r="AS1188" s="60"/>
      <c r="AT1188" s="60"/>
      <c r="AU1188" s="60"/>
      <c r="AV1188" s="60"/>
      <c r="AW1188" s="60"/>
      <c r="AX1188" s="60"/>
      <c r="AY1188" s="60"/>
      <c r="AZ1188" s="60"/>
      <c r="BA1188" s="60"/>
      <c r="BB1188" s="60"/>
      <c r="BC1188" s="60"/>
      <c r="BD1188" s="60"/>
      <c r="BE1188" s="60"/>
      <c r="BF1188" s="60"/>
      <c r="BG1188" s="60"/>
      <c r="BH1188" s="60"/>
      <c r="BI1188" s="60"/>
      <c r="BJ1188" s="60"/>
      <c r="BK1188" s="60"/>
      <c r="BL1188" s="60"/>
      <c r="BM1188" s="60"/>
      <c r="BN1188" s="60"/>
      <c r="BO1188" s="60"/>
      <c r="BP1188" s="60"/>
      <c r="BQ1188" s="60"/>
      <c r="BR1188" s="60"/>
      <c r="BS1188" s="60">
        <v>21.65</v>
      </c>
      <c r="BT1188" s="60">
        <v>21.75</v>
      </c>
      <c r="BU1188" s="60">
        <v>23.17</v>
      </c>
      <c r="BV1188" s="60"/>
      <c r="BW1188" s="60">
        <v>21.7</v>
      </c>
      <c r="BX1188" s="60">
        <v>23.5</v>
      </c>
      <c r="BY1188" s="60">
        <v>20.9</v>
      </c>
      <c r="BZ1188" s="60"/>
      <c r="CA1188" s="60">
        <v>22.13</v>
      </c>
      <c r="CB1188" s="60">
        <v>20.95</v>
      </c>
      <c r="CC1188" s="60"/>
      <c r="CD1188" s="60"/>
      <c r="CE1188" s="60"/>
      <c r="CF1188" s="60"/>
    </row>
    <row r="1189" spans="2:84" s="10" customFormat="1" ht="15" x14ac:dyDescent="0.25">
      <c r="B1189" s="59">
        <v>43488</v>
      </c>
      <c r="C1189" s="60"/>
      <c r="D1189" s="60"/>
      <c r="E1189" s="60"/>
      <c r="F1189" s="60"/>
      <c r="G1189" s="60"/>
      <c r="H1189" s="60"/>
      <c r="I1189" s="60"/>
      <c r="J1189" s="60"/>
      <c r="K1189" s="60">
        <v>24.5</v>
      </c>
      <c r="L1189" s="60">
        <v>24.1</v>
      </c>
      <c r="M1189" s="60">
        <v>22.7</v>
      </c>
      <c r="N1189" s="60"/>
      <c r="O1189" s="60"/>
      <c r="P1189" s="60"/>
      <c r="Q1189" s="60"/>
      <c r="R1189" s="60"/>
      <c r="S1189" s="60"/>
      <c r="T1189" s="60"/>
      <c r="U1189" s="60"/>
      <c r="V1189" s="60"/>
      <c r="W1189" s="60"/>
      <c r="X1189" s="60"/>
      <c r="Y1189" s="60"/>
      <c r="Z1189" s="60"/>
      <c r="AA1189" s="60"/>
      <c r="AB1189" s="60"/>
      <c r="AC1189" s="60"/>
      <c r="AD1189" s="60"/>
      <c r="AE1189" s="60"/>
      <c r="AF1189" s="60"/>
      <c r="AG1189" s="60"/>
      <c r="AH1189" s="60"/>
      <c r="AI1189" s="60"/>
      <c r="AJ1189" s="60"/>
      <c r="AK1189" s="60"/>
      <c r="AL1189" s="60"/>
      <c r="AM1189" s="60"/>
      <c r="AN1189" s="60"/>
      <c r="AO1189" s="60"/>
      <c r="AP1189" s="60"/>
      <c r="AQ1189" s="60"/>
      <c r="AR1189" s="60"/>
      <c r="AS1189" s="60"/>
      <c r="AT1189" s="60"/>
      <c r="AU1189" s="60"/>
      <c r="AV1189" s="60"/>
      <c r="AW1189" s="60"/>
      <c r="AX1189" s="60"/>
      <c r="AY1189" s="60"/>
      <c r="AZ1189" s="60"/>
      <c r="BA1189" s="60"/>
      <c r="BB1189" s="60"/>
      <c r="BC1189" s="60"/>
      <c r="BD1189" s="60"/>
      <c r="BE1189" s="60"/>
      <c r="BF1189" s="60"/>
      <c r="BG1189" s="60"/>
      <c r="BH1189" s="60"/>
      <c r="BI1189" s="60"/>
      <c r="BJ1189" s="60"/>
      <c r="BK1189" s="60"/>
      <c r="BL1189" s="60"/>
      <c r="BM1189" s="60"/>
      <c r="BN1189" s="60"/>
      <c r="BO1189" s="60"/>
      <c r="BP1189" s="60"/>
      <c r="BQ1189" s="60"/>
      <c r="BR1189" s="60"/>
      <c r="BS1189" s="60">
        <v>22.25</v>
      </c>
      <c r="BT1189" s="60">
        <v>22.45</v>
      </c>
      <c r="BU1189" s="60">
        <v>23.48</v>
      </c>
      <c r="BV1189" s="60"/>
      <c r="BW1189" s="60">
        <v>22.35</v>
      </c>
      <c r="BX1189" s="60">
        <v>23.8</v>
      </c>
      <c r="BY1189" s="60">
        <v>21.23</v>
      </c>
      <c r="BZ1189" s="60"/>
      <c r="CA1189" s="60">
        <v>22.58</v>
      </c>
      <c r="CB1189" s="60">
        <v>21.3</v>
      </c>
      <c r="CC1189" s="60"/>
      <c r="CD1189" s="60"/>
      <c r="CE1189" s="60"/>
      <c r="CF1189" s="60"/>
    </row>
    <row r="1190" spans="2:84" s="10" customFormat="1" ht="15" x14ac:dyDescent="0.25">
      <c r="B1190" s="59">
        <v>43487</v>
      </c>
      <c r="C1190" s="60"/>
      <c r="D1190" s="60"/>
      <c r="E1190" s="60"/>
      <c r="F1190" s="60"/>
      <c r="G1190" s="60"/>
      <c r="H1190" s="60"/>
      <c r="I1190" s="60"/>
      <c r="J1190" s="60"/>
      <c r="K1190" s="60">
        <v>24.41</v>
      </c>
      <c r="L1190" s="60">
        <v>23.65</v>
      </c>
      <c r="M1190" s="60">
        <v>22.4</v>
      </c>
      <c r="N1190" s="60"/>
      <c r="O1190" s="60"/>
      <c r="P1190" s="60"/>
      <c r="Q1190" s="60"/>
      <c r="R1190" s="60"/>
      <c r="S1190" s="60"/>
      <c r="T1190" s="60"/>
      <c r="U1190" s="60"/>
      <c r="V1190" s="60"/>
      <c r="W1190" s="60"/>
      <c r="X1190" s="60"/>
      <c r="Y1190" s="60"/>
      <c r="Z1190" s="60"/>
      <c r="AA1190" s="60"/>
      <c r="AB1190" s="60"/>
      <c r="AC1190" s="60"/>
      <c r="AD1190" s="60"/>
      <c r="AE1190" s="60"/>
      <c r="AF1190" s="60"/>
      <c r="AG1190" s="60"/>
      <c r="AH1190" s="60"/>
      <c r="AI1190" s="60"/>
      <c r="AJ1190" s="60"/>
      <c r="AK1190" s="60"/>
      <c r="AL1190" s="60"/>
      <c r="AM1190" s="60"/>
      <c r="AN1190" s="60"/>
      <c r="AO1190" s="60"/>
      <c r="AP1190" s="60"/>
      <c r="AQ1190" s="60"/>
      <c r="AR1190" s="60"/>
      <c r="AS1190" s="60"/>
      <c r="AT1190" s="60"/>
      <c r="AU1190" s="60"/>
      <c r="AV1190" s="60"/>
      <c r="AW1190" s="60"/>
      <c r="AX1190" s="60"/>
      <c r="AY1190" s="60"/>
      <c r="AZ1190" s="60"/>
      <c r="BA1190" s="60"/>
      <c r="BB1190" s="60"/>
      <c r="BC1190" s="60"/>
      <c r="BD1190" s="60"/>
      <c r="BE1190" s="60"/>
      <c r="BF1190" s="60"/>
      <c r="BG1190" s="60"/>
      <c r="BH1190" s="60"/>
      <c r="BI1190" s="60"/>
      <c r="BJ1190" s="60"/>
      <c r="BK1190" s="60"/>
      <c r="BL1190" s="60"/>
      <c r="BM1190" s="60"/>
      <c r="BN1190" s="60"/>
      <c r="BO1190" s="60"/>
      <c r="BP1190" s="60"/>
      <c r="BQ1190" s="60"/>
      <c r="BR1190" s="60"/>
      <c r="BS1190" s="60">
        <v>21.85</v>
      </c>
      <c r="BT1190" s="60">
        <v>22.15</v>
      </c>
      <c r="BU1190" s="60">
        <v>23.42</v>
      </c>
      <c r="BV1190" s="60"/>
      <c r="BW1190" s="60">
        <v>22</v>
      </c>
      <c r="BX1190" s="60">
        <v>23.72</v>
      </c>
      <c r="BY1190" s="60">
        <v>21.15</v>
      </c>
      <c r="BZ1190" s="60"/>
      <c r="CA1190" s="60">
        <v>22.33</v>
      </c>
      <c r="CB1190" s="60">
        <v>21.15</v>
      </c>
      <c r="CC1190" s="60"/>
      <c r="CD1190" s="60"/>
      <c r="CE1190" s="60"/>
      <c r="CF1190" s="60"/>
    </row>
    <row r="1191" spans="2:84" s="10" customFormat="1" ht="15" x14ac:dyDescent="0.25">
      <c r="B1191" s="59">
        <v>43486</v>
      </c>
      <c r="C1191" s="60"/>
      <c r="D1191" s="60"/>
      <c r="E1191" s="60"/>
      <c r="F1191" s="60"/>
      <c r="G1191" s="60"/>
      <c r="H1191" s="60"/>
      <c r="I1191" s="60"/>
      <c r="J1191" s="60"/>
      <c r="K1191" s="60">
        <v>24.12</v>
      </c>
      <c r="L1191" s="60">
        <v>23.6</v>
      </c>
      <c r="M1191" s="60">
        <v>22.38</v>
      </c>
      <c r="N1191" s="60"/>
      <c r="O1191" s="60"/>
      <c r="P1191" s="60"/>
      <c r="Q1191" s="60"/>
      <c r="R1191" s="60"/>
      <c r="S1191" s="60"/>
      <c r="T1191" s="60"/>
      <c r="U1191" s="60"/>
      <c r="V1191" s="60"/>
      <c r="W1191" s="60"/>
      <c r="X1191" s="60"/>
      <c r="Y1191" s="60"/>
      <c r="Z1191" s="60"/>
      <c r="AA1191" s="60"/>
      <c r="AB1191" s="60"/>
      <c r="AC1191" s="60"/>
      <c r="AD1191" s="60"/>
      <c r="AE1191" s="60"/>
      <c r="AF1191" s="60"/>
      <c r="AG1191" s="60"/>
      <c r="AH1191" s="60"/>
      <c r="AI1191" s="60"/>
      <c r="AJ1191" s="60"/>
      <c r="AK1191" s="60"/>
      <c r="AL1191" s="60"/>
      <c r="AM1191" s="60"/>
      <c r="AN1191" s="60"/>
      <c r="AO1191" s="60"/>
      <c r="AP1191" s="60"/>
      <c r="AQ1191" s="60"/>
      <c r="AR1191" s="60"/>
      <c r="AS1191" s="60"/>
      <c r="AT1191" s="60"/>
      <c r="AU1191" s="60"/>
      <c r="AV1191" s="60"/>
      <c r="AW1191" s="60"/>
      <c r="AX1191" s="60"/>
      <c r="AY1191" s="60"/>
      <c r="AZ1191" s="60"/>
      <c r="BA1191" s="60"/>
      <c r="BB1191" s="60"/>
      <c r="BC1191" s="60"/>
      <c r="BD1191" s="60"/>
      <c r="BE1191" s="60"/>
      <c r="BF1191" s="60"/>
      <c r="BG1191" s="60"/>
      <c r="BH1191" s="60"/>
      <c r="BI1191" s="60"/>
      <c r="BJ1191" s="60"/>
      <c r="BK1191" s="60"/>
      <c r="BL1191" s="60"/>
      <c r="BM1191" s="60"/>
      <c r="BN1191" s="60"/>
      <c r="BO1191" s="60"/>
      <c r="BP1191" s="60"/>
      <c r="BQ1191" s="60"/>
      <c r="BR1191" s="60"/>
      <c r="BS1191" s="60">
        <v>21.75</v>
      </c>
      <c r="BT1191" s="60">
        <v>21.95</v>
      </c>
      <c r="BU1191" s="60">
        <v>23.39</v>
      </c>
      <c r="BV1191" s="60"/>
      <c r="BW1191" s="60">
        <v>21.85</v>
      </c>
      <c r="BX1191" s="60">
        <v>23.72</v>
      </c>
      <c r="BY1191" s="60">
        <v>21.23</v>
      </c>
      <c r="BZ1191" s="60"/>
      <c r="CA1191" s="60">
        <v>22.33</v>
      </c>
      <c r="CB1191" s="60">
        <v>21.06</v>
      </c>
      <c r="CC1191" s="60"/>
      <c r="CD1191" s="60"/>
      <c r="CE1191" s="60"/>
      <c r="CF1191" s="60"/>
    </row>
    <row r="1192" spans="2:84" s="10" customFormat="1" ht="15" x14ac:dyDescent="0.25">
      <c r="B1192" s="59">
        <v>43483</v>
      </c>
      <c r="C1192" s="60"/>
      <c r="D1192" s="60"/>
      <c r="E1192" s="60"/>
      <c r="F1192" s="60"/>
      <c r="G1192" s="60"/>
      <c r="H1192" s="60"/>
      <c r="I1192" s="60"/>
      <c r="J1192" s="60"/>
      <c r="K1192" s="60">
        <v>25.12</v>
      </c>
      <c r="L1192" s="60">
        <v>24.61</v>
      </c>
      <c r="M1192" s="60">
        <v>23.19</v>
      </c>
      <c r="N1192" s="60"/>
      <c r="O1192" s="60"/>
      <c r="P1192" s="60"/>
      <c r="Q1192" s="60"/>
      <c r="R1192" s="60"/>
      <c r="S1192" s="60"/>
      <c r="T1192" s="60"/>
      <c r="U1192" s="60"/>
      <c r="V1192" s="60"/>
      <c r="W1192" s="60"/>
      <c r="X1192" s="60"/>
      <c r="Y1192" s="60"/>
      <c r="Z1192" s="60"/>
      <c r="AA1192" s="60"/>
      <c r="AB1192" s="60"/>
      <c r="AC1192" s="60"/>
      <c r="AD1192" s="60"/>
      <c r="AE1192" s="60"/>
      <c r="AF1192" s="60"/>
      <c r="AG1192" s="60"/>
      <c r="AH1192" s="60"/>
      <c r="AI1192" s="60"/>
      <c r="AJ1192" s="60"/>
      <c r="AK1192" s="60"/>
      <c r="AL1192" s="60"/>
      <c r="AM1192" s="60"/>
      <c r="AN1192" s="60"/>
      <c r="AO1192" s="60"/>
      <c r="AP1192" s="60"/>
      <c r="AQ1192" s="60"/>
      <c r="AR1192" s="60"/>
      <c r="AS1192" s="60"/>
      <c r="AT1192" s="60"/>
      <c r="AU1192" s="60"/>
      <c r="AV1192" s="60"/>
      <c r="AW1192" s="60"/>
      <c r="AX1192" s="60"/>
      <c r="AY1192" s="60"/>
      <c r="AZ1192" s="60"/>
      <c r="BA1192" s="60"/>
      <c r="BB1192" s="60"/>
      <c r="BC1192" s="60"/>
      <c r="BD1192" s="60"/>
      <c r="BE1192" s="60"/>
      <c r="BF1192" s="60"/>
      <c r="BG1192" s="60"/>
      <c r="BH1192" s="60"/>
      <c r="BI1192" s="60"/>
      <c r="BJ1192" s="60"/>
      <c r="BK1192" s="60"/>
      <c r="BL1192" s="60"/>
      <c r="BM1192" s="60"/>
      <c r="BN1192" s="60"/>
      <c r="BO1192" s="60"/>
      <c r="BP1192" s="60"/>
      <c r="BQ1192" s="60"/>
      <c r="BR1192" s="60"/>
      <c r="BS1192" s="60">
        <v>22.35</v>
      </c>
      <c r="BT1192" s="60">
        <v>22.45</v>
      </c>
      <c r="BU1192" s="60">
        <v>23.74</v>
      </c>
      <c r="BV1192" s="60"/>
      <c r="BW1192" s="60">
        <v>22.4</v>
      </c>
      <c r="BX1192" s="60">
        <v>24</v>
      </c>
      <c r="BY1192" s="60">
        <v>21.43</v>
      </c>
      <c r="BZ1192" s="60"/>
      <c r="CA1192" s="60">
        <v>22.73</v>
      </c>
      <c r="CB1192" s="60">
        <v>22.73</v>
      </c>
      <c r="CC1192" s="60"/>
      <c r="CD1192" s="60"/>
      <c r="CE1192" s="60"/>
      <c r="CF1192" s="60"/>
    </row>
    <row r="1193" spans="2:84" s="10" customFormat="1" ht="15" x14ac:dyDescent="0.25">
      <c r="B1193" s="59">
        <v>43482</v>
      </c>
      <c r="C1193" s="60"/>
      <c r="D1193" s="60"/>
      <c r="E1193" s="60"/>
      <c r="F1193" s="60"/>
      <c r="G1193" s="60"/>
      <c r="H1193" s="60"/>
      <c r="I1193" s="60"/>
      <c r="J1193" s="60"/>
      <c r="K1193" s="60">
        <v>24.94</v>
      </c>
      <c r="L1193" s="60">
        <v>24.5</v>
      </c>
      <c r="M1193" s="60">
        <v>23.03</v>
      </c>
      <c r="N1193" s="60"/>
      <c r="O1193" s="60"/>
      <c r="P1193" s="60"/>
      <c r="Q1193" s="60"/>
      <c r="R1193" s="60"/>
      <c r="S1193" s="60"/>
      <c r="T1193" s="60"/>
      <c r="U1193" s="60"/>
      <c r="V1193" s="60"/>
      <c r="W1193" s="60"/>
      <c r="X1193" s="60"/>
      <c r="Y1193" s="60"/>
      <c r="Z1193" s="60"/>
      <c r="AA1193" s="60"/>
      <c r="AB1193" s="60"/>
      <c r="AC1193" s="60"/>
      <c r="AD1193" s="60"/>
      <c r="AE1193" s="60"/>
      <c r="AF1193" s="60"/>
      <c r="AG1193" s="60"/>
      <c r="AH1193" s="60"/>
      <c r="AI1193" s="60"/>
      <c r="AJ1193" s="60"/>
      <c r="AK1193" s="60"/>
      <c r="AL1193" s="60"/>
      <c r="AM1193" s="60"/>
      <c r="AN1193" s="60"/>
      <c r="AO1193" s="60"/>
      <c r="AP1193" s="60"/>
      <c r="AQ1193" s="60"/>
      <c r="AR1193" s="60"/>
      <c r="AS1193" s="60"/>
      <c r="AT1193" s="60"/>
      <c r="AU1193" s="60"/>
      <c r="AV1193" s="60"/>
      <c r="AW1193" s="60"/>
      <c r="AX1193" s="60"/>
      <c r="AY1193" s="60"/>
      <c r="AZ1193" s="60"/>
      <c r="BA1193" s="60"/>
      <c r="BB1193" s="60"/>
      <c r="BC1193" s="60"/>
      <c r="BD1193" s="60"/>
      <c r="BE1193" s="60"/>
      <c r="BF1193" s="60"/>
      <c r="BG1193" s="60"/>
      <c r="BH1193" s="60"/>
      <c r="BI1193" s="60"/>
      <c r="BJ1193" s="60"/>
      <c r="BK1193" s="60"/>
      <c r="BL1193" s="60"/>
      <c r="BM1193" s="60"/>
      <c r="BN1193" s="60"/>
      <c r="BO1193" s="60"/>
      <c r="BP1193" s="60"/>
      <c r="BQ1193" s="60"/>
      <c r="BR1193" s="60"/>
      <c r="BS1193" s="60">
        <v>22.5</v>
      </c>
      <c r="BT1193" s="60">
        <v>22.5</v>
      </c>
      <c r="BU1193" s="60">
        <v>23.61</v>
      </c>
      <c r="BV1193" s="60"/>
      <c r="BW1193" s="60">
        <v>22.5</v>
      </c>
      <c r="BX1193" s="60">
        <v>23.85</v>
      </c>
      <c r="BY1193" s="60">
        <v>21.18</v>
      </c>
      <c r="BZ1193" s="60"/>
      <c r="CA1193" s="60">
        <v>22.58</v>
      </c>
      <c r="CB1193" s="60">
        <v>22.58</v>
      </c>
      <c r="CC1193" s="60"/>
      <c r="CD1193" s="60"/>
      <c r="CE1193" s="60"/>
      <c r="CF1193" s="60"/>
    </row>
    <row r="1194" spans="2:84" s="10" customFormat="1" ht="15" x14ac:dyDescent="0.25">
      <c r="B1194" s="59">
        <v>43481</v>
      </c>
      <c r="C1194" s="60"/>
      <c r="D1194" s="60"/>
      <c r="E1194" s="60"/>
      <c r="F1194" s="60"/>
      <c r="G1194" s="60"/>
      <c r="H1194" s="60"/>
      <c r="I1194" s="60"/>
      <c r="J1194" s="60"/>
      <c r="K1194" s="60">
        <v>24.46</v>
      </c>
      <c r="L1194" s="60">
        <v>24.05</v>
      </c>
      <c r="M1194" s="60">
        <v>21.88</v>
      </c>
      <c r="N1194" s="60"/>
      <c r="O1194" s="60"/>
      <c r="P1194" s="60"/>
      <c r="Q1194" s="60"/>
      <c r="R1194" s="60"/>
      <c r="S1194" s="60"/>
      <c r="T1194" s="60"/>
      <c r="U1194" s="60"/>
      <c r="V1194" s="60"/>
      <c r="W1194" s="60"/>
      <c r="X1194" s="60"/>
      <c r="Y1194" s="60"/>
      <c r="Z1194" s="60"/>
      <c r="AA1194" s="60"/>
      <c r="AB1194" s="60"/>
      <c r="AC1194" s="60"/>
      <c r="AD1194" s="60"/>
      <c r="AE1194" s="60"/>
      <c r="AF1194" s="60"/>
      <c r="AG1194" s="60"/>
      <c r="AH1194" s="60"/>
      <c r="AI1194" s="60"/>
      <c r="AJ1194" s="60"/>
      <c r="AK1194" s="60"/>
      <c r="AL1194" s="60"/>
      <c r="AM1194" s="60"/>
      <c r="AN1194" s="60"/>
      <c r="AO1194" s="60"/>
      <c r="AP1194" s="60"/>
      <c r="AQ1194" s="60"/>
      <c r="AR1194" s="60"/>
      <c r="AS1194" s="60"/>
      <c r="AT1194" s="60"/>
      <c r="AU1194" s="60"/>
      <c r="AV1194" s="60"/>
      <c r="AW1194" s="60"/>
      <c r="AX1194" s="60"/>
      <c r="AY1194" s="60"/>
      <c r="AZ1194" s="60"/>
      <c r="BA1194" s="60"/>
      <c r="BB1194" s="60"/>
      <c r="BC1194" s="60"/>
      <c r="BD1194" s="60"/>
      <c r="BE1194" s="60"/>
      <c r="BF1194" s="60"/>
      <c r="BG1194" s="60"/>
      <c r="BH1194" s="60"/>
      <c r="BI1194" s="60"/>
      <c r="BJ1194" s="60"/>
      <c r="BK1194" s="60"/>
      <c r="BL1194" s="60"/>
      <c r="BM1194" s="60"/>
      <c r="BN1194" s="60"/>
      <c r="BO1194" s="60"/>
      <c r="BP1194" s="60"/>
      <c r="BQ1194" s="60"/>
      <c r="BR1194" s="60"/>
      <c r="BS1194" s="60">
        <v>21.45</v>
      </c>
      <c r="BT1194" s="60">
        <v>21.45</v>
      </c>
      <c r="BU1194" s="60">
        <v>25.05</v>
      </c>
      <c r="BV1194" s="60"/>
      <c r="BW1194" s="60">
        <v>21.45</v>
      </c>
      <c r="BX1194" s="60">
        <v>25.35</v>
      </c>
      <c r="BY1194" s="60">
        <v>20.88</v>
      </c>
      <c r="BZ1194" s="60"/>
      <c r="CA1194" s="60">
        <v>21.98</v>
      </c>
      <c r="CB1194" s="60">
        <v>21.98</v>
      </c>
      <c r="CC1194" s="60"/>
      <c r="CD1194" s="60"/>
      <c r="CE1194" s="60"/>
      <c r="CF1194" s="60"/>
    </row>
    <row r="1195" spans="2:84" s="10" customFormat="1" ht="15" x14ac:dyDescent="0.25">
      <c r="B1195" s="59">
        <v>43480</v>
      </c>
      <c r="C1195" s="60"/>
      <c r="D1195" s="60"/>
      <c r="E1195" s="60"/>
      <c r="F1195" s="60"/>
      <c r="G1195" s="60"/>
      <c r="H1195" s="60"/>
      <c r="I1195" s="60"/>
      <c r="J1195" s="60"/>
      <c r="K1195" s="60">
        <v>24.27</v>
      </c>
      <c r="L1195" s="60">
        <v>23.85</v>
      </c>
      <c r="M1195" s="60">
        <v>21.72</v>
      </c>
      <c r="N1195" s="60"/>
      <c r="O1195" s="60"/>
      <c r="P1195" s="60"/>
      <c r="Q1195" s="60"/>
      <c r="R1195" s="60"/>
      <c r="S1195" s="60"/>
      <c r="T1195" s="60"/>
      <c r="U1195" s="60"/>
      <c r="V1195" s="60"/>
      <c r="W1195" s="60"/>
      <c r="X1195" s="60"/>
      <c r="Y1195" s="60"/>
      <c r="Z1195" s="60"/>
      <c r="AA1195" s="60"/>
      <c r="AB1195" s="60"/>
      <c r="AC1195" s="60"/>
      <c r="AD1195" s="60"/>
      <c r="AE1195" s="60"/>
      <c r="AF1195" s="60"/>
      <c r="AG1195" s="60"/>
      <c r="AH1195" s="60"/>
      <c r="AI1195" s="60"/>
      <c r="AJ1195" s="60"/>
      <c r="AK1195" s="60"/>
      <c r="AL1195" s="60"/>
      <c r="AM1195" s="60"/>
      <c r="AN1195" s="60"/>
      <c r="AO1195" s="60"/>
      <c r="AP1195" s="60"/>
      <c r="AQ1195" s="60"/>
      <c r="AR1195" s="60"/>
      <c r="AS1195" s="60"/>
      <c r="AT1195" s="60"/>
      <c r="AU1195" s="60"/>
      <c r="AV1195" s="60"/>
      <c r="AW1195" s="60"/>
      <c r="AX1195" s="60"/>
      <c r="AY1195" s="60"/>
      <c r="AZ1195" s="60"/>
      <c r="BA1195" s="60"/>
      <c r="BB1195" s="60"/>
      <c r="BC1195" s="60"/>
      <c r="BD1195" s="60"/>
      <c r="BE1195" s="60"/>
      <c r="BF1195" s="60"/>
      <c r="BG1195" s="60"/>
      <c r="BH1195" s="60"/>
      <c r="BI1195" s="60"/>
      <c r="BJ1195" s="60"/>
      <c r="BK1195" s="60"/>
      <c r="BL1195" s="60"/>
      <c r="BM1195" s="60"/>
      <c r="BN1195" s="60"/>
      <c r="BO1195" s="60"/>
      <c r="BP1195" s="60"/>
      <c r="BQ1195" s="60"/>
      <c r="BR1195" s="60"/>
      <c r="BS1195" s="60">
        <v>21.25</v>
      </c>
      <c r="BT1195" s="60">
        <v>21.35</v>
      </c>
      <c r="BU1195" s="60">
        <v>24.73</v>
      </c>
      <c r="BV1195" s="60"/>
      <c r="BW1195" s="60">
        <v>21.3</v>
      </c>
      <c r="BX1195" s="60">
        <v>25</v>
      </c>
      <c r="BY1195" s="60">
        <v>20.48</v>
      </c>
      <c r="BZ1195" s="60"/>
      <c r="CA1195" s="60">
        <v>21.75</v>
      </c>
      <c r="CB1195" s="60">
        <v>21.75</v>
      </c>
      <c r="CC1195" s="60"/>
      <c r="CD1195" s="60"/>
      <c r="CE1195" s="60"/>
      <c r="CF1195" s="60"/>
    </row>
    <row r="1196" spans="2:84" s="10" customFormat="1" ht="15" x14ac:dyDescent="0.25">
      <c r="B1196" s="59">
        <v>43479</v>
      </c>
      <c r="C1196" s="60"/>
      <c r="D1196" s="60"/>
      <c r="E1196" s="60"/>
      <c r="F1196" s="60"/>
      <c r="G1196" s="60"/>
      <c r="H1196" s="60"/>
      <c r="I1196" s="60"/>
      <c r="J1196" s="60"/>
      <c r="K1196" s="60">
        <v>24.15</v>
      </c>
      <c r="L1196" s="60">
        <v>23.61</v>
      </c>
      <c r="M1196" s="60">
        <v>21.58</v>
      </c>
      <c r="N1196" s="60"/>
      <c r="O1196" s="60"/>
      <c r="P1196" s="60"/>
      <c r="Q1196" s="60"/>
      <c r="R1196" s="60"/>
      <c r="S1196" s="60"/>
      <c r="T1196" s="60"/>
      <c r="U1196" s="60"/>
      <c r="V1196" s="60"/>
      <c r="W1196" s="60"/>
      <c r="X1196" s="60"/>
      <c r="Y1196" s="60"/>
      <c r="Z1196" s="60"/>
      <c r="AA1196" s="60"/>
      <c r="AB1196" s="60"/>
      <c r="AC1196" s="60"/>
      <c r="AD1196" s="60"/>
      <c r="AE1196" s="60"/>
      <c r="AF1196" s="60"/>
      <c r="AG1196" s="60"/>
      <c r="AH1196" s="60"/>
      <c r="AI1196" s="60"/>
      <c r="AJ1196" s="60"/>
      <c r="AK1196" s="60"/>
      <c r="AL1196" s="60"/>
      <c r="AM1196" s="60"/>
      <c r="AN1196" s="60"/>
      <c r="AO1196" s="60"/>
      <c r="AP1196" s="60"/>
      <c r="AQ1196" s="60"/>
      <c r="AR1196" s="60"/>
      <c r="AS1196" s="60"/>
      <c r="AT1196" s="60"/>
      <c r="AU1196" s="60"/>
      <c r="AV1196" s="60"/>
      <c r="AW1196" s="60"/>
      <c r="AX1196" s="60"/>
      <c r="AY1196" s="60"/>
      <c r="AZ1196" s="60"/>
      <c r="BA1196" s="60"/>
      <c r="BB1196" s="60"/>
      <c r="BC1196" s="60"/>
      <c r="BD1196" s="60"/>
      <c r="BE1196" s="60"/>
      <c r="BF1196" s="60"/>
      <c r="BG1196" s="60"/>
      <c r="BH1196" s="60"/>
      <c r="BI1196" s="60"/>
      <c r="BJ1196" s="60"/>
      <c r="BK1196" s="60"/>
      <c r="BL1196" s="60"/>
      <c r="BM1196" s="60"/>
      <c r="BN1196" s="60"/>
      <c r="BO1196" s="60"/>
      <c r="BP1196" s="60"/>
      <c r="BQ1196" s="60"/>
      <c r="BR1196" s="60"/>
      <c r="BS1196" s="60">
        <v>21</v>
      </c>
      <c r="BT1196" s="60">
        <v>20.9</v>
      </c>
      <c r="BU1196" s="60">
        <v>24.48</v>
      </c>
      <c r="BV1196" s="60"/>
      <c r="BW1196" s="60">
        <v>20.95</v>
      </c>
      <c r="BX1196" s="60">
        <v>24.75</v>
      </c>
      <c r="BY1196" s="60">
        <v>20.18</v>
      </c>
      <c r="BZ1196" s="60"/>
      <c r="CA1196" s="60">
        <v>21.43</v>
      </c>
      <c r="CB1196" s="60">
        <v>21.43</v>
      </c>
      <c r="CC1196" s="60"/>
      <c r="CD1196" s="60"/>
      <c r="CE1196" s="60"/>
      <c r="CF1196" s="60"/>
    </row>
    <row r="1197" spans="2:84" s="10" customFormat="1" ht="15" x14ac:dyDescent="0.25">
      <c r="B1197" s="59">
        <v>43476</v>
      </c>
      <c r="C1197" s="60"/>
      <c r="D1197" s="60"/>
      <c r="E1197" s="60"/>
      <c r="F1197" s="60"/>
      <c r="G1197" s="60"/>
      <c r="H1197" s="60"/>
      <c r="I1197" s="60"/>
      <c r="J1197" s="60"/>
      <c r="K1197" s="60">
        <v>24.6</v>
      </c>
      <c r="L1197" s="60">
        <v>24</v>
      </c>
      <c r="M1197" s="60">
        <v>21.8</v>
      </c>
      <c r="N1197" s="60"/>
      <c r="O1197" s="60"/>
      <c r="P1197" s="60"/>
      <c r="Q1197" s="60"/>
      <c r="R1197" s="60"/>
      <c r="S1197" s="60"/>
      <c r="T1197" s="60"/>
      <c r="U1197" s="60"/>
      <c r="V1197" s="60"/>
      <c r="W1197" s="60"/>
      <c r="X1197" s="60"/>
      <c r="Y1197" s="60"/>
      <c r="Z1197" s="60"/>
      <c r="AA1197" s="60"/>
      <c r="AB1197" s="60"/>
      <c r="AC1197" s="60"/>
      <c r="AD1197" s="60"/>
      <c r="AE1197" s="60"/>
      <c r="AF1197" s="60"/>
      <c r="AG1197" s="60"/>
      <c r="AH1197" s="60"/>
      <c r="AI1197" s="60"/>
      <c r="AJ1197" s="60"/>
      <c r="AK1197" s="60"/>
      <c r="AL1197" s="60"/>
      <c r="AM1197" s="60"/>
      <c r="AN1197" s="60"/>
      <c r="AO1197" s="60"/>
      <c r="AP1197" s="60"/>
      <c r="AQ1197" s="60"/>
      <c r="AR1197" s="60"/>
      <c r="AS1197" s="60"/>
      <c r="AT1197" s="60"/>
      <c r="AU1197" s="60"/>
      <c r="AV1197" s="60"/>
      <c r="AW1197" s="60"/>
      <c r="AX1197" s="60"/>
      <c r="AY1197" s="60"/>
      <c r="AZ1197" s="60"/>
      <c r="BA1197" s="60"/>
      <c r="BB1197" s="60"/>
      <c r="BC1197" s="60"/>
      <c r="BD1197" s="60"/>
      <c r="BE1197" s="60"/>
      <c r="BF1197" s="60"/>
      <c r="BG1197" s="60"/>
      <c r="BH1197" s="60"/>
      <c r="BI1197" s="60"/>
      <c r="BJ1197" s="60"/>
      <c r="BK1197" s="60"/>
      <c r="BL1197" s="60"/>
      <c r="BM1197" s="60"/>
      <c r="BN1197" s="60"/>
      <c r="BO1197" s="60"/>
      <c r="BP1197" s="60"/>
      <c r="BQ1197" s="60"/>
      <c r="BR1197" s="60"/>
      <c r="BS1197" s="60">
        <v>21.25</v>
      </c>
      <c r="BT1197" s="60">
        <v>21.05</v>
      </c>
      <c r="BU1197" s="60">
        <v>24.62</v>
      </c>
      <c r="BV1197" s="60"/>
      <c r="BW1197" s="60">
        <v>21.15</v>
      </c>
      <c r="BX1197" s="60">
        <v>24.9</v>
      </c>
      <c r="BY1197" s="60">
        <v>20.350000000000001</v>
      </c>
      <c r="BZ1197" s="60"/>
      <c r="CA1197" s="60">
        <v>21.53</v>
      </c>
      <c r="CB1197" s="60">
        <v>21.53</v>
      </c>
      <c r="CC1197" s="60"/>
      <c r="CD1197" s="60"/>
      <c r="CE1197" s="60"/>
      <c r="CF1197" s="60"/>
    </row>
    <row r="1198" spans="2:84" s="10" customFormat="1" ht="15" x14ac:dyDescent="0.25">
      <c r="B1198" s="59">
        <v>43475</v>
      </c>
      <c r="C1198" s="60"/>
      <c r="D1198" s="60"/>
      <c r="E1198" s="60"/>
      <c r="F1198" s="60"/>
      <c r="G1198" s="60"/>
      <c r="H1198" s="60"/>
      <c r="I1198" s="60"/>
      <c r="J1198" s="60"/>
      <c r="K1198" s="60">
        <v>23.96</v>
      </c>
      <c r="L1198" s="60">
        <v>23.3</v>
      </c>
      <c r="M1198" s="60">
        <v>21.54</v>
      </c>
      <c r="N1198" s="60"/>
      <c r="O1198" s="60"/>
      <c r="P1198" s="60"/>
      <c r="Q1198" s="60"/>
      <c r="R1198" s="60"/>
      <c r="S1198" s="60"/>
      <c r="T1198" s="60"/>
      <c r="U1198" s="60"/>
      <c r="V1198" s="60"/>
      <c r="W1198" s="60"/>
      <c r="X1198" s="60"/>
      <c r="Y1198" s="60"/>
      <c r="Z1198" s="60"/>
      <c r="AA1198" s="60"/>
      <c r="AB1198" s="60"/>
      <c r="AC1198" s="60"/>
      <c r="AD1198" s="60"/>
      <c r="AE1198" s="60"/>
      <c r="AF1198" s="60"/>
      <c r="AG1198" s="60"/>
      <c r="AH1198" s="60"/>
      <c r="AI1198" s="60"/>
      <c r="AJ1198" s="60"/>
      <c r="AK1198" s="60"/>
      <c r="AL1198" s="60"/>
      <c r="AM1198" s="60"/>
      <c r="AN1198" s="60"/>
      <c r="AO1198" s="60"/>
      <c r="AP1198" s="60"/>
      <c r="AQ1198" s="60"/>
      <c r="AR1198" s="60"/>
      <c r="AS1198" s="60"/>
      <c r="AT1198" s="60"/>
      <c r="AU1198" s="60"/>
      <c r="AV1198" s="60"/>
      <c r="AW1198" s="60"/>
      <c r="AX1198" s="60"/>
      <c r="AY1198" s="60"/>
      <c r="AZ1198" s="60"/>
      <c r="BA1198" s="60"/>
      <c r="BB1198" s="60"/>
      <c r="BC1198" s="60"/>
      <c r="BD1198" s="60"/>
      <c r="BE1198" s="60"/>
      <c r="BF1198" s="60"/>
      <c r="BG1198" s="60"/>
      <c r="BH1198" s="60"/>
      <c r="BI1198" s="60"/>
      <c r="BJ1198" s="60"/>
      <c r="BK1198" s="60"/>
      <c r="BL1198" s="60"/>
      <c r="BM1198" s="60"/>
      <c r="BN1198" s="60"/>
      <c r="BO1198" s="60"/>
      <c r="BP1198" s="60"/>
      <c r="BQ1198" s="60"/>
      <c r="BR1198" s="60"/>
      <c r="BS1198" s="60">
        <v>21.05</v>
      </c>
      <c r="BT1198" s="60">
        <v>20.75</v>
      </c>
      <c r="BU1198" s="60">
        <v>24.47</v>
      </c>
      <c r="BV1198" s="60"/>
      <c r="BW1198" s="60">
        <v>20.9</v>
      </c>
      <c r="BX1198" s="60">
        <v>24.8</v>
      </c>
      <c r="BY1198" s="60">
        <v>20.3</v>
      </c>
      <c r="BZ1198" s="60"/>
      <c r="CA1198" s="60">
        <v>21.43</v>
      </c>
      <c r="CB1198" s="60">
        <v>21.43</v>
      </c>
      <c r="CC1198" s="60"/>
      <c r="CD1198" s="60"/>
      <c r="CE1198" s="60"/>
      <c r="CF1198" s="60"/>
    </row>
    <row r="1199" spans="2:84" s="10" customFormat="1" ht="15" x14ac:dyDescent="0.25">
      <c r="B1199" s="59">
        <v>43474</v>
      </c>
      <c r="C1199" s="60"/>
      <c r="D1199" s="60"/>
      <c r="E1199" s="60"/>
      <c r="F1199" s="60"/>
      <c r="G1199" s="60"/>
      <c r="H1199" s="60"/>
      <c r="I1199" s="60"/>
      <c r="J1199" s="60"/>
      <c r="K1199" s="60">
        <v>24.42</v>
      </c>
      <c r="L1199" s="60">
        <v>23.45</v>
      </c>
      <c r="M1199" s="60">
        <v>21.68</v>
      </c>
      <c r="N1199" s="60"/>
      <c r="O1199" s="60"/>
      <c r="P1199" s="60"/>
      <c r="Q1199" s="60"/>
      <c r="R1199" s="60"/>
      <c r="S1199" s="60"/>
      <c r="T1199" s="60"/>
      <c r="U1199" s="60"/>
      <c r="V1199" s="60"/>
      <c r="W1199" s="60"/>
      <c r="X1199" s="60"/>
      <c r="Y1199" s="60"/>
      <c r="Z1199" s="60"/>
      <c r="AA1199" s="60"/>
      <c r="AB1199" s="60"/>
      <c r="AC1199" s="60"/>
      <c r="AD1199" s="60"/>
      <c r="AE1199" s="60"/>
      <c r="AF1199" s="60"/>
      <c r="AG1199" s="60"/>
      <c r="AH1199" s="60"/>
      <c r="AI1199" s="60"/>
      <c r="AJ1199" s="60"/>
      <c r="AK1199" s="60"/>
      <c r="AL1199" s="60"/>
      <c r="AM1199" s="60"/>
      <c r="AN1199" s="60"/>
      <c r="AO1199" s="60"/>
      <c r="AP1199" s="60"/>
      <c r="AQ1199" s="60"/>
      <c r="AR1199" s="60"/>
      <c r="AS1199" s="60"/>
      <c r="AT1199" s="60"/>
      <c r="AU1199" s="60"/>
      <c r="AV1199" s="60"/>
      <c r="AW1199" s="60"/>
      <c r="AX1199" s="60"/>
      <c r="AY1199" s="60"/>
      <c r="AZ1199" s="60"/>
      <c r="BA1199" s="60"/>
      <c r="BB1199" s="60"/>
      <c r="BC1199" s="60"/>
      <c r="BD1199" s="60"/>
      <c r="BE1199" s="60"/>
      <c r="BF1199" s="60"/>
      <c r="BG1199" s="60"/>
      <c r="BH1199" s="60"/>
      <c r="BI1199" s="60"/>
      <c r="BJ1199" s="60"/>
      <c r="BK1199" s="60"/>
      <c r="BL1199" s="60"/>
      <c r="BM1199" s="60"/>
      <c r="BN1199" s="60"/>
      <c r="BO1199" s="60"/>
      <c r="BP1199" s="60"/>
      <c r="BQ1199" s="60"/>
      <c r="BR1199" s="60"/>
      <c r="BS1199" s="60">
        <v>21.05</v>
      </c>
      <c r="BT1199" s="60">
        <v>20.81</v>
      </c>
      <c r="BU1199" s="60">
        <v>24.5</v>
      </c>
      <c r="BV1199" s="60"/>
      <c r="BW1199" s="60">
        <v>20.93</v>
      </c>
      <c r="BX1199" s="60">
        <v>24.6</v>
      </c>
      <c r="BY1199" s="60">
        <v>20.100000000000001</v>
      </c>
      <c r="BZ1199" s="60"/>
      <c r="CA1199" s="60">
        <v>21.28</v>
      </c>
      <c r="CB1199" s="60">
        <v>21.28</v>
      </c>
      <c r="CC1199" s="60"/>
      <c r="CD1199" s="60"/>
      <c r="CE1199" s="60"/>
      <c r="CF1199" s="60"/>
    </row>
    <row r="1200" spans="2:84" s="10" customFormat="1" ht="15" x14ac:dyDescent="0.25">
      <c r="B1200" s="59">
        <v>43473</v>
      </c>
      <c r="C1200" s="60"/>
      <c r="D1200" s="60"/>
      <c r="E1200" s="60"/>
      <c r="F1200" s="60"/>
      <c r="G1200" s="60"/>
      <c r="H1200" s="60"/>
      <c r="I1200" s="60"/>
      <c r="J1200" s="60"/>
      <c r="K1200" s="60">
        <v>24.38</v>
      </c>
      <c r="L1200" s="60">
        <v>24</v>
      </c>
      <c r="M1200" s="60">
        <v>22.05</v>
      </c>
      <c r="N1200" s="60"/>
      <c r="O1200" s="60"/>
      <c r="P1200" s="60"/>
      <c r="Q1200" s="60"/>
      <c r="R1200" s="60"/>
      <c r="S1200" s="60"/>
      <c r="T1200" s="60"/>
      <c r="U1200" s="60"/>
      <c r="V1200" s="60"/>
      <c r="W1200" s="60"/>
      <c r="X1200" s="60"/>
      <c r="Y1200" s="60"/>
      <c r="Z1200" s="60"/>
      <c r="AA1200" s="60"/>
      <c r="AB1200" s="60"/>
      <c r="AC1200" s="60"/>
      <c r="AD1200" s="60"/>
      <c r="AE1200" s="60"/>
      <c r="AF1200" s="60"/>
      <c r="AG1200" s="60"/>
      <c r="AH1200" s="60"/>
      <c r="AI1200" s="60"/>
      <c r="AJ1200" s="60"/>
      <c r="AK1200" s="60"/>
      <c r="AL1200" s="60"/>
      <c r="AM1200" s="60"/>
      <c r="AN1200" s="60"/>
      <c r="AO1200" s="60"/>
      <c r="AP1200" s="60"/>
      <c r="AQ1200" s="60"/>
      <c r="AR1200" s="60"/>
      <c r="AS1200" s="60"/>
      <c r="AT1200" s="60"/>
      <c r="AU1200" s="60"/>
      <c r="AV1200" s="60"/>
      <c r="AW1200" s="60"/>
      <c r="AX1200" s="60"/>
      <c r="AY1200" s="60"/>
      <c r="AZ1200" s="60"/>
      <c r="BA1200" s="60"/>
      <c r="BB1200" s="60"/>
      <c r="BC1200" s="60"/>
      <c r="BD1200" s="60"/>
      <c r="BE1200" s="60"/>
      <c r="BF1200" s="60"/>
      <c r="BG1200" s="60"/>
      <c r="BH1200" s="60"/>
      <c r="BI1200" s="60"/>
      <c r="BJ1200" s="60"/>
      <c r="BK1200" s="60"/>
      <c r="BL1200" s="60"/>
      <c r="BM1200" s="60"/>
      <c r="BN1200" s="60"/>
      <c r="BO1200" s="60"/>
      <c r="BP1200" s="60"/>
      <c r="BQ1200" s="60"/>
      <c r="BR1200" s="60"/>
      <c r="BS1200" s="60">
        <v>21.45</v>
      </c>
      <c r="BT1200" s="60">
        <v>21.15</v>
      </c>
      <c r="BU1200" s="60">
        <v>24.43</v>
      </c>
      <c r="BV1200" s="60"/>
      <c r="BW1200" s="60">
        <v>21.3</v>
      </c>
      <c r="BX1200" s="60">
        <v>24.69</v>
      </c>
      <c r="BY1200" s="60">
        <v>20.260000000000002</v>
      </c>
      <c r="BZ1200" s="60"/>
      <c r="CA1200" s="60">
        <v>21.53</v>
      </c>
      <c r="CB1200" s="60">
        <v>21.53</v>
      </c>
      <c r="CC1200" s="60"/>
      <c r="CD1200" s="60"/>
      <c r="CE1200" s="60"/>
      <c r="CF1200" s="60"/>
    </row>
    <row r="1201" spans="2:84" s="10" customFormat="1" ht="15" x14ac:dyDescent="0.25">
      <c r="B1201" s="59">
        <v>43472</v>
      </c>
      <c r="C1201" s="60"/>
      <c r="D1201" s="60"/>
      <c r="E1201" s="60"/>
      <c r="F1201" s="60"/>
      <c r="G1201" s="60"/>
      <c r="H1201" s="60"/>
      <c r="I1201" s="60"/>
      <c r="J1201" s="60"/>
      <c r="K1201" s="60">
        <v>24.24</v>
      </c>
      <c r="L1201" s="60">
        <v>23.25</v>
      </c>
      <c r="M1201" s="60">
        <v>22.28</v>
      </c>
      <c r="N1201" s="60"/>
      <c r="O1201" s="60"/>
      <c r="P1201" s="60"/>
      <c r="Q1201" s="60"/>
      <c r="R1201" s="60"/>
      <c r="S1201" s="60"/>
      <c r="T1201" s="60"/>
      <c r="U1201" s="60"/>
      <c r="V1201" s="60"/>
      <c r="W1201" s="60"/>
      <c r="X1201" s="60"/>
      <c r="Y1201" s="60"/>
      <c r="Z1201" s="60"/>
      <c r="AA1201" s="60"/>
      <c r="AB1201" s="60"/>
      <c r="AC1201" s="60"/>
      <c r="AD1201" s="60"/>
      <c r="AE1201" s="60"/>
      <c r="AF1201" s="60"/>
      <c r="AG1201" s="60"/>
      <c r="AH1201" s="60"/>
      <c r="AI1201" s="60"/>
      <c r="AJ1201" s="60"/>
      <c r="AK1201" s="60"/>
      <c r="AL1201" s="60"/>
      <c r="AM1201" s="60"/>
      <c r="AN1201" s="60"/>
      <c r="AO1201" s="60"/>
      <c r="AP1201" s="60"/>
      <c r="AQ1201" s="60"/>
      <c r="AR1201" s="60"/>
      <c r="AS1201" s="60"/>
      <c r="AT1201" s="60"/>
      <c r="AU1201" s="60"/>
      <c r="AV1201" s="60"/>
      <c r="AW1201" s="60"/>
      <c r="AX1201" s="60"/>
      <c r="AY1201" s="60"/>
      <c r="AZ1201" s="60"/>
      <c r="BA1201" s="60"/>
      <c r="BB1201" s="60"/>
      <c r="BC1201" s="60"/>
      <c r="BD1201" s="60"/>
      <c r="BE1201" s="60"/>
      <c r="BF1201" s="60"/>
      <c r="BG1201" s="60"/>
      <c r="BH1201" s="60"/>
      <c r="BI1201" s="60"/>
      <c r="BJ1201" s="60"/>
      <c r="BK1201" s="60"/>
      <c r="BL1201" s="60"/>
      <c r="BM1201" s="60"/>
      <c r="BN1201" s="60"/>
      <c r="BO1201" s="60"/>
      <c r="BP1201" s="60"/>
      <c r="BQ1201" s="60"/>
      <c r="BR1201" s="60"/>
      <c r="BS1201" s="60">
        <v>21</v>
      </c>
      <c r="BT1201" s="60">
        <v>20.6</v>
      </c>
      <c r="BU1201" s="60">
        <v>24.11</v>
      </c>
      <c r="BV1201" s="60"/>
      <c r="BW1201" s="60">
        <v>20.8</v>
      </c>
      <c r="BX1201" s="60">
        <v>24.41</v>
      </c>
      <c r="BY1201" s="60">
        <v>19.48</v>
      </c>
      <c r="BZ1201" s="60"/>
      <c r="CA1201" s="60">
        <v>21.13</v>
      </c>
      <c r="CB1201" s="60">
        <v>21.13</v>
      </c>
      <c r="CC1201" s="60"/>
      <c r="CD1201" s="60"/>
      <c r="CE1201" s="60"/>
      <c r="CF1201" s="60"/>
    </row>
    <row r="1202" spans="2:84" s="10" customFormat="1" ht="15" x14ac:dyDescent="0.25">
      <c r="B1202" s="59">
        <v>43469</v>
      </c>
      <c r="C1202" s="60"/>
      <c r="D1202" s="60"/>
      <c r="E1202" s="60"/>
      <c r="F1202" s="60"/>
      <c r="G1202" s="60"/>
      <c r="H1202" s="60"/>
      <c r="I1202" s="60"/>
      <c r="J1202" s="60"/>
      <c r="K1202" s="60">
        <v>24.43</v>
      </c>
      <c r="L1202" s="60">
        <v>24.35</v>
      </c>
      <c r="M1202" s="60">
        <v>22.15</v>
      </c>
      <c r="N1202" s="60"/>
      <c r="O1202" s="60"/>
      <c r="P1202" s="60"/>
      <c r="Q1202" s="60"/>
      <c r="R1202" s="60"/>
      <c r="S1202" s="60"/>
      <c r="T1202" s="60"/>
      <c r="U1202" s="60"/>
      <c r="V1202" s="60"/>
      <c r="W1202" s="60"/>
      <c r="X1202" s="60"/>
      <c r="Y1202" s="60"/>
      <c r="Z1202" s="60"/>
      <c r="AA1202" s="60"/>
      <c r="AB1202" s="60"/>
      <c r="AC1202" s="60"/>
      <c r="AD1202" s="60"/>
      <c r="AE1202" s="60"/>
      <c r="AF1202" s="60"/>
      <c r="AG1202" s="60"/>
      <c r="AH1202" s="60"/>
      <c r="AI1202" s="60"/>
      <c r="AJ1202" s="60"/>
      <c r="AK1202" s="60"/>
      <c r="AL1202" s="60"/>
      <c r="AM1202" s="60"/>
      <c r="AN1202" s="60"/>
      <c r="AO1202" s="60"/>
      <c r="AP1202" s="60"/>
      <c r="AQ1202" s="60"/>
      <c r="AR1202" s="60"/>
      <c r="AS1202" s="60"/>
      <c r="AT1202" s="60"/>
      <c r="AU1202" s="60"/>
      <c r="AV1202" s="60"/>
      <c r="AW1202" s="60"/>
      <c r="AX1202" s="60"/>
      <c r="AY1202" s="60"/>
      <c r="AZ1202" s="60"/>
      <c r="BA1202" s="60"/>
      <c r="BB1202" s="60"/>
      <c r="BC1202" s="60"/>
      <c r="BD1202" s="60"/>
      <c r="BE1202" s="60"/>
      <c r="BF1202" s="60"/>
      <c r="BG1202" s="60"/>
      <c r="BH1202" s="60"/>
      <c r="BI1202" s="60"/>
      <c r="BJ1202" s="60"/>
      <c r="BK1202" s="60"/>
      <c r="BL1202" s="60"/>
      <c r="BM1202" s="60"/>
      <c r="BN1202" s="60"/>
      <c r="BO1202" s="60"/>
      <c r="BP1202" s="60"/>
      <c r="BQ1202" s="60"/>
      <c r="BR1202" s="60"/>
      <c r="BS1202" s="60">
        <v>21.6</v>
      </c>
      <c r="BT1202" s="60">
        <v>21</v>
      </c>
      <c r="BU1202" s="60">
        <v>24.27</v>
      </c>
      <c r="BV1202" s="60"/>
      <c r="BW1202" s="60">
        <v>21.3</v>
      </c>
      <c r="BX1202" s="60">
        <v>24.38</v>
      </c>
      <c r="BY1202" s="60">
        <v>19.73</v>
      </c>
      <c r="BZ1202" s="60"/>
      <c r="CA1202" s="60">
        <v>21.38</v>
      </c>
      <c r="CB1202" s="60">
        <v>21.38</v>
      </c>
      <c r="CC1202" s="60"/>
      <c r="CD1202" s="60"/>
      <c r="CE1202" s="60"/>
      <c r="CF1202" s="60"/>
    </row>
    <row r="1203" spans="2:84" s="10" customFormat="1" ht="15" x14ac:dyDescent="0.25">
      <c r="B1203" s="59">
        <v>43468</v>
      </c>
      <c r="C1203" s="60"/>
      <c r="D1203" s="60"/>
      <c r="E1203" s="60"/>
      <c r="F1203" s="60"/>
      <c r="G1203" s="60"/>
      <c r="H1203" s="60"/>
      <c r="I1203" s="60"/>
      <c r="J1203" s="60"/>
      <c r="K1203" s="60">
        <v>24</v>
      </c>
      <c r="L1203" s="60">
        <v>23.7</v>
      </c>
      <c r="M1203" s="60">
        <v>21.85</v>
      </c>
      <c r="N1203" s="60"/>
      <c r="O1203" s="60"/>
      <c r="P1203" s="60"/>
      <c r="Q1203" s="60"/>
      <c r="R1203" s="60"/>
      <c r="S1203" s="60"/>
      <c r="T1203" s="60"/>
      <c r="U1203" s="60"/>
      <c r="V1203" s="60"/>
      <c r="W1203" s="60"/>
      <c r="X1203" s="60"/>
      <c r="Y1203" s="60"/>
      <c r="Z1203" s="60"/>
      <c r="AA1203" s="60"/>
      <c r="AB1203" s="60"/>
      <c r="AC1203" s="60"/>
      <c r="AD1203" s="60"/>
      <c r="AE1203" s="60"/>
      <c r="AF1203" s="60"/>
      <c r="AG1203" s="60"/>
      <c r="AH1203" s="60"/>
      <c r="AI1203" s="60"/>
      <c r="AJ1203" s="60"/>
      <c r="AK1203" s="60"/>
      <c r="AL1203" s="60"/>
      <c r="AM1203" s="60"/>
      <c r="AN1203" s="60"/>
      <c r="AO1203" s="60"/>
      <c r="AP1203" s="60"/>
      <c r="AQ1203" s="60"/>
      <c r="AR1203" s="60"/>
      <c r="AS1203" s="60"/>
      <c r="AT1203" s="60"/>
      <c r="AU1203" s="60"/>
      <c r="AV1203" s="60"/>
      <c r="AW1203" s="60"/>
      <c r="AX1203" s="60"/>
      <c r="AY1203" s="60"/>
      <c r="AZ1203" s="60"/>
      <c r="BA1203" s="60"/>
      <c r="BB1203" s="60"/>
      <c r="BC1203" s="60"/>
      <c r="BD1203" s="60"/>
      <c r="BE1203" s="60"/>
      <c r="BF1203" s="60"/>
      <c r="BG1203" s="60"/>
      <c r="BH1203" s="60"/>
      <c r="BI1203" s="60"/>
      <c r="BJ1203" s="60"/>
      <c r="BK1203" s="60"/>
      <c r="BL1203" s="60"/>
      <c r="BM1203" s="60"/>
      <c r="BN1203" s="60"/>
      <c r="BO1203" s="60"/>
      <c r="BP1203" s="60"/>
      <c r="BQ1203" s="60"/>
      <c r="BR1203" s="60"/>
      <c r="BS1203" s="60">
        <v>21.25</v>
      </c>
      <c r="BT1203" s="60">
        <v>20.65</v>
      </c>
      <c r="BU1203" s="60">
        <v>23.7</v>
      </c>
      <c r="BV1203" s="60"/>
      <c r="BW1203" s="60">
        <v>20.95</v>
      </c>
      <c r="BX1203" s="60">
        <v>24.05</v>
      </c>
      <c r="BY1203" s="60">
        <v>19.38</v>
      </c>
      <c r="BZ1203" s="60"/>
      <c r="CA1203" s="60">
        <v>21.03</v>
      </c>
      <c r="CB1203" s="60">
        <v>21.03</v>
      </c>
      <c r="CC1203" s="60"/>
      <c r="CD1203" s="60"/>
      <c r="CE1203" s="60"/>
      <c r="CF1203" s="60"/>
    </row>
    <row r="1204" spans="2:84" s="10" customFormat="1" ht="15" x14ac:dyDescent="0.25">
      <c r="B1204" s="59">
        <v>43467</v>
      </c>
      <c r="C1204" s="60"/>
      <c r="D1204" s="60"/>
      <c r="E1204" s="60"/>
      <c r="F1204" s="60"/>
      <c r="G1204" s="60"/>
      <c r="H1204" s="60"/>
      <c r="I1204" s="60"/>
      <c r="J1204" s="60"/>
      <c r="K1204" s="60">
        <v>23.91</v>
      </c>
      <c r="L1204" s="60">
        <v>23.85</v>
      </c>
      <c r="M1204" s="60">
        <v>21.8</v>
      </c>
      <c r="N1204" s="60"/>
      <c r="O1204" s="60"/>
      <c r="P1204" s="60"/>
      <c r="Q1204" s="60"/>
      <c r="R1204" s="60"/>
      <c r="S1204" s="60"/>
      <c r="T1204" s="60"/>
      <c r="U1204" s="60"/>
      <c r="V1204" s="60"/>
      <c r="W1204" s="60"/>
      <c r="X1204" s="60"/>
      <c r="Y1204" s="60"/>
      <c r="Z1204" s="60"/>
      <c r="AA1204" s="60"/>
      <c r="AB1204" s="60"/>
      <c r="AC1204" s="60"/>
      <c r="AD1204" s="60"/>
      <c r="AE1204" s="60"/>
      <c r="AF1204" s="60"/>
      <c r="AG1204" s="60"/>
      <c r="AH1204" s="60"/>
      <c r="AI1204" s="60"/>
      <c r="AJ1204" s="60"/>
      <c r="AK1204" s="60"/>
      <c r="AL1204" s="60"/>
      <c r="AM1204" s="60"/>
      <c r="AN1204" s="60"/>
      <c r="AO1204" s="60"/>
      <c r="AP1204" s="60"/>
      <c r="AQ1204" s="60"/>
      <c r="AR1204" s="60"/>
      <c r="AS1204" s="60"/>
      <c r="AT1204" s="60"/>
      <c r="AU1204" s="60"/>
      <c r="AV1204" s="60"/>
      <c r="AW1204" s="60"/>
      <c r="AX1204" s="60"/>
      <c r="AY1204" s="60"/>
      <c r="AZ1204" s="60"/>
      <c r="BA1204" s="60"/>
      <c r="BB1204" s="60"/>
      <c r="BC1204" s="60"/>
      <c r="BD1204" s="60"/>
      <c r="BE1204" s="60"/>
      <c r="BF1204" s="60"/>
      <c r="BG1204" s="60"/>
      <c r="BH1204" s="60"/>
      <c r="BI1204" s="60"/>
      <c r="BJ1204" s="60"/>
      <c r="BK1204" s="60"/>
      <c r="BL1204" s="60"/>
      <c r="BM1204" s="60"/>
      <c r="BN1204" s="60"/>
      <c r="BO1204" s="60"/>
      <c r="BP1204" s="60"/>
      <c r="BQ1204" s="60"/>
      <c r="BR1204" s="60"/>
      <c r="BS1204" s="60">
        <v>21.35</v>
      </c>
      <c r="BT1204" s="60">
        <v>20.85</v>
      </c>
      <c r="BU1204" s="60">
        <v>24.05</v>
      </c>
      <c r="BV1204" s="60"/>
      <c r="BW1204" s="60">
        <v>21.1</v>
      </c>
      <c r="BX1204" s="60">
        <v>24.27</v>
      </c>
      <c r="BY1204" s="60">
        <v>19.53</v>
      </c>
      <c r="BZ1204" s="60"/>
      <c r="CA1204" s="60">
        <v>21.18</v>
      </c>
      <c r="CB1204" s="60">
        <v>21.18</v>
      </c>
      <c r="CC1204" s="60"/>
      <c r="CD1204" s="60"/>
      <c r="CE1204" s="60"/>
      <c r="CF1204" s="60"/>
    </row>
    <row r="1205" spans="2:84" s="10" customFormat="1" ht="15" x14ac:dyDescent="0.25">
      <c r="B1205" s="59">
        <v>43465</v>
      </c>
      <c r="C1205" s="60"/>
      <c r="D1205" s="60"/>
      <c r="E1205" s="60"/>
      <c r="F1205" s="60"/>
      <c r="G1205" s="60"/>
      <c r="H1205" s="60"/>
      <c r="I1205" s="60"/>
      <c r="J1205" s="60">
        <v>24.74</v>
      </c>
      <c r="K1205" s="60">
        <v>24.5</v>
      </c>
      <c r="L1205" s="60">
        <v>23.83</v>
      </c>
      <c r="M1205" s="60"/>
      <c r="N1205" s="60"/>
      <c r="O1205" s="60"/>
      <c r="P1205" s="60"/>
      <c r="Q1205" s="60"/>
      <c r="R1205" s="60"/>
      <c r="S1205" s="60"/>
      <c r="T1205" s="60"/>
      <c r="U1205" s="60"/>
      <c r="V1205" s="60"/>
      <c r="W1205" s="60"/>
      <c r="X1205" s="60"/>
      <c r="Y1205" s="60"/>
      <c r="Z1205" s="60"/>
      <c r="AA1205" s="60"/>
      <c r="AB1205" s="60"/>
      <c r="AC1205" s="60"/>
      <c r="AD1205" s="60"/>
      <c r="AE1205" s="60"/>
      <c r="AF1205" s="60"/>
      <c r="AG1205" s="60"/>
      <c r="AH1205" s="60"/>
      <c r="AI1205" s="60"/>
      <c r="AJ1205" s="60"/>
      <c r="AK1205" s="60"/>
      <c r="AL1205" s="60"/>
      <c r="AM1205" s="60"/>
      <c r="AN1205" s="60"/>
      <c r="AO1205" s="60"/>
      <c r="AP1205" s="60"/>
      <c r="AQ1205" s="60"/>
      <c r="AR1205" s="60"/>
      <c r="AS1205" s="60"/>
      <c r="AT1205" s="60"/>
      <c r="AU1205" s="60"/>
      <c r="AV1205" s="60"/>
      <c r="AW1205" s="60"/>
      <c r="AX1205" s="60"/>
      <c r="AY1205" s="60"/>
      <c r="AZ1205" s="60"/>
      <c r="BA1205" s="60"/>
      <c r="BB1205" s="60"/>
      <c r="BC1205" s="60"/>
      <c r="BD1205" s="60"/>
      <c r="BE1205" s="60"/>
      <c r="BF1205" s="60"/>
      <c r="BG1205" s="60"/>
      <c r="BH1205" s="60"/>
      <c r="BI1205" s="60"/>
      <c r="BJ1205" s="60"/>
      <c r="BK1205" s="60"/>
      <c r="BL1205" s="60"/>
      <c r="BM1205" s="60"/>
      <c r="BN1205" s="60"/>
      <c r="BO1205" s="60"/>
      <c r="BP1205" s="60"/>
      <c r="BQ1205" s="60"/>
      <c r="BR1205" s="60"/>
      <c r="BS1205" s="60">
        <v>21.11</v>
      </c>
      <c r="BT1205" s="60">
        <v>22.08</v>
      </c>
      <c r="BU1205" s="60">
        <v>26.05</v>
      </c>
      <c r="BV1205" s="60"/>
      <c r="BW1205" s="60">
        <v>21.6</v>
      </c>
      <c r="BX1205" s="60">
        <v>24.98</v>
      </c>
      <c r="BY1205" s="60">
        <v>19.82</v>
      </c>
      <c r="BZ1205" s="60"/>
      <c r="CA1205" s="60">
        <v>21.47</v>
      </c>
      <c r="CB1205" s="60"/>
      <c r="CC1205" s="60"/>
      <c r="CD1205" s="60"/>
      <c r="CE1205" s="60"/>
      <c r="CF1205" s="60"/>
    </row>
    <row r="1206" spans="2:84" s="10" customFormat="1" ht="15" x14ac:dyDescent="0.25">
      <c r="B1206" s="59">
        <v>43462</v>
      </c>
      <c r="C1206" s="60"/>
      <c r="D1206" s="60"/>
      <c r="E1206" s="60"/>
      <c r="F1206" s="60"/>
      <c r="G1206" s="60"/>
      <c r="H1206" s="60"/>
      <c r="I1206" s="60"/>
      <c r="J1206" s="60">
        <v>24.74</v>
      </c>
      <c r="K1206" s="60">
        <v>24.5</v>
      </c>
      <c r="L1206" s="60">
        <v>23.83</v>
      </c>
      <c r="M1206" s="60"/>
      <c r="N1206" s="60"/>
      <c r="O1206" s="60"/>
      <c r="P1206" s="60"/>
      <c r="Q1206" s="60"/>
      <c r="R1206" s="60"/>
      <c r="S1206" s="60"/>
      <c r="T1206" s="60"/>
      <c r="U1206" s="60"/>
      <c r="V1206" s="60"/>
      <c r="W1206" s="60"/>
      <c r="X1206" s="60"/>
      <c r="Y1206" s="60"/>
      <c r="Z1206" s="60"/>
      <c r="AA1206" s="60"/>
      <c r="AB1206" s="60"/>
      <c r="AC1206" s="60"/>
      <c r="AD1206" s="60"/>
      <c r="AE1206" s="60"/>
      <c r="AF1206" s="60"/>
      <c r="AG1206" s="60"/>
      <c r="AH1206" s="60"/>
      <c r="AI1206" s="60"/>
      <c r="AJ1206" s="60"/>
      <c r="AK1206" s="60"/>
      <c r="AL1206" s="60"/>
      <c r="AM1206" s="60"/>
      <c r="AN1206" s="60"/>
      <c r="AO1206" s="60"/>
      <c r="AP1206" s="60"/>
      <c r="AQ1206" s="60"/>
      <c r="AR1206" s="60"/>
      <c r="AS1206" s="60"/>
      <c r="AT1206" s="60"/>
      <c r="AU1206" s="60"/>
      <c r="AV1206" s="60"/>
      <c r="AW1206" s="60"/>
      <c r="AX1206" s="60"/>
      <c r="AY1206" s="60"/>
      <c r="AZ1206" s="60"/>
      <c r="BA1206" s="60"/>
      <c r="BB1206" s="60"/>
      <c r="BC1206" s="60"/>
      <c r="BD1206" s="60"/>
      <c r="BE1206" s="60"/>
      <c r="BF1206" s="60"/>
      <c r="BG1206" s="60"/>
      <c r="BH1206" s="60"/>
      <c r="BI1206" s="60"/>
      <c r="BJ1206" s="60"/>
      <c r="BK1206" s="60"/>
      <c r="BL1206" s="60"/>
      <c r="BM1206" s="60"/>
      <c r="BN1206" s="60"/>
      <c r="BO1206" s="60"/>
      <c r="BP1206" s="60"/>
      <c r="BQ1206" s="60"/>
      <c r="BR1206" s="60">
        <v>24.35</v>
      </c>
      <c r="BS1206" s="60">
        <v>21.11</v>
      </c>
      <c r="BT1206" s="60">
        <v>22.09</v>
      </c>
      <c r="BU1206" s="60">
        <v>26.05</v>
      </c>
      <c r="BV1206" s="60"/>
      <c r="BW1206" s="60">
        <v>21.6</v>
      </c>
      <c r="BX1206" s="60">
        <v>24.98</v>
      </c>
      <c r="BY1206" s="60">
        <v>19.82</v>
      </c>
      <c r="BZ1206" s="60">
        <v>23.4</v>
      </c>
      <c r="CA1206" s="60">
        <v>21.47</v>
      </c>
      <c r="CB1206" s="60"/>
      <c r="CC1206" s="60"/>
      <c r="CD1206" s="60"/>
      <c r="CE1206" s="60"/>
      <c r="CF1206" s="60"/>
    </row>
    <row r="1207" spans="2:84" s="10" customFormat="1" ht="15" x14ac:dyDescent="0.25">
      <c r="B1207" s="59">
        <v>43461</v>
      </c>
      <c r="C1207" s="60"/>
      <c r="D1207" s="60"/>
      <c r="E1207" s="60"/>
      <c r="F1207" s="60"/>
      <c r="G1207" s="60"/>
      <c r="H1207" s="60"/>
      <c r="I1207" s="60"/>
      <c r="J1207" s="60">
        <v>24.93</v>
      </c>
      <c r="K1207" s="60">
        <v>25</v>
      </c>
      <c r="L1207" s="60">
        <v>24.64</v>
      </c>
      <c r="M1207" s="60"/>
      <c r="N1207" s="60"/>
      <c r="O1207" s="60"/>
      <c r="P1207" s="60"/>
      <c r="Q1207" s="60"/>
      <c r="R1207" s="60"/>
      <c r="S1207" s="60"/>
      <c r="T1207" s="60"/>
      <c r="U1207" s="60"/>
      <c r="V1207" s="60"/>
      <c r="W1207" s="60"/>
      <c r="X1207" s="60"/>
      <c r="Y1207" s="60"/>
      <c r="Z1207" s="60"/>
      <c r="AA1207" s="60"/>
      <c r="AB1207" s="60"/>
      <c r="AC1207" s="60"/>
      <c r="AD1207" s="60"/>
      <c r="AE1207" s="60"/>
      <c r="AF1207" s="60"/>
      <c r="AG1207" s="60"/>
      <c r="AH1207" s="60"/>
      <c r="AI1207" s="60"/>
      <c r="AJ1207" s="60"/>
      <c r="AK1207" s="60"/>
      <c r="AL1207" s="60"/>
      <c r="AM1207" s="60"/>
      <c r="AN1207" s="60"/>
      <c r="AO1207" s="60"/>
      <c r="AP1207" s="60"/>
      <c r="AQ1207" s="60"/>
      <c r="AR1207" s="60"/>
      <c r="AS1207" s="60"/>
      <c r="AT1207" s="60"/>
      <c r="AU1207" s="60"/>
      <c r="AV1207" s="60"/>
      <c r="AW1207" s="60"/>
      <c r="AX1207" s="60"/>
      <c r="AY1207" s="60"/>
      <c r="AZ1207" s="60"/>
      <c r="BA1207" s="60"/>
      <c r="BB1207" s="60"/>
      <c r="BC1207" s="60"/>
      <c r="BD1207" s="60"/>
      <c r="BE1207" s="60"/>
      <c r="BF1207" s="60"/>
      <c r="BG1207" s="60"/>
      <c r="BH1207" s="60"/>
      <c r="BI1207" s="60"/>
      <c r="BJ1207" s="60"/>
      <c r="BK1207" s="60"/>
      <c r="BL1207" s="60"/>
      <c r="BM1207" s="60"/>
      <c r="BN1207" s="60"/>
      <c r="BO1207" s="60"/>
      <c r="BP1207" s="60"/>
      <c r="BQ1207" s="60"/>
      <c r="BR1207" s="60">
        <v>24.85</v>
      </c>
      <c r="BS1207" s="60">
        <v>21.06</v>
      </c>
      <c r="BT1207" s="60">
        <v>22.73</v>
      </c>
      <c r="BU1207" s="60">
        <v>24.97</v>
      </c>
      <c r="BV1207" s="60"/>
      <c r="BW1207" s="60">
        <v>21.9</v>
      </c>
      <c r="BX1207" s="60">
        <v>24.99</v>
      </c>
      <c r="BY1207" s="60">
        <v>20.09</v>
      </c>
      <c r="BZ1207" s="60">
        <v>23.4</v>
      </c>
      <c r="CA1207" s="60">
        <v>21.47</v>
      </c>
      <c r="CB1207" s="60"/>
      <c r="CC1207" s="60"/>
      <c r="CD1207" s="60"/>
      <c r="CE1207" s="60"/>
      <c r="CF1207" s="60"/>
    </row>
    <row r="1208" spans="2:84" s="10" customFormat="1" ht="15" x14ac:dyDescent="0.25">
      <c r="B1208" s="59">
        <v>43458</v>
      </c>
      <c r="C1208" s="60"/>
      <c r="D1208" s="60"/>
      <c r="E1208" s="60"/>
      <c r="F1208" s="60"/>
      <c r="G1208" s="60"/>
      <c r="H1208" s="60"/>
      <c r="I1208" s="60"/>
      <c r="J1208" s="60">
        <v>25.47</v>
      </c>
      <c r="K1208" s="60">
        <v>25.58</v>
      </c>
      <c r="L1208" s="60">
        <v>26.24</v>
      </c>
      <c r="M1208" s="60"/>
      <c r="N1208" s="60"/>
      <c r="O1208" s="60"/>
      <c r="P1208" s="60"/>
      <c r="Q1208" s="60"/>
      <c r="R1208" s="60"/>
      <c r="S1208" s="60"/>
      <c r="T1208" s="60"/>
      <c r="U1208" s="60"/>
      <c r="V1208" s="60"/>
      <c r="W1208" s="60"/>
      <c r="X1208" s="60"/>
      <c r="Y1208" s="60"/>
      <c r="Z1208" s="60"/>
      <c r="AA1208" s="60"/>
      <c r="AB1208" s="60"/>
      <c r="AC1208" s="60"/>
      <c r="AD1208" s="60"/>
      <c r="AE1208" s="60"/>
      <c r="AF1208" s="60"/>
      <c r="AG1208" s="60"/>
      <c r="AH1208" s="60"/>
      <c r="AI1208" s="60"/>
      <c r="AJ1208" s="60"/>
      <c r="AK1208" s="60"/>
      <c r="AL1208" s="60"/>
      <c r="AM1208" s="60"/>
      <c r="AN1208" s="60"/>
      <c r="AO1208" s="60"/>
      <c r="AP1208" s="60"/>
      <c r="AQ1208" s="60"/>
      <c r="AR1208" s="60"/>
      <c r="AS1208" s="60"/>
      <c r="AT1208" s="60"/>
      <c r="AU1208" s="60"/>
      <c r="AV1208" s="60"/>
      <c r="AW1208" s="60"/>
      <c r="AX1208" s="60"/>
      <c r="AY1208" s="60"/>
      <c r="AZ1208" s="60"/>
      <c r="BA1208" s="60"/>
      <c r="BB1208" s="60"/>
      <c r="BC1208" s="60"/>
      <c r="BD1208" s="60"/>
      <c r="BE1208" s="60"/>
      <c r="BF1208" s="60"/>
      <c r="BG1208" s="60"/>
      <c r="BH1208" s="60"/>
      <c r="BI1208" s="60"/>
      <c r="BJ1208" s="60"/>
      <c r="BK1208" s="60"/>
      <c r="BL1208" s="60"/>
      <c r="BM1208" s="60"/>
      <c r="BN1208" s="60"/>
      <c r="BO1208" s="60"/>
      <c r="BP1208" s="60"/>
      <c r="BQ1208" s="60"/>
      <c r="BR1208" s="60">
        <v>25.77</v>
      </c>
      <c r="BS1208" s="60">
        <v>22.61</v>
      </c>
      <c r="BT1208" s="60">
        <v>21.83</v>
      </c>
      <c r="BU1208" s="60">
        <v>24.62</v>
      </c>
      <c r="BV1208" s="60"/>
      <c r="BW1208" s="60">
        <v>22.22</v>
      </c>
      <c r="BX1208" s="60">
        <v>25.35</v>
      </c>
      <c r="BY1208" s="60">
        <v>20.12</v>
      </c>
      <c r="BZ1208" s="60">
        <v>23.7</v>
      </c>
      <c r="CA1208" s="60">
        <v>21.46</v>
      </c>
      <c r="CB1208" s="60"/>
      <c r="CC1208" s="60"/>
      <c r="CD1208" s="60"/>
      <c r="CE1208" s="60"/>
      <c r="CF1208" s="60"/>
    </row>
    <row r="1209" spans="2:84" s="10" customFormat="1" ht="15" x14ac:dyDescent="0.25">
      <c r="B1209" s="59">
        <v>43455</v>
      </c>
      <c r="C1209" s="60"/>
      <c r="D1209" s="60"/>
      <c r="E1209" s="60"/>
      <c r="F1209" s="60"/>
      <c r="G1209" s="60"/>
      <c r="H1209" s="60"/>
      <c r="I1209" s="60"/>
      <c r="J1209" s="60">
        <v>26</v>
      </c>
      <c r="K1209" s="60">
        <v>26.11</v>
      </c>
      <c r="L1209" s="60">
        <v>26.77</v>
      </c>
      <c r="M1209" s="60"/>
      <c r="N1209" s="60"/>
      <c r="O1209" s="60"/>
      <c r="P1209" s="60"/>
      <c r="Q1209" s="60"/>
      <c r="R1209" s="60"/>
      <c r="S1209" s="60"/>
      <c r="T1209" s="60"/>
      <c r="U1209" s="60"/>
      <c r="V1209" s="60"/>
      <c r="W1209" s="60"/>
      <c r="X1209" s="60"/>
      <c r="Y1209" s="60"/>
      <c r="Z1209" s="60"/>
      <c r="AA1209" s="60"/>
      <c r="AB1209" s="60"/>
      <c r="AC1209" s="60"/>
      <c r="AD1209" s="60"/>
      <c r="AE1209" s="60"/>
      <c r="AF1209" s="60"/>
      <c r="AG1209" s="60"/>
      <c r="AH1209" s="60"/>
      <c r="AI1209" s="60"/>
      <c r="AJ1209" s="60"/>
      <c r="AK1209" s="60"/>
      <c r="AL1209" s="60"/>
      <c r="AM1209" s="60"/>
      <c r="AN1209" s="60"/>
      <c r="AO1209" s="60"/>
      <c r="AP1209" s="60"/>
      <c r="AQ1209" s="60"/>
      <c r="AR1209" s="60"/>
      <c r="AS1209" s="60"/>
      <c r="AT1209" s="60"/>
      <c r="AU1209" s="60"/>
      <c r="AV1209" s="60"/>
      <c r="AW1209" s="60"/>
      <c r="AX1209" s="60"/>
      <c r="AY1209" s="60"/>
      <c r="AZ1209" s="60"/>
      <c r="BA1209" s="60"/>
      <c r="BB1209" s="60"/>
      <c r="BC1209" s="60"/>
      <c r="BD1209" s="60"/>
      <c r="BE1209" s="60"/>
      <c r="BF1209" s="60"/>
      <c r="BG1209" s="60"/>
      <c r="BH1209" s="60"/>
      <c r="BI1209" s="60"/>
      <c r="BJ1209" s="60"/>
      <c r="BK1209" s="60"/>
      <c r="BL1209" s="60"/>
      <c r="BM1209" s="60"/>
      <c r="BN1209" s="60"/>
      <c r="BO1209" s="60"/>
      <c r="BP1209" s="60"/>
      <c r="BQ1209" s="60"/>
      <c r="BR1209" s="60">
        <v>26.3</v>
      </c>
      <c r="BS1209" s="60">
        <v>23.14</v>
      </c>
      <c r="BT1209" s="60">
        <v>22.36</v>
      </c>
      <c r="BU1209" s="60">
        <v>25.15</v>
      </c>
      <c r="BV1209" s="60"/>
      <c r="BW1209" s="60">
        <v>22.75</v>
      </c>
      <c r="BX1209" s="60">
        <v>25.94</v>
      </c>
      <c r="BY1209" s="60">
        <v>20.63</v>
      </c>
      <c r="BZ1209" s="60">
        <v>24.23</v>
      </c>
      <c r="CA1209" s="60">
        <v>21.97</v>
      </c>
      <c r="CB1209" s="60"/>
      <c r="CC1209" s="60"/>
      <c r="CD1209" s="60"/>
      <c r="CE1209" s="60"/>
      <c r="CF1209" s="60"/>
    </row>
    <row r="1210" spans="2:84" s="10" customFormat="1" ht="15" x14ac:dyDescent="0.25">
      <c r="B1210" s="59">
        <v>43454</v>
      </c>
      <c r="C1210" s="60"/>
      <c r="D1210" s="60"/>
      <c r="E1210" s="60"/>
      <c r="F1210" s="60"/>
      <c r="G1210" s="60"/>
      <c r="H1210" s="60"/>
      <c r="I1210" s="60"/>
      <c r="J1210" s="60">
        <v>26</v>
      </c>
      <c r="K1210" s="60">
        <v>25.95</v>
      </c>
      <c r="L1210" s="60">
        <v>26.19</v>
      </c>
      <c r="M1210" s="60"/>
      <c r="N1210" s="60"/>
      <c r="O1210" s="60"/>
      <c r="P1210" s="60"/>
      <c r="Q1210" s="60"/>
      <c r="R1210" s="60"/>
      <c r="S1210" s="60"/>
      <c r="T1210" s="60"/>
      <c r="U1210" s="60"/>
      <c r="V1210" s="60"/>
      <c r="W1210" s="60"/>
      <c r="X1210" s="60"/>
      <c r="Y1210" s="60"/>
      <c r="Z1210" s="60"/>
      <c r="AA1210" s="60"/>
      <c r="AB1210" s="60"/>
      <c r="AC1210" s="60"/>
      <c r="AD1210" s="60"/>
      <c r="AE1210" s="60"/>
      <c r="AF1210" s="60"/>
      <c r="AG1210" s="60"/>
      <c r="AH1210" s="60"/>
      <c r="AI1210" s="60"/>
      <c r="AJ1210" s="60"/>
      <c r="AK1210" s="60"/>
      <c r="AL1210" s="60"/>
      <c r="AM1210" s="60"/>
      <c r="AN1210" s="60"/>
      <c r="AO1210" s="60"/>
      <c r="AP1210" s="60"/>
      <c r="AQ1210" s="60"/>
      <c r="AR1210" s="60"/>
      <c r="AS1210" s="60"/>
      <c r="AT1210" s="60"/>
      <c r="AU1210" s="60"/>
      <c r="AV1210" s="60"/>
      <c r="AW1210" s="60"/>
      <c r="AX1210" s="60"/>
      <c r="AY1210" s="60"/>
      <c r="AZ1210" s="60"/>
      <c r="BA1210" s="60"/>
      <c r="BB1210" s="60"/>
      <c r="BC1210" s="60"/>
      <c r="BD1210" s="60"/>
      <c r="BE1210" s="60"/>
      <c r="BF1210" s="60"/>
      <c r="BG1210" s="60"/>
      <c r="BH1210" s="60"/>
      <c r="BI1210" s="60"/>
      <c r="BJ1210" s="60"/>
      <c r="BK1210" s="60"/>
      <c r="BL1210" s="60"/>
      <c r="BM1210" s="60"/>
      <c r="BN1210" s="60"/>
      <c r="BO1210" s="60"/>
      <c r="BP1210" s="60"/>
      <c r="BQ1210" s="60"/>
      <c r="BR1210" s="60">
        <v>26.05</v>
      </c>
      <c r="BS1210" s="60">
        <v>23.36</v>
      </c>
      <c r="BT1210" s="60">
        <v>22.54</v>
      </c>
      <c r="BU1210" s="60">
        <v>25.39</v>
      </c>
      <c r="BV1210" s="60"/>
      <c r="BW1210" s="60">
        <v>22.95</v>
      </c>
      <c r="BX1210" s="60">
        <v>26.15</v>
      </c>
      <c r="BY1210" s="60">
        <v>20.97</v>
      </c>
      <c r="BZ1210" s="60">
        <v>24.33</v>
      </c>
      <c r="CA1210" s="60">
        <v>22.23</v>
      </c>
      <c r="CB1210" s="60"/>
      <c r="CC1210" s="60"/>
      <c r="CD1210" s="60"/>
      <c r="CE1210" s="60"/>
      <c r="CF1210" s="60"/>
    </row>
    <row r="1211" spans="2:84" s="10" customFormat="1" ht="15" x14ac:dyDescent="0.25">
      <c r="B1211" s="59">
        <v>43453</v>
      </c>
      <c r="C1211" s="60"/>
      <c r="D1211" s="60"/>
      <c r="E1211" s="60"/>
      <c r="F1211" s="60"/>
      <c r="G1211" s="60"/>
      <c r="H1211" s="60"/>
      <c r="I1211" s="60"/>
      <c r="J1211" s="60">
        <v>25.91</v>
      </c>
      <c r="K1211" s="60">
        <v>25.9</v>
      </c>
      <c r="L1211" s="60">
        <v>25.31</v>
      </c>
      <c r="M1211" s="60"/>
      <c r="N1211" s="60"/>
      <c r="O1211" s="60"/>
      <c r="P1211" s="60"/>
      <c r="Q1211" s="60"/>
      <c r="R1211" s="60"/>
      <c r="S1211" s="60"/>
      <c r="T1211" s="60"/>
      <c r="U1211" s="60"/>
      <c r="V1211" s="60"/>
      <c r="W1211" s="60"/>
      <c r="X1211" s="60"/>
      <c r="Y1211" s="60"/>
      <c r="Z1211" s="60"/>
      <c r="AA1211" s="60"/>
      <c r="AB1211" s="60"/>
      <c r="AC1211" s="60"/>
      <c r="AD1211" s="60"/>
      <c r="AE1211" s="60"/>
      <c r="AF1211" s="60"/>
      <c r="AG1211" s="60"/>
      <c r="AH1211" s="60"/>
      <c r="AI1211" s="60"/>
      <c r="AJ1211" s="60"/>
      <c r="AK1211" s="60"/>
      <c r="AL1211" s="60"/>
      <c r="AM1211" s="60"/>
      <c r="AN1211" s="60"/>
      <c r="AO1211" s="60"/>
      <c r="AP1211" s="60"/>
      <c r="AQ1211" s="60"/>
      <c r="AR1211" s="60"/>
      <c r="AS1211" s="60"/>
      <c r="AT1211" s="60"/>
      <c r="AU1211" s="60"/>
      <c r="AV1211" s="60"/>
      <c r="AW1211" s="60"/>
      <c r="AX1211" s="60"/>
      <c r="AY1211" s="60"/>
      <c r="AZ1211" s="60"/>
      <c r="BA1211" s="60"/>
      <c r="BB1211" s="60"/>
      <c r="BC1211" s="60"/>
      <c r="BD1211" s="60"/>
      <c r="BE1211" s="60"/>
      <c r="BF1211" s="60"/>
      <c r="BG1211" s="60"/>
      <c r="BH1211" s="60"/>
      <c r="BI1211" s="60"/>
      <c r="BJ1211" s="60"/>
      <c r="BK1211" s="60"/>
      <c r="BL1211" s="60"/>
      <c r="BM1211" s="60"/>
      <c r="BN1211" s="60"/>
      <c r="BO1211" s="60"/>
      <c r="BP1211" s="60"/>
      <c r="BQ1211" s="60"/>
      <c r="BR1211" s="60">
        <v>25.7</v>
      </c>
      <c r="BS1211" s="60">
        <v>23.58</v>
      </c>
      <c r="BT1211" s="60">
        <v>22.92</v>
      </c>
      <c r="BU1211" s="60">
        <v>25.73</v>
      </c>
      <c r="BV1211" s="60"/>
      <c r="BW1211" s="60">
        <v>23.25</v>
      </c>
      <c r="BX1211" s="60">
        <v>26.34</v>
      </c>
      <c r="BY1211" s="60">
        <v>21.49</v>
      </c>
      <c r="BZ1211" s="60">
        <v>24.48</v>
      </c>
      <c r="CA1211" s="60">
        <v>22.63</v>
      </c>
      <c r="CB1211" s="60"/>
      <c r="CC1211" s="60"/>
      <c r="CD1211" s="60"/>
      <c r="CE1211" s="60"/>
      <c r="CF1211" s="60"/>
    </row>
    <row r="1212" spans="2:84" s="10" customFormat="1" ht="15" x14ac:dyDescent="0.25">
      <c r="B1212" s="59">
        <v>43452</v>
      </c>
      <c r="C1212" s="60"/>
      <c r="D1212" s="60"/>
      <c r="E1212" s="60"/>
      <c r="F1212" s="60"/>
      <c r="G1212" s="60"/>
      <c r="H1212" s="60"/>
      <c r="I1212" s="60"/>
      <c r="J1212" s="60">
        <v>25.69</v>
      </c>
      <c r="K1212" s="60">
        <v>25.8</v>
      </c>
      <c r="L1212" s="60">
        <v>25.48</v>
      </c>
      <c r="M1212" s="60"/>
      <c r="N1212" s="60"/>
      <c r="O1212" s="60"/>
      <c r="P1212" s="60"/>
      <c r="Q1212" s="60"/>
      <c r="R1212" s="60"/>
      <c r="S1212" s="60"/>
      <c r="T1212" s="60"/>
      <c r="U1212" s="60"/>
      <c r="V1212" s="60"/>
      <c r="W1212" s="60"/>
      <c r="X1212" s="60"/>
      <c r="Y1212" s="60"/>
      <c r="Z1212" s="60"/>
      <c r="AA1212" s="60"/>
      <c r="AB1212" s="60"/>
      <c r="AC1212" s="60"/>
      <c r="AD1212" s="60"/>
      <c r="AE1212" s="60"/>
      <c r="AF1212" s="60"/>
      <c r="AG1212" s="60"/>
      <c r="AH1212" s="60"/>
      <c r="AI1212" s="60"/>
      <c r="AJ1212" s="60"/>
      <c r="AK1212" s="60"/>
      <c r="AL1212" s="60"/>
      <c r="AM1212" s="60"/>
      <c r="AN1212" s="60"/>
      <c r="AO1212" s="60"/>
      <c r="AP1212" s="60"/>
      <c r="AQ1212" s="60"/>
      <c r="AR1212" s="60"/>
      <c r="AS1212" s="60"/>
      <c r="AT1212" s="60"/>
      <c r="AU1212" s="60"/>
      <c r="AV1212" s="60"/>
      <c r="AW1212" s="60"/>
      <c r="AX1212" s="60"/>
      <c r="AY1212" s="60"/>
      <c r="AZ1212" s="60"/>
      <c r="BA1212" s="60"/>
      <c r="BB1212" s="60"/>
      <c r="BC1212" s="60"/>
      <c r="BD1212" s="60"/>
      <c r="BE1212" s="60"/>
      <c r="BF1212" s="60"/>
      <c r="BG1212" s="60"/>
      <c r="BH1212" s="60"/>
      <c r="BI1212" s="60"/>
      <c r="BJ1212" s="60"/>
      <c r="BK1212" s="60"/>
      <c r="BL1212" s="60"/>
      <c r="BM1212" s="60"/>
      <c r="BN1212" s="60"/>
      <c r="BO1212" s="60"/>
      <c r="BP1212" s="60"/>
      <c r="BQ1212" s="60"/>
      <c r="BR1212" s="60">
        <v>25.65</v>
      </c>
      <c r="BS1212" s="60">
        <v>23.55</v>
      </c>
      <c r="BT1212" s="60">
        <v>22.75</v>
      </c>
      <c r="BU1212" s="60">
        <v>25.66</v>
      </c>
      <c r="BV1212" s="60"/>
      <c r="BW1212" s="60">
        <v>23.15</v>
      </c>
      <c r="BX1212" s="60">
        <v>26.3</v>
      </c>
      <c r="BY1212" s="60">
        <v>21.56</v>
      </c>
      <c r="BZ1212" s="60">
        <v>24.4</v>
      </c>
      <c r="CA1212" s="60">
        <v>22.72</v>
      </c>
      <c r="CB1212" s="60"/>
      <c r="CC1212" s="60"/>
      <c r="CD1212" s="60"/>
      <c r="CE1212" s="60"/>
      <c r="CF1212" s="60"/>
    </row>
    <row r="1213" spans="2:84" s="10" customFormat="1" ht="15" x14ac:dyDescent="0.25">
      <c r="B1213" s="59">
        <v>43451</v>
      </c>
      <c r="C1213" s="60"/>
      <c r="D1213" s="60"/>
      <c r="E1213" s="60"/>
      <c r="F1213" s="60"/>
      <c r="G1213" s="60"/>
      <c r="H1213" s="60"/>
      <c r="I1213" s="60"/>
      <c r="J1213" s="60">
        <v>26.31</v>
      </c>
      <c r="K1213" s="60">
        <v>26.55</v>
      </c>
      <c r="L1213" s="60">
        <v>26.21</v>
      </c>
      <c r="M1213" s="60"/>
      <c r="N1213" s="60"/>
      <c r="O1213" s="60"/>
      <c r="P1213" s="60"/>
      <c r="Q1213" s="60"/>
      <c r="R1213" s="60"/>
      <c r="S1213" s="60"/>
      <c r="T1213" s="60"/>
      <c r="U1213" s="60"/>
      <c r="V1213" s="60"/>
      <c r="W1213" s="60"/>
      <c r="X1213" s="60"/>
      <c r="Y1213" s="60"/>
      <c r="Z1213" s="60"/>
      <c r="AA1213" s="60"/>
      <c r="AB1213" s="60"/>
      <c r="AC1213" s="60"/>
      <c r="AD1213" s="60"/>
      <c r="AE1213" s="60"/>
      <c r="AF1213" s="60"/>
      <c r="AG1213" s="60"/>
      <c r="AH1213" s="60"/>
      <c r="AI1213" s="60"/>
      <c r="AJ1213" s="60"/>
      <c r="AK1213" s="60"/>
      <c r="AL1213" s="60"/>
      <c r="AM1213" s="60"/>
      <c r="AN1213" s="60"/>
      <c r="AO1213" s="60"/>
      <c r="AP1213" s="60"/>
      <c r="AQ1213" s="60"/>
      <c r="AR1213" s="60"/>
      <c r="AS1213" s="60"/>
      <c r="AT1213" s="60"/>
      <c r="AU1213" s="60"/>
      <c r="AV1213" s="60"/>
      <c r="AW1213" s="60"/>
      <c r="AX1213" s="60"/>
      <c r="AY1213" s="60"/>
      <c r="AZ1213" s="60"/>
      <c r="BA1213" s="60"/>
      <c r="BB1213" s="60"/>
      <c r="BC1213" s="60"/>
      <c r="BD1213" s="60"/>
      <c r="BE1213" s="60"/>
      <c r="BF1213" s="60"/>
      <c r="BG1213" s="60"/>
      <c r="BH1213" s="60"/>
      <c r="BI1213" s="60"/>
      <c r="BJ1213" s="60"/>
      <c r="BK1213" s="60"/>
      <c r="BL1213" s="60"/>
      <c r="BM1213" s="60"/>
      <c r="BN1213" s="60"/>
      <c r="BO1213" s="60"/>
      <c r="BP1213" s="60"/>
      <c r="BQ1213" s="60"/>
      <c r="BR1213" s="60">
        <v>26.35</v>
      </c>
      <c r="BS1213" s="60">
        <v>23.87</v>
      </c>
      <c r="BT1213" s="60">
        <v>23.23</v>
      </c>
      <c r="BU1213" s="60">
        <v>25.77</v>
      </c>
      <c r="BV1213" s="60"/>
      <c r="BW1213" s="60">
        <v>23.55</v>
      </c>
      <c r="BX1213" s="60">
        <v>26.5</v>
      </c>
      <c r="BY1213" s="60">
        <v>21.83</v>
      </c>
      <c r="BZ1213" s="60">
        <v>24.8</v>
      </c>
      <c r="CA1213" s="60">
        <v>22.99</v>
      </c>
      <c r="CB1213" s="60"/>
      <c r="CC1213" s="60"/>
      <c r="CD1213" s="60"/>
      <c r="CE1213" s="60"/>
      <c r="CF1213" s="60"/>
    </row>
    <row r="1214" spans="2:84" s="10" customFormat="1" ht="15" x14ac:dyDescent="0.25">
      <c r="B1214" s="59">
        <v>43448</v>
      </c>
      <c r="C1214" s="60"/>
      <c r="D1214" s="60"/>
      <c r="E1214" s="60"/>
      <c r="F1214" s="60"/>
      <c r="G1214" s="60"/>
      <c r="H1214" s="60"/>
      <c r="I1214" s="60"/>
      <c r="J1214" s="60">
        <v>25.95</v>
      </c>
      <c r="K1214" s="60">
        <v>26.2</v>
      </c>
      <c r="L1214" s="60">
        <v>26.28</v>
      </c>
      <c r="M1214" s="60"/>
      <c r="N1214" s="60"/>
      <c r="O1214" s="60"/>
      <c r="P1214" s="60"/>
      <c r="Q1214" s="60"/>
      <c r="R1214" s="60"/>
      <c r="S1214" s="60"/>
      <c r="T1214" s="60"/>
      <c r="U1214" s="60"/>
      <c r="V1214" s="60"/>
      <c r="W1214" s="60"/>
      <c r="X1214" s="60"/>
      <c r="Y1214" s="60"/>
      <c r="Z1214" s="60"/>
      <c r="AA1214" s="60"/>
      <c r="AB1214" s="60"/>
      <c r="AC1214" s="60"/>
      <c r="AD1214" s="60"/>
      <c r="AE1214" s="60"/>
      <c r="AF1214" s="60"/>
      <c r="AG1214" s="60"/>
      <c r="AH1214" s="60"/>
      <c r="AI1214" s="60"/>
      <c r="AJ1214" s="60"/>
      <c r="AK1214" s="60"/>
      <c r="AL1214" s="60"/>
      <c r="AM1214" s="60"/>
      <c r="AN1214" s="60"/>
      <c r="AO1214" s="60"/>
      <c r="AP1214" s="60"/>
      <c r="AQ1214" s="60"/>
      <c r="AR1214" s="60"/>
      <c r="AS1214" s="60"/>
      <c r="AT1214" s="60"/>
      <c r="AU1214" s="60"/>
      <c r="AV1214" s="60"/>
      <c r="AW1214" s="60"/>
      <c r="AX1214" s="60"/>
      <c r="AY1214" s="60"/>
      <c r="AZ1214" s="60"/>
      <c r="BA1214" s="60"/>
      <c r="BB1214" s="60"/>
      <c r="BC1214" s="60"/>
      <c r="BD1214" s="60"/>
      <c r="BE1214" s="60"/>
      <c r="BF1214" s="60"/>
      <c r="BG1214" s="60"/>
      <c r="BH1214" s="60"/>
      <c r="BI1214" s="60"/>
      <c r="BJ1214" s="60"/>
      <c r="BK1214" s="60"/>
      <c r="BL1214" s="60"/>
      <c r="BM1214" s="60"/>
      <c r="BN1214" s="60"/>
      <c r="BO1214" s="60"/>
      <c r="BP1214" s="60"/>
      <c r="BQ1214" s="60"/>
      <c r="BR1214" s="60">
        <v>26.14</v>
      </c>
      <c r="BS1214" s="60">
        <v>23.57</v>
      </c>
      <c r="BT1214" s="60">
        <v>22.91</v>
      </c>
      <c r="BU1214" s="60">
        <v>25.8</v>
      </c>
      <c r="BV1214" s="60"/>
      <c r="BW1214" s="60">
        <v>23.24</v>
      </c>
      <c r="BX1214" s="60">
        <v>26.39</v>
      </c>
      <c r="BY1214" s="60">
        <v>21.55</v>
      </c>
      <c r="BZ1214" s="60">
        <v>24.6</v>
      </c>
      <c r="CA1214" s="60">
        <v>22.81</v>
      </c>
      <c r="CB1214" s="60"/>
      <c r="CC1214" s="60"/>
      <c r="CD1214" s="60"/>
      <c r="CE1214" s="60"/>
      <c r="CF1214" s="60"/>
    </row>
    <row r="1215" spans="2:84" s="10" customFormat="1" ht="15" x14ac:dyDescent="0.25">
      <c r="B1215" s="59">
        <v>43447</v>
      </c>
      <c r="C1215" s="60"/>
      <c r="D1215" s="60"/>
      <c r="E1215" s="60"/>
      <c r="F1215" s="60"/>
      <c r="G1215" s="60"/>
      <c r="H1215" s="60"/>
      <c r="I1215" s="60"/>
      <c r="J1215" s="60">
        <v>25.9</v>
      </c>
      <c r="K1215" s="60">
        <v>26.15</v>
      </c>
      <c r="L1215" s="60">
        <v>25.97</v>
      </c>
      <c r="M1215" s="60"/>
      <c r="N1215" s="60"/>
      <c r="O1215" s="60"/>
      <c r="P1215" s="60"/>
      <c r="Q1215" s="60"/>
      <c r="R1215" s="60"/>
      <c r="S1215" s="60"/>
      <c r="T1215" s="60"/>
      <c r="U1215" s="60"/>
      <c r="V1215" s="60"/>
      <c r="W1215" s="60"/>
      <c r="X1215" s="60"/>
      <c r="Y1215" s="60"/>
      <c r="Z1215" s="60"/>
      <c r="AA1215" s="60"/>
      <c r="AB1215" s="60"/>
      <c r="AC1215" s="60"/>
      <c r="AD1215" s="60"/>
      <c r="AE1215" s="60"/>
      <c r="AF1215" s="60"/>
      <c r="AG1215" s="60"/>
      <c r="AH1215" s="60"/>
      <c r="AI1215" s="60"/>
      <c r="AJ1215" s="60"/>
      <c r="AK1215" s="60"/>
      <c r="AL1215" s="60"/>
      <c r="AM1215" s="60"/>
      <c r="AN1215" s="60"/>
      <c r="AO1215" s="60"/>
      <c r="AP1215" s="60"/>
      <c r="AQ1215" s="60"/>
      <c r="AR1215" s="60"/>
      <c r="AS1215" s="60"/>
      <c r="AT1215" s="60"/>
      <c r="AU1215" s="60"/>
      <c r="AV1215" s="60"/>
      <c r="AW1215" s="60"/>
      <c r="AX1215" s="60"/>
      <c r="AY1215" s="60"/>
      <c r="AZ1215" s="60"/>
      <c r="BA1215" s="60"/>
      <c r="BB1215" s="60"/>
      <c r="BC1215" s="60"/>
      <c r="BD1215" s="60"/>
      <c r="BE1215" s="60"/>
      <c r="BF1215" s="60"/>
      <c r="BG1215" s="60"/>
      <c r="BH1215" s="60"/>
      <c r="BI1215" s="60"/>
      <c r="BJ1215" s="60"/>
      <c r="BK1215" s="60"/>
      <c r="BL1215" s="60"/>
      <c r="BM1215" s="60"/>
      <c r="BN1215" s="60"/>
      <c r="BO1215" s="60"/>
      <c r="BP1215" s="60"/>
      <c r="BQ1215" s="60"/>
      <c r="BR1215" s="60">
        <v>26</v>
      </c>
      <c r="BS1215" s="60">
        <v>23.43</v>
      </c>
      <c r="BT1215" s="60">
        <v>22.7</v>
      </c>
      <c r="BU1215" s="60">
        <v>25.66</v>
      </c>
      <c r="BV1215" s="60"/>
      <c r="BW1215" s="60">
        <v>23.1</v>
      </c>
      <c r="BX1215" s="60">
        <v>26.43</v>
      </c>
      <c r="BY1215" s="60">
        <v>21.36</v>
      </c>
      <c r="BZ1215" s="60">
        <v>24.46</v>
      </c>
      <c r="CA1215" s="60">
        <v>22.62</v>
      </c>
      <c r="CB1215" s="60"/>
      <c r="CC1215" s="60"/>
      <c r="CD1215" s="60"/>
      <c r="CE1215" s="60"/>
      <c r="CF1215" s="60"/>
    </row>
    <row r="1216" spans="2:84" s="10" customFormat="1" ht="15" x14ac:dyDescent="0.25">
      <c r="B1216" s="59">
        <v>43446</v>
      </c>
      <c r="C1216" s="60"/>
      <c r="D1216" s="60"/>
      <c r="E1216" s="60"/>
      <c r="F1216" s="60"/>
      <c r="G1216" s="60"/>
      <c r="H1216" s="60"/>
      <c r="I1216" s="60"/>
      <c r="J1216" s="60">
        <v>25.36</v>
      </c>
      <c r="K1216" s="60">
        <v>26.2</v>
      </c>
      <c r="L1216" s="60">
        <v>26.61</v>
      </c>
      <c r="M1216" s="60"/>
      <c r="N1216" s="60"/>
      <c r="O1216" s="60"/>
      <c r="P1216" s="60"/>
      <c r="Q1216" s="60"/>
      <c r="R1216" s="60"/>
      <c r="S1216" s="60"/>
      <c r="T1216" s="60"/>
      <c r="U1216" s="60"/>
      <c r="V1216" s="60"/>
      <c r="W1216" s="60"/>
      <c r="X1216" s="60"/>
      <c r="Y1216" s="60"/>
      <c r="Z1216" s="60"/>
      <c r="AA1216" s="60"/>
      <c r="AB1216" s="60"/>
      <c r="AC1216" s="60"/>
      <c r="AD1216" s="60"/>
      <c r="AE1216" s="60"/>
      <c r="AF1216" s="60"/>
      <c r="AG1216" s="60"/>
      <c r="AH1216" s="60"/>
      <c r="AI1216" s="60"/>
      <c r="AJ1216" s="60"/>
      <c r="AK1216" s="60"/>
      <c r="AL1216" s="60"/>
      <c r="AM1216" s="60"/>
      <c r="AN1216" s="60"/>
      <c r="AO1216" s="60"/>
      <c r="AP1216" s="60"/>
      <c r="AQ1216" s="60"/>
      <c r="AR1216" s="60"/>
      <c r="AS1216" s="60"/>
      <c r="AT1216" s="60"/>
      <c r="AU1216" s="60"/>
      <c r="AV1216" s="60"/>
      <c r="AW1216" s="60"/>
      <c r="AX1216" s="60"/>
      <c r="AY1216" s="60"/>
      <c r="AZ1216" s="60"/>
      <c r="BA1216" s="60"/>
      <c r="BB1216" s="60"/>
      <c r="BC1216" s="60"/>
      <c r="BD1216" s="60"/>
      <c r="BE1216" s="60"/>
      <c r="BF1216" s="60"/>
      <c r="BG1216" s="60"/>
      <c r="BH1216" s="60"/>
      <c r="BI1216" s="60"/>
      <c r="BJ1216" s="60"/>
      <c r="BK1216" s="60"/>
      <c r="BL1216" s="60"/>
      <c r="BM1216" s="60"/>
      <c r="BN1216" s="60"/>
      <c r="BO1216" s="60"/>
      <c r="BP1216" s="60"/>
      <c r="BQ1216" s="60"/>
      <c r="BR1216" s="60">
        <v>26.05</v>
      </c>
      <c r="BS1216" s="60">
        <v>23.29</v>
      </c>
      <c r="BT1216" s="60">
        <v>22.91</v>
      </c>
      <c r="BU1216" s="60">
        <v>24.58</v>
      </c>
      <c r="BV1216" s="60"/>
      <c r="BW1216" s="60">
        <v>23.1</v>
      </c>
      <c r="BX1216" s="60">
        <v>26.36</v>
      </c>
      <c r="BY1216" s="60">
        <v>21.43</v>
      </c>
      <c r="BZ1216" s="60">
        <v>24.2</v>
      </c>
      <c r="CA1216" s="60">
        <v>22.45</v>
      </c>
      <c r="CB1216" s="60"/>
      <c r="CC1216" s="60"/>
      <c r="CD1216" s="60"/>
      <c r="CE1216" s="60"/>
      <c r="CF1216" s="60"/>
    </row>
    <row r="1217" spans="2:84" s="10" customFormat="1" ht="15" x14ac:dyDescent="0.25">
      <c r="B1217" s="59">
        <v>43445</v>
      </c>
      <c r="C1217" s="60"/>
      <c r="D1217" s="60"/>
      <c r="E1217" s="60"/>
      <c r="F1217" s="60"/>
      <c r="G1217" s="60"/>
      <c r="H1217" s="60"/>
      <c r="I1217" s="60"/>
      <c r="J1217" s="60">
        <v>25.5</v>
      </c>
      <c r="K1217" s="60">
        <v>25.8</v>
      </c>
      <c r="L1217" s="60">
        <v>25.81</v>
      </c>
      <c r="M1217" s="60"/>
      <c r="N1217" s="60"/>
      <c r="O1217" s="60"/>
      <c r="P1217" s="60"/>
      <c r="Q1217" s="60"/>
      <c r="R1217" s="60"/>
      <c r="S1217" s="60"/>
      <c r="T1217" s="60"/>
      <c r="U1217" s="60"/>
      <c r="V1217" s="60"/>
      <c r="W1217" s="60"/>
      <c r="X1217" s="60"/>
      <c r="Y1217" s="60"/>
      <c r="Z1217" s="60"/>
      <c r="AA1217" s="60"/>
      <c r="AB1217" s="60"/>
      <c r="AC1217" s="60"/>
      <c r="AD1217" s="60"/>
      <c r="AE1217" s="60"/>
      <c r="AF1217" s="60"/>
      <c r="AG1217" s="60"/>
      <c r="AH1217" s="60"/>
      <c r="AI1217" s="60"/>
      <c r="AJ1217" s="60"/>
      <c r="AK1217" s="60"/>
      <c r="AL1217" s="60"/>
      <c r="AM1217" s="60"/>
      <c r="AN1217" s="60"/>
      <c r="AO1217" s="60"/>
      <c r="AP1217" s="60"/>
      <c r="AQ1217" s="60"/>
      <c r="AR1217" s="60"/>
      <c r="AS1217" s="60"/>
      <c r="AT1217" s="60"/>
      <c r="AU1217" s="60"/>
      <c r="AV1217" s="60"/>
      <c r="AW1217" s="60"/>
      <c r="AX1217" s="60"/>
      <c r="AY1217" s="60"/>
      <c r="AZ1217" s="60"/>
      <c r="BA1217" s="60"/>
      <c r="BB1217" s="60"/>
      <c r="BC1217" s="60"/>
      <c r="BD1217" s="60"/>
      <c r="BE1217" s="60"/>
      <c r="BF1217" s="60"/>
      <c r="BG1217" s="60"/>
      <c r="BH1217" s="60"/>
      <c r="BI1217" s="60"/>
      <c r="BJ1217" s="60"/>
      <c r="BK1217" s="60"/>
      <c r="BL1217" s="60"/>
      <c r="BM1217" s="60"/>
      <c r="BN1217" s="60"/>
      <c r="BO1217" s="60"/>
      <c r="BP1217" s="60"/>
      <c r="BQ1217" s="60"/>
      <c r="BR1217" s="60">
        <v>25.7</v>
      </c>
      <c r="BS1217" s="60">
        <v>23.07</v>
      </c>
      <c r="BT1217" s="60">
        <v>22.43</v>
      </c>
      <c r="BU1217" s="60">
        <v>25.14</v>
      </c>
      <c r="BV1217" s="60"/>
      <c r="BW1217" s="60">
        <v>22.75</v>
      </c>
      <c r="BX1217" s="60">
        <v>25.98</v>
      </c>
      <c r="BY1217" s="60">
        <v>21.22</v>
      </c>
      <c r="BZ1217" s="60">
        <v>24.08</v>
      </c>
      <c r="CA1217" s="60">
        <v>22.46</v>
      </c>
      <c r="CB1217" s="60"/>
      <c r="CC1217" s="60"/>
      <c r="CD1217" s="60"/>
      <c r="CE1217" s="60"/>
      <c r="CF1217" s="60"/>
    </row>
    <row r="1218" spans="2:84" s="10" customFormat="1" ht="15" x14ac:dyDescent="0.25">
      <c r="B1218" s="59">
        <v>43444</v>
      </c>
      <c r="C1218" s="60"/>
      <c r="D1218" s="60"/>
      <c r="E1218" s="60"/>
      <c r="F1218" s="60"/>
      <c r="G1218" s="60"/>
      <c r="H1218" s="60"/>
      <c r="I1218" s="60"/>
      <c r="J1218" s="60">
        <v>25.22</v>
      </c>
      <c r="K1218" s="60">
        <v>25.55</v>
      </c>
      <c r="L1218" s="60">
        <v>25.59</v>
      </c>
      <c r="M1218" s="60"/>
      <c r="N1218" s="60"/>
      <c r="O1218" s="60"/>
      <c r="P1218" s="60"/>
      <c r="Q1218" s="60"/>
      <c r="R1218" s="60"/>
      <c r="S1218" s="60"/>
      <c r="T1218" s="60"/>
      <c r="U1218" s="60"/>
      <c r="V1218" s="60"/>
      <c r="W1218" s="60"/>
      <c r="X1218" s="60"/>
      <c r="Y1218" s="60"/>
      <c r="Z1218" s="60"/>
      <c r="AA1218" s="60"/>
      <c r="AB1218" s="60"/>
      <c r="AC1218" s="60"/>
      <c r="AD1218" s="60"/>
      <c r="AE1218" s="60"/>
      <c r="AF1218" s="60"/>
      <c r="AG1218" s="60"/>
      <c r="AH1218" s="60"/>
      <c r="AI1218" s="60"/>
      <c r="AJ1218" s="60"/>
      <c r="AK1218" s="60"/>
      <c r="AL1218" s="60"/>
      <c r="AM1218" s="60"/>
      <c r="AN1218" s="60"/>
      <c r="AO1218" s="60"/>
      <c r="AP1218" s="60"/>
      <c r="AQ1218" s="60"/>
      <c r="AR1218" s="60"/>
      <c r="AS1218" s="60"/>
      <c r="AT1218" s="60"/>
      <c r="AU1218" s="60"/>
      <c r="AV1218" s="60"/>
      <c r="AW1218" s="60"/>
      <c r="AX1218" s="60"/>
      <c r="AY1218" s="60"/>
      <c r="AZ1218" s="60"/>
      <c r="BA1218" s="60"/>
      <c r="BB1218" s="60"/>
      <c r="BC1218" s="60"/>
      <c r="BD1218" s="60"/>
      <c r="BE1218" s="60"/>
      <c r="BF1218" s="60"/>
      <c r="BG1218" s="60"/>
      <c r="BH1218" s="60"/>
      <c r="BI1218" s="60"/>
      <c r="BJ1218" s="60"/>
      <c r="BK1218" s="60"/>
      <c r="BL1218" s="60"/>
      <c r="BM1218" s="60"/>
      <c r="BN1218" s="60"/>
      <c r="BO1218" s="60"/>
      <c r="BP1218" s="60"/>
      <c r="BQ1218" s="60"/>
      <c r="BR1218" s="60">
        <v>25.45</v>
      </c>
      <c r="BS1218" s="60">
        <v>22.99</v>
      </c>
      <c r="BT1218" s="60">
        <v>22.31</v>
      </c>
      <c r="BU1218" s="60">
        <v>25.39</v>
      </c>
      <c r="BV1218" s="60"/>
      <c r="BW1218" s="60">
        <v>22.65</v>
      </c>
      <c r="BX1218" s="60">
        <v>25.87</v>
      </c>
      <c r="BY1218" s="60">
        <v>21.21</v>
      </c>
      <c r="BZ1218" s="60">
        <v>24.03</v>
      </c>
      <c r="CA1218" s="60">
        <v>22.51</v>
      </c>
      <c r="CB1218" s="60"/>
      <c r="CC1218" s="60"/>
      <c r="CD1218" s="60"/>
      <c r="CE1218" s="60"/>
      <c r="CF1218" s="60"/>
    </row>
    <row r="1219" spans="2:84" s="10" customFormat="1" ht="15" x14ac:dyDescent="0.25">
      <c r="B1219" s="59">
        <v>43441</v>
      </c>
      <c r="C1219" s="60"/>
      <c r="D1219" s="60"/>
      <c r="E1219" s="60"/>
      <c r="F1219" s="60"/>
      <c r="G1219" s="60"/>
      <c r="H1219" s="60"/>
      <c r="I1219" s="60"/>
      <c r="J1219" s="60">
        <v>24.83</v>
      </c>
      <c r="K1219" s="60">
        <v>25.05</v>
      </c>
      <c r="L1219" s="60">
        <v>25.42</v>
      </c>
      <c r="M1219" s="60"/>
      <c r="N1219" s="60"/>
      <c r="O1219" s="60"/>
      <c r="P1219" s="60"/>
      <c r="Q1219" s="60"/>
      <c r="R1219" s="60"/>
      <c r="S1219" s="60"/>
      <c r="T1219" s="60"/>
      <c r="U1219" s="60"/>
      <c r="V1219" s="60"/>
      <c r="W1219" s="60"/>
      <c r="X1219" s="60"/>
      <c r="Y1219" s="60"/>
      <c r="Z1219" s="60"/>
      <c r="AA1219" s="60"/>
      <c r="AB1219" s="60"/>
      <c r="AC1219" s="60"/>
      <c r="AD1219" s="60"/>
      <c r="AE1219" s="60"/>
      <c r="AF1219" s="60"/>
      <c r="AG1219" s="60"/>
      <c r="AH1219" s="60"/>
      <c r="AI1219" s="60"/>
      <c r="AJ1219" s="60"/>
      <c r="AK1219" s="60"/>
      <c r="AL1219" s="60"/>
      <c r="AM1219" s="60"/>
      <c r="AN1219" s="60"/>
      <c r="AO1219" s="60"/>
      <c r="AP1219" s="60"/>
      <c r="AQ1219" s="60"/>
      <c r="AR1219" s="60"/>
      <c r="AS1219" s="60"/>
      <c r="AT1219" s="60"/>
      <c r="AU1219" s="60"/>
      <c r="AV1219" s="60"/>
      <c r="AW1219" s="60"/>
      <c r="AX1219" s="60"/>
      <c r="AY1219" s="60"/>
      <c r="AZ1219" s="60"/>
      <c r="BA1219" s="60"/>
      <c r="BB1219" s="60"/>
      <c r="BC1219" s="60"/>
      <c r="BD1219" s="60"/>
      <c r="BE1219" s="60"/>
      <c r="BF1219" s="60"/>
      <c r="BG1219" s="60"/>
      <c r="BH1219" s="60"/>
      <c r="BI1219" s="60"/>
      <c r="BJ1219" s="60"/>
      <c r="BK1219" s="60"/>
      <c r="BL1219" s="60"/>
      <c r="BM1219" s="60"/>
      <c r="BN1219" s="60"/>
      <c r="BO1219" s="60"/>
      <c r="BP1219" s="60"/>
      <c r="BQ1219" s="60"/>
      <c r="BR1219" s="60">
        <v>25.1</v>
      </c>
      <c r="BS1219" s="60">
        <v>22.87</v>
      </c>
      <c r="BT1219" s="60">
        <v>22.13</v>
      </c>
      <c r="BU1219" s="60">
        <v>25.23</v>
      </c>
      <c r="BV1219" s="60"/>
      <c r="BW1219" s="60">
        <v>22.5</v>
      </c>
      <c r="BX1219" s="60">
        <v>25.09</v>
      </c>
      <c r="BY1219" s="60">
        <v>21.18</v>
      </c>
      <c r="BZ1219" s="60">
        <v>23.83</v>
      </c>
      <c r="CA1219" s="60">
        <v>22.43</v>
      </c>
      <c r="CB1219" s="60"/>
      <c r="CC1219" s="60"/>
      <c r="CD1219" s="60"/>
      <c r="CE1219" s="60"/>
      <c r="CF1219" s="60"/>
    </row>
    <row r="1220" spans="2:84" s="10" customFormat="1" ht="15" x14ac:dyDescent="0.25">
      <c r="B1220" s="59">
        <v>43440</v>
      </c>
      <c r="C1220" s="60"/>
      <c r="D1220" s="60"/>
      <c r="E1220" s="60"/>
      <c r="F1220" s="60"/>
      <c r="G1220" s="60"/>
      <c r="H1220" s="60"/>
      <c r="I1220" s="60"/>
      <c r="J1220" s="60">
        <v>25.49</v>
      </c>
      <c r="K1220" s="60">
        <v>25.61</v>
      </c>
      <c r="L1220" s="60">
        <v>25.59</v>
      </c>
      <c r="M1220" s="60"/>
      <c r="N1220" s="60"/>
      <c r="O1220" s="60"/>
      <c r="P1220" s="60"/>
      <c r="Q1220" s="60"/>
      <c r="R1220" s="60"/>
      <c r="S1220" s="60"/>
      <c r="T1220" s="60"/>
      <c r="U1220" s="60"/>
      <c r="V1220" s="60"/>
      <c r="W1220" s="60"/>
      <c r="X1220" s="60"/>
      <c r="Y1220" s="60"/>
      <c r="Z1220" s="60"/>
      <c r="AA1220" s="60"/>
      <c r="AB1220" s="60"/>
      <c r="AC1220" s="60"/>
      <c r="AD1220" s="60"/>
      <c r="AE1220" s="60"/>
      <c r="AF1220" s="60"/>
      <c r="AG1220" s="60"/>
      <c r="AH1220" s="60"/>
      <c r="AI1220" s="60"/>
      <c r="AJ1220" s="60"/>
      <c r="AK1220" s="60"/>
      <c r="AL1220" s="60"/>
      <c r="AM1220" s="60"/>
      <c r="AN1220" s="60"/>
      <c r="AO1220" s="60"/>
      <c r="AP1220" s="60"/>
      <c r="AQ1220" s="60"/>
      <c r="AR1220" s="60"/>
      <c r="AS1220" s="60"/>
      <c r="AT1220" s="60"/>
      <c r="AU1220" s="60"/>
      <c r="AV1220" s="60"/>
      <c r="AW1220" s="60"/>
      <c r="AX1220" s="60"/>
      <c r="AY1220" s="60"/>
      <c r="AZ1220" s="60"/>
      <c r="BA1220" s="60"/>
      <c r="BB1220" s="60"/>
      <c r="BC1220" s="60"/>
      <c r="BD1220" s="60"/>
      <c r="BE1220" s="60"/>
      <c r="BF1220" s="60"/>
      <c r="BG1220" s="60"/>
      <c r="BH1220" s="60"/>
      <c r="BI1220" s="60"/>
      <c r="BJ1220" s="60"/>
      <c r="BK1220" s="60"/>
      <c r="BL1220" s="60"/>
      <c r="BM1220" s="60"/>
      <c r="BN1220" s="60"/>
      <c r="BO1220" s="60"/>
      <c r="BP1220" s="60"/>
      <c r="BQ1220" s="60"/>
      <c r="BR1220" s="60">
        <v>25.56</v>
      </c>
      <c r="BS1220" s="60">
        <v>22.92</v>
      </c>
      <c r="BT1220" s="60">
        <v>22.16</v>
      </c>
      <c r="BU1220" s="60">
        <v>24.39</v>
      </c>
      <c r="BV1220" s="60"/>
      <c r="BW1220" s="60">
        <v>22.54</v>
      </c>
      <c r="BX1220" s="60">
        <v>25.28</v>
      </c>
      <c r="BY1220" s="60">
        <v>21.1</v>
      </c>
      <c r="BZ1220" s="60">
        <v>23.75</v>
      </c>
      <c r="CA1220" s="60">
        <v>22.23</v>
      </c>
      <c r="CB1220" s="60"/>
      <c r="CC1220" s="60"/>
      <c r="CD1220" s="60"/>
      <c r="CE1220" s="60"/>
      <c r="CF1220" s="60"/>
    </row>
    <row r="1221" spans="2:84" s="10" customFormat="1" ht="15" x14ac:dyDescent="0.25">
      <c r="B1221" s="59">
        <v>43439</v>
      </c>
      <c r="C1221" s="60"/>
      <c r="D1221" s="60"/>
      <c r="E1221" s="60"/>
      <c r="F1221" s="60"/>
      <c r="G1221" s="60"/>
      <c r="H1221" s="60"/>
      <c r="I1221" s="60"/>
      <c r="J1221" s="60">
        <v>26.13</v>
      </c>
      <c r="K1221" s="60">
        <v>26.25</v>
      </c>
      <c r="L1221" s="60">
        <v>26.23</v>
      </c>
      <c r="M1221" s="60"/>
      <c r="N1221" s="60"/>
      <c r="O1221" s="60"/>
      <c r="P1221" s="60"/>
      <c r="Q1221" s="60"/>
      <c r="R1221" s="60"/>
      <c r="S1221" s="60"/>
      <c r="T1221" s="60"/>
      <c r="U1221" s="60"/>
      <c r="V1221" s="60"/>
      <c r="W1221" s="60"/>
      <c r="X1221" s="60"/>
      <c r="Y1221" s="60"/>
      <c r="Z1221" s="60"/>
      <c r="AA1221" s="60"/>
      <c r="AB1221" s="60"/>
      <c r="AC1221" s="60"/>
      <c r="AD1221" s="60"/>
      <c r="AE1221" s="60"/>
      <c r="AF1221" s="60"/>
      <c r="AG1221" s="60"/>
      <c r="AH1221" s="60"/>
      <c r="AI1221" s="60"/>
      <c r="AJ1221" s="60"/>
      <c r="AK1221" s="60"/>
      <c r="AL1221" s="60"/>
      <c r="AM1221" s="60"/>
      <c r="AN1221" s="60"/>
      <c r="AO1221" s="60"/>
      <c r="AP1221" s="60"/>
      <c r="AQ1221" s="60"/>
      <c r="AR1221" s="60"/>
      <c r="AS1221" s="60"/>
      <c r="AT1221" s="60"/>
      <c r="AU1221" s="60"/>
      <c r="AV1221" s="60"/>
      <c r="AW1221" s="60"/>
      <c r="AX1221" s="60"/>
      <c r="AY1221" s="60"/>
      <c r="AZ1221" s="60"/>
      <c r="BA1221" s="60"/>
      <c r="BB1221" s="60"/>
      <c r="BC1221" s="60"/>
      <c r="BD1221" s="60"/>
      <c r="BE1221" s="60"/>
      <c r="BF1221" s="60"/>
      <c r="BG1221" s="60"/>
      <c r="BH1221" s="60"/>
      <c r="BI1221" s="60"/>
      <c r="BJ1221" s="60"/>
      <c r="BK1221" s="60"/>
      <c r="BL1221" s="60"/>
      <c r="BM1221" s="60"/>
      <c r="BN1221" s="60"/>
      <c r="BO1221" s="60"/>
      <c r="BP1221" s="60"/>
      <c r="BQ1221" s="60"/>
      <c r="BR1221" s="60">
        <v>26.2</v>
      </c>
      <c r="BS1221" s="60">
        <v>23.13</v>
      </c>
      <c r="BT1221" s="60">
        <v>22.28</v>
      </c>
      <c r="BU1221" s="60">
        <v>25.62</v>
      </c>
      <c r="BV1221" s="60"/>
      <c r="BW1221" s="60">
        <v>22.7</v>
      </c>
      <c r="BX1221" s="60">
        <v>25.44</v>
      </c>
      <c r="BY1221" s="60">
        <v>21.12</v>
      </c>
      <c r="BZ1221" s="60">
        <v>24.3</v>
      </c>
      <c r="CA1221" s="60">
        <v>22.6</v>
      </c>
      <c r="CB1221" s="60"/>
      <c r="CC1221" s="60"/>
      <c r="CD1221" s="60"/>
      <c r="CE1221" s="60"/>
      <c r="CF1221" s="60"/>
    </row>
    <row r="1222" spans="2:84" s="10" customFormat="1" ht="15" x14ac:dyDescent="0.25">
      <c r="B1222" s="59">
        <v>43438</v>
      </c>
      <c r="C1222" s="60"/>
      <c r="D1222" s="60"/>
      <c r="E1222" s="60"/>
      <c r="F1222" s="60"/>
      <c r="G1222" s="60"/>
      <c r="H1222" s="60"/>
      <c r="I1222" s="60"/>
      <c r="J1222" s="60">
        <v>26.72</v>
      </c>
      <c r="K1222" s="60">
        <v>26.65</v>
      </c>
      <c r="L1222" s="60">
        <v>26</v>
      </c>
      <c r="M1222" s="60"/>
      <c r="N1222" s="60"/>
      <c r="O1222" s="60"/>
      <c r="P1222" s="60"/>
      <c r="Q1222" s="60"/>
      <c r="R1222" s="60"/>
      <c r="S1222" s="60"/>
      <c r="T1222" s="60"/>
      <c r="U1222" s="60"/>
      <c r="V1222" s="60"/>
      <c r="W1222" s="60"/>
      <c r="X1222" s="60"/>
      <c r="Y1222" s="60"/>
      <c r="Z1222" s="60"/>
      <c r="AA1222" s="60"/>
      <c r="AB1222" s="60"/>
      <c r="AC1222" s="60"/>
      <c r="AD1222" s="60"/>
      <c r="AE1222" s="60"/>
      <c r="AF1222" s="60"/>
      <c r="AG1222" s="60"/>
      <c r="AH1222" s="60"/>
      <c r="AI1222" s="60"/>
      <c r="AJ1222" s="60"/>
      <c r="AK1222" s="60"/>
      <c r="AL1222" s="60"/>
      <c r="AM1222" s="60"/>
      <c r="AN1222" s="60"/>
      <c r="AO1222" s="60"/>
      <c r="AP1222" s="60"/>
      <c r="AQ1222" s="60"/>
      <c r="AR1222" s="60"/>
      <c r="AS1222" s="60"/>
      <c r="AT1222" s="60"/>
      <c r="AU1222" s="60"/>
      <c r="AV1222" s="60"/>
      <c r="AW1222" s="60"/>
      <c r="AX1222" s="60"/>
      <c r="AY1222" s="60"/>
      <c r="AZ1222" s="60"/>
      <c r="BA1222" s="60"/>
      <c r="BB1222" s="60"/>
      <c r="BC1222" s="60"/>
      <c r="BD1222" s="60"/>
      <c r="BE1222" s="60"/>
      <c r="BF1222" s="60"/>
      <c r="BG1222" s="60"/>
      <c r="BH1222" s="60"/>
      <c r="BI1222" s="60"/>
      <c r="BJ1222" s="60"/>
      <c r="BK1222" s="60"/>
      <c r="BL1222" s="60"/>
      <c r="BM1222" s="60"/>
      <c r="BN1222" s="60"/>
      <c r="BO1222" s="60"/>
      <c r="BP1222" s="60"/>
      <c r="BQ1222" s="60"/>
      <c r="BR1222" s="60">
        <v>26.45</v>
      </c>
      <c r="BS1222" s="60">
        <v>23.26</v>
      </c>
      <c r="BT1222" s="60">
        <v>22.64</v>
      </c>
      <c r="BU1222" s="60">
        <v>25.6</v>
      </c>
      <c r="BV1222" s="60"/>
      <c r="BW1222" s="60">
        <v>22.95</v>
      </c>
      <c r="BX1222" s="60">
        <v>25.7</v>
      </c>
      <c r="BY1222" s="60">
        <v>21.2</v>
      </c>
      <c r="BZ1222" s="60">
        <v>24.48</v>
      </c>
      <c r="CA1222" s="60">
        <v>22.61</v>
      </c>
      <c r="CB1222" s="60"/>
      <c r="CC1222" s="60"/>
      <c r="CD1222" s="60"/>
      <c r="CE1222" s="60"/>
      <c r="CF1222" s="60"/>
    </row>
    <row r="1223" spans="2:84" s="10" customFormat="1" ht="15" x14ac:dyDescent="0.25">
      <c r="B1223" s="59">
        <v>43437</v>
      </c>
      <c r="C1223" s="60"/>
      <c r="D1223" s="60"/>
      <c r="E1223" s="60"/>
      <c r="F1223" s="60"/>
      <c r="G1223" s="60"/>
      <c r="H1223" s="60"/>
      <c r="I1223" s="60"/>
      <c r="J1223" s="60">
        <v>27.38</v>
      </c>
      <c r="K1223" s="60">
        <v>27.4</v>
      </c>
      <c r="L1223" s="60">
        <v>26.99</v>
      </c>
      <c r="M1223" s="60"/>
      <c r="N1223" s="60"/>
      <c r="O1223" s="60"/>
      <c r="P1223" s="60"/>
      <c r="Q1223" s="60"/>
      <c r="R1223" s="60"/>
      <c r="S1223" s="60"/>
      <c r="T1223" s="60"/>
      <c r="U1223" s="60"/>
      <c r="V1223" s="60"/>
      <c r="W1223" s="60"/>
      <c r="X1223" s="60"/>
      <c r="Y1223" s="60"/>
      <c r="Z1223" s="60"/>
      <c r="AA1223" s="60"/>
      <c r="AB1223" s="60"/>
      <c r="AC1223" s="60"/>
      <c r="AD1223" s="60"/>
      <c r="AE1223" s="60"/>
      <c r="AF1223" s="60"/>
      <c r="AG1223" s="60"/>
      <c r="AH1223" s="60"/>
      <c r="AI1223" s="60"/>
      <c r="AJ1223" s="60"/>
      <c r="AK1223" s="60"/>
      <c r="AL1223" s="60"/>
      <c r="AM1223" s="60"/>
      <c r="AN1223" s="60"/>
      <c r="AO1223" s="60"/>
      <c r="AP1223" s="60"/>
      <c r="AQ1223" s="60"/>
      <c r="AR1223" s="60"/>
      <c r="AS1223" s="60"/>
      <c r="AT1223" s="60"/>
      <c r="AU1223" s="60"/>
      <c r="AV1223" s="60"/>
      <c r="AW1223" s="60"/>
      <c r="AX1223" s="60"/>
      <c r="AY1223" s="60"/>
      <c r="AZ1223" s="60"/>
      <c r="BA1223" s="60"/>
      <c r="BB1223" s="60"/>
      <c r="BC1223" s="60"/>
      <c r="BD1223" s="60"/>
      <c r="BE1223" s="60"/>
      <c r="BF1223" s="60"/>
      <c r="BG1223" s="60"/>
      <c r="BH1223" s="60"/>
      <c r="BI1223" s="60"/>
      <c r="BJ1223" s="60"/>
      <c r="BK1223" s="60"/>
      <c r="BL1223" s="60"/>
      <c r="BM1223" s="60"/>
      <c r="BN1223" s="60"/>
      <c r="BO1223" s="60"/>
      <c r="BP1223" s="60"/>
      <c r="BQ1223" s="60"/>
      <c r="BR1223" s="60">
        <v>27.25</v>
      </c>
      <c r="BS1223" s="60">
        <v>23.65</v>
      </c>
      <c r="BT1223" s="60">
        <v>22.95</v>
      </c>
      <c r="BU1223" s="60">
        <v>25.7</v>
      </c>
      <c r="BV1223" s="60"/>
      <c r="BW1223" s="60">
        <v>23.3</v>
      </c>
      <c r="BX1223" s="60">
        <v>25.96</v>
      </c>
      <c r="BY1223" s="60">
        <v>21.52</v>
      </c>
      <c r="BZ1223" s="60">
        <v>24.88</v>
      </c>
      <c r="CA1223" s="60">
        <v>22.98</v>
      </c>
      <c r="CB1223" s="60"/>
      <c r="CC1223" s="60"/>
      <c r="CD1223" s="60"/>
      <c r="CE1223" s="60"/>
      <c r="CF1223" s="60"/>
    </row>
    <row r="1224" spans="2:84" s="10" customFormat="1" ht="15" x14ac:dyDescent="0.25">
      <c r="B1224" s="59">
        <v>43434</v>
      </c>
      <c r="C1224" s="60"/>
      <c r="D1224" s="60"/>
      <c r="E1224" s="60"/>
      <c r="F1224" s="60"/>
      <c r="G1224" s="60"/>
      <c r="H1224" s="60"/>
      <c r="I1224" s="60">
        <v>26.14</v>
      </c>
      <c r="J1224" s="60">
        <v>27.49</v>
      </c>
      <c r="K1224" s="60">
        <v>26.44</v>
      </c>
      <c r="L1224" s="60"/>
      <c r="M1224" s="60"/>
      <c r="N1224" s="60"/>
      <c r="O1224" s="60"/>
      <c r="P1224" s="60"/>
      <c r="Q1224" s="60"/>
      <c r="R1224" s="60"/>
      <c r="S1224" s="60"/>
      <c r="T1224" s="60"/>
      <c r="U1224" s="60"/>
      <c r="V1224" s="60"/>
      <c r="W1224" s="60"/>
      <c r="X1224" s="60"/>
      <c r="Y1224" s="60"/>
      <c r="Z1224" s="60"/>
      <c r="AA1224" s="60"/>
      <c r="AB1224" s="60"/>
      <c r="AC1224" s="60"/>
      <c r="AD1224" s="60"/>
      <c r="AE1224" s="60"/>
      <c r="AF1224" s="60"/>
      <c r="AG1224" s="60"/>
      <c r="AH1224" s="60"/>
      <c r="AI1224" s="60"/>
      <c r="AJ1224" s="60"/>
      <c r="AK1224" s="60"/>
      <c r="AL1224" s="60"/>
      <c r="AM1224" s="60"/>
      <c r="AN1224" s="60"/>
      <c r="AO1224" s="60"/>
      <c r="AP1224" s="60"/>
      <c r="AQ1224" s="60"/>
      <c r="AR1224" s="60"/>
      <c r="AS1224" s="60"/>
      <c r="AT1224" s="60"/>
      <c r="AU1224" s="60"/>
      <c r="AV1224" s="60"/>
      <c r="AW1224" s="60"/>
      <c r="AX1224" s="60"/>
      <c r="AY1224" s="60"/>
      <c r="AZ1224" s="60"/>
      <c r="BA1224" s="60"/>
      <c r="BB1224" s="60"/>
      <c r="BC1224" s="60"/>
      <c r="BD1224" s="60"/>
      <c r="BE1224" s="60"/>
      <c r="BF1224" s="60"/>
      <c r="BG1224" s="60"/>
      <c r="BH1224" s="60"/>
      <c r="BI1224" s="60"/>
      <c r="BJ1224" s="60"/>
      <c r="BK1224" s="60"/>
      <c r="BL1224" s="60"/>
      <c r="BM1224" s="60"/>
      <c r="BN1224" s="60"/>
      <c r="BO1224" s="60"/>
      <c r="BP1224" s="60"/>
      <c r="BQ1224" s="60"/>
      <c r="BR1224" s="60">
        <v>26.8</v>
      </c>
      <c r="BS1224" s="60">
        <v>23.43</v>
      </c>
      <c r="BT1224" s="60">
        <v>23.17</v>
      </c>
      <c r="BU1224" s="60">
        <v>24.84</v>
      </c>
      <c r="BV1224" s="60"/>
      <c r="BW1224" s="60">
        <v>23.3</v>
      </c>
      <c r="BX1224" s="60">
        <v>25.55</v>
      </c>
      <c r="BY1224" s="60">
        <v>21.29</v>
      </c>
      <c r="BZ1224" s="60">
        <v>24.55</v>
      </c>
      <c r="CA1224" s="60">
        <v>22.44</v>
      </c>
      <c r="CB1224" s="60"/>
      <c r="CC1224" s="60"/>
      <c r="CD1224" s="60"/>
      <c r="CE1224" s="60"/>
      <c r="CF1224" s="60"/>
    </row>
    <row r="1225" spans="2:84" s="10" customFormat="1" ht="15" x14ac:dyDescent="0.25">
      <c r="B1225" s="59">
        <v>43433</v>
      </c>
      <c r="C1225" s="60"/>
      <c r="D1225" s="60"/>
      <c r="E1225" s="60"/>
      <c r="F1225" s="60"/>
      <c r="G1225" s="60"/>
      <c r="H1225" s="60"/>
      <c r="I1225" s="60">
        <v>26.18</v>
      </c>
      <c r="J1225" s="60">
        <v>27.46</v>
      </c>
      <c r="K1225" s="60">
        <v>26.68</v>
      </c>
      <c r="L1225" s="60"/>
      <c r="M1225" s="60"/>
      <c r="N1225" s="60"/>
      <c r="O1225" s="60"/>
      <c r="P1225" s="60"/>
      <c r="Q1225" s="60"/>
      <c r="R1225" s="60"/>
      <c r="S1225" s="60"/>
      <c r="T1225" s="60"/>
      <c r="U1225" s="60"/>
      <c r="V1225" s="60"/>
      <c r="W1225" s="60"/>
      <c r="X1225" s="60"/>
      <c r="Y1225" s="60"/>
      <c r="Z1225" s="60"/>
      <c r="AA1225" s="60"/>
      <c r="AB1225" s="60"/>
      <c r="AC1225" s="60"/>
      <c r="AD1225" s="60"/>
      <c r="AE1225" s="60"/>
      <c r="AF1225" s="60"/>
      <c r="AG1225" s="60"/>
      <c r="AH1225" s="60"/>
      <c r="AI1225" s="60"/>
      <c r="AJ1225" s="60"/>
      <c r="AK1225" s="60"/>
      <c r="AL1225" s="60"/>
      <c r="AM1225" s="60"/>
      <c r="AN1225" s="60"/>
      <c r="AO1225" s="60"/>
      <c r="AP1225" s="60"/>
      <c r="AQ1225" s="60"/>
      <c r="AR1225" s="60"/>
      <c r="AS1225" s="60"/>
      <c r="AT1225" s="60"/>
      <c r="AU1225" s="60"/>
      <c r="AV1225" s="60"/>
      <c r="AW1225" s="60"/>
      <c r="AX1225" s="60"/>
      <c r="AY1225" s="60"/>
      <c r="AZ1225" s="60"/>
      <c r="BA1225" s="60"/>
      <c r="BB1225" s="60"/>
      <c r="BC1225" s="60"/>
      <c r="BD1225" s="60"/>
      <c r="BE1225" s="60"/>
      <c r="BF1225" s="60"/>
      <c r="BG1225" s="60"/>
      <c r="BH1225" s="60"/>
      <c r="BI1225" s="60"/>
      <c r="BJ1225" s="60"/>
      <c r="BK1225" s="60"/>
      <c r="BL1225" s="60"/>
      <c r="BM1225" s="60"/>
      <c r="BN1225" s="60"/>
      <c r="BO1225" s="60"/>
      <c r="BP1225" s="60"/>
      <c r="BQ1225" s="60"/>
      <c r="BR1225" s="60">
        <v>26.95</v>
      </c>
      <c r="BS1225" s="60">
        <v>23.33</v>
      </c>
      <c r="BT1225" s="60">
        <v>22.38</v>
      </c>
      <c r="BU1225" s="60">
        <v>25.58</v>
      </c>
      <c r="BV1225" s="60"/>
      <c r="BW1225" s="60">
        <v>22.85</v>
      </c>
      <c r="BX1225" s="60">
        <v>25.5</v>
      </c>
      <c r="BY1225" s="60">
        <v>20.92</v>
      </c>
      <c r="BZ1225" s="60">
        <v>24.55</v>
      </c>
      <c r="CA1225" s="60">
        <v>22.47</v>
      </c>
      <c r="CB1225" s="60"/>
      <c r="CC1225" s="60"/>
      <c r="CD1225" s="60"/>
      <c r="CE1225" s="60"/>
      <c r="CF1225" s="60"/>
    </row>
    <row r="1226" spans="2:84" s="10" customFormat="1" ht="15" x14ac:dyDescent="0.25">
      <c r="B1226" s="59">
        <v>43432</v>
      </c>
      <c r="C1226" s="60"/>
      <c r="D1226" s="60"/>
      <c r="E1226" s="60"/>
      <c r="F1226" s="60"/>
      <c r="G1226" s="60"/>
      <c r="H1226" s="60"/>
      <c r="I1226" s="60">
        <v>26.13</v>
      </c>
      <c r="J1226" s="60">
        <v>27.3</v>
      </c>
      <c r="K1226" s="60">
        <v>26.54</v>
      </c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/>
      <c r="AB1226" s="60"/>
      <c r="AC1226" s="60"/>
      <c r="AD1226" s="60"/>
      <c r="AE1226" s="60"/>
      <c r="AF1226" s="60"/>
      <c r="AG1226" s="60"/>
      <c r="AH1226" s="60"/>
      <c r="AI1226" s="60"/>
      <c r="AJ1226" s="60"/>
      <c r="AK1226" s="60"/>
      <c r="AL1226" s="60"/>
      <c r="AM1226" s="60"/>
      <c r="AN1226" s="60"/>
      <c r="AO1226" s="60"/>
      <c r="AP1226" s="60"/>
      <c r="AQ1226" s="60"/>
      <c r="AR1226" s="60"/>
      <c r="AS1226" s="60"/>
      <c r="AT1226" s="60"/>
      <c r="AU1226" s="60"/>
      <c r="AV1226" s="60"/>
      <c r="AW1226" s="60"/>
      <c r="AX1226" s="60"/>
      <c r="AY1226" s="60"/>
      <c r="AZ1226" s="60"/>
      <c r="BA1226" s="60"/>
      <c r="BB1226" s="60"/>
      <c r="BC1226" s="60"/>
      <c r="BD1226" s="60"/>
      <c r="BE1226" s="60"/>
      <c r="BF1226" s="60"/>
      <c r="BG1226" s="60"/>
      <c r="BH1226" s="60"/>
      <c r="BI1226" s="60"/>
      <c r="BJ1226" s="60"/>
      <c r="BK1226" s="60"/>
      <c r="BL1226" s="60"/>
      <c r="BM1226" s="60"/>
      <c r="BN1226" s="60"/>
      <c r="BO1226" s="60"/>
      <c r="BP1226" s="60"/>
      <c r="BQ1226" s="60"/>
      <c r="BR1226" s="60">
        <v>26.8</v>
      </c>
      <c r="BS1226" s="60">
        <v>23.33</v>
      </c>
      <c r="BT1226" s="60">
        <v>22.77</v>
      </c>
      <c r="BU1226" s="60">
        <v>25.33</v>
      </c>
      <c r="BV1226" s="60"/>
      <c r="BW1226" s="60">
        <v>23.05</v>
      </c>
      <c r="BX1226" s="60">
        <v>25.62</v>
      </c>
      <c r="BY1226" s="60">
        <v>21.23</v>
      </c>
      <c r="BZ1226" s="60">
        <v>24.55</v>
      </c>
      <c r="CA1226" s="60">
        <v>22.61</v>
      </c>
      <c r="CB1226" s="60"/>
      <c r="CC1226" s="60"/>
      <c r="CD1226" s="60"/>
      <c r="CE1226" s="60"/>
      <c r="CF1226" s="60"/>
    </row>
    <row r="1227" spans="2:84" s="10" customFormat="1" ht="15" x14ac:dyDescent="0.25">
      <c r="B1227" s="59">
        <v>43431</v>
      </c>
      <c r="C1227" s="60"/>
      <c r="D1227" s="60"/>
      <c r="E1227" s="60"/>
      <c r="F1227" s="60"/>
      <c r="G1227" s="60"/>
      <c r="H1227" s="60"/>
      <c r="I1227" s="60">
        <v>26.76</v>
      </c>
      <c r="J1227" s="60">
        <v>27.7</v>
      </c>
      <c r="K1227" s="60">
        <v>27.47</v>
      </c>
      <c r="L1227" s="60"/>
      <c r="M1227" s="60"/>
      <c r="N1227" s="60"/>
      <c r="O1227" s="60"/>
      <c r="P1227" s="60"/>
      <c r="Q1227" s="60"/>
      <c r="R1227" s="60"/>
      <c r="S1227" s="60"/>
      <c r="T1227" s="60"/>
      <c r="U1227" s="60"/>
      <c r="V1227" s="60"/>
      <c r="W1227" s="60"/>
      <c r="X1227" s="60"/>
      <c r="Y1227" s="60"/>
      <c r="Z1227" s="60"/>
      <c r="AA1227" s="60"/>
      <c r="AB1227" s="60"/>
      <c r="AC1227" s="60"/>
      <c r="AD1227" s="60"/>
      <c r="AE1227" s="60"/>
      <c r="AF1227" s="60"/>
      <c r="AG1227" s="60"/>
      <c r="AH1227" s="60"/>
      <c r="AI1227" s="60"/>
      <c r="AJ1227" s="60"/>
      <c r="AK1227" s="60"/>
      <c r="AL1227" s="60"/>
      <c r="AM1227" s="60"/>
      <c r="AN1227" s="60"/>
      <c r="AO1227" s="60"/>
      <c r="AP1227" s="60"/>
      <c r="AQ1227" s="60"/>
      <c r="AR1227" s="60"/>
      <c r="AS1227" s="60"/>
      <c r="AT1227" s="60"/>
      <c r="AU1227" s="60"/>
      <c r="AV1227" s="60"/>
      <c r="AW1227" s="60"/>
      <c r="AX1227" s="60"/>
      <c r="AY1227" s="60"/>
      <c r="AZ1227" s="60"/>
      <c r="BA1227" s="60"/>
      <c r="BB1227" s="60"/>
      <c r="BC1227" s="60"/>
      <c r="BD1227" s="60"/>
      <c r="BE1227" s="60"/>
      <c r="BF1227" s="60"/>
      <c r="BG1227" s="60"/>
      <c r="BH1227" s="60"/>
      <c r="BI1227" s="60"/>
      <c r="BJ1227" s="60"/>
      <c r="BK1227" s="60"/>
      <c r="BL1227" s="60"/>
      <c r="BM1227" s="60"/>
      <c r="BN1227" s="60"/>
      <c r="BO1227" s="60"/>
      <c r="BP1227" s="60"/>
      <c r="BQ1227" s="60"/>
      <c r="BR1227" s="60">
        <v>27.55</v>
      </c>
      <c r="BS1227" s="60">
        <v>23.4</v>
      </c>
      <c r="BT1227" s="60">
        <v>23.3</v>
      </c>
      <c r="BU1227" s="60">
        <v>25.79</v>
      </c>
      <c r="BV1227" s="60"/>
      <c r="BW1227" s="60">
        <v>23.35</v>
      </c>
      <c r="BX1227" s="60">
        <v>25.95</v>
      </c>
      <c r="BY1227" s="60">
        <v>21.24</v>
      </c>
      <c r="BZ1227" s="60">
        <v>25</v>
      </c>
      <c r="CA1227" s="60">
        <v>22.74</v>
      </c>
      <c r="CB1227" s="60"/>
      <c r="CC1227" s="60"/>
      <c r="CD1227" s="60"/>
      <c r="CE1227" s="60"/>
      <c r="CF1227" s="60"/>
    </row>
    <row r="1228" spans="2:84" s="10" customFormat="1" ht="15" x14ac:dyDescent="0.25">
      <c r="B1228" s="59">
        <v>43430</v>
      </c>
      <c r="C1228" s="60"/>
      <c r="D1228" s="60"/>
      <c r="E1228" s="60"/>
      <c r="F1228" s="60"/>
      <c r="G1228" s="60"/>
      <c r="H1228" s="60"/>
      <c r="I1228" s="60">
        <v>26.15</v>
      </c>
      <c r="J1228" s="60">
        <v>27.05</v>
      </c>
      <c r="K1228" s="60">
        <v>26.59</v>
      </c>
      <c r="L1228" s="60"/>
      <c r="M1228" s="60"/>
      <c r="N1228" s="60"/>
      <c r="O1228" s="60"/>
      <c r="P1228" s="60"/>
      <c r="Q1228" s="60"/>
      <c r="R1228" s="60"/>
      <c r="S1228" s="60"/>
      <c r="T1228" s="60"/>
      <c r="U1228" s="60"/>
      <c r="V1228" s="60"/>
      <c r="W1228" s="60"/>
      <c r="X1228" s="60"/>
      <c r="Y1228" s="60"/>
      <c r="Z1228" s="60"/>
      <c r="AA1228" s="60"/>
      <c r="AB1228" s="60"/>
      <c r="AC1228" s="60"/>
      <c r="AD1228" s="60"/>
      <c r="AE1228" s="60"/>
      <c r="AF1228" s="60"/>
      <c r="AG1228" s="60"/>
      <c r="AH1228" s="60"/>
      <c r="AI1228" s="60"/>
      <c r="AJ1228" s="60"/>
      <c r="AK1228" s="60"/>
      <c r="AL1228" s="60"/>
      <c r="AM1228" s="60"/>
      <c r="AN1228" s="60"/>
      <c r="AO1228" s="60"/>
      <c r="AP1228" s="60"/>
      <c r="AQ1228" s="60"/>
      <c r="AR1228" s="60"/>
      <c r="AS1228" s="60"/>
      <c r="AT1228" s="60"/>
      <c r="AU1228" s="60"/>
      <c r="AV1228" s="60"/>
      <c r="AW1228" s="60"/>
      <c r="AX1228" s="60"/>
      <c r="AY1228" s="60"/>
      <c r="AZ1228" s="60"/>
      <c r="BA1228" s="60"/>
      <c r="BB1228" s="60"/>
      <c r="BC1228" s="60"/>
      <c r="BD1228" s="60"/>
      <c r="BE1228" s="60"/>
      <c r="BF1228" s="60"/>
      <c r="BG1228" s="60"/>
      <c r="BH1228" s="60"/>
      <c r="BI1228" s="60"/>
      <c r="BJ1228" s="60"/>
      <c r="BK1228" s="60"/>
      <c r="BL1228" s="60"/>
      <c r="BM1228" s="60"/>
      <c r="BN1228" s="60"/>
      <c r="BO1228" s="60"/>
      <c r="BP1228" s="60"/>
      <c r="BQ1228" s="60"/>
      <c r="BR1228" s="60">
        <v>26.75</v>
      </c>
      <c r="BS1228" s="60">
        <v>23.17</v>
      </c>
      <c r="BT1228" s="60">
        <v>22.34</v>
      </c>
      <c r="BU1228" s="60">
        <v>25.18</v>
      </c>
      <c r="BV1228" s="60"/>
      <c r="BW1228" s="60">
        <v>22.75</v>
      </c>
      <c r="BX1228" s="60">
        <v>25.68</v>
      </c>
      <c r="BY1228" s="60">
        <v>20.76</v>
      </c>
      <c r="BZ1228" s="60">
        <v>24.35</v>
      </c>
      <c r="CA1228" s="60">
        <v>22.22</v>
      </c>
      <c r="CB1228" s="60"/>
      <c r="CC1228" s="60"/>
      <c r="CD1228" s="60"/>
      <c r="CE1228" s="60"/>
      <c r="CF1228" s="60"/>
    </row>
    <row r="1229" spans="2:84" s="10" customFormat="1" ht="15" x14ac:dyDescent="0.25">
      <c r="B1229" s="59">
        <v>43427</v>
      </c>
      <c r="C1229" s="60"/>
      <c r="D1229" s="60"/>
      <c r="E1229" s="60"/>
      <c r="F1229" s="60"/>
      <c r="G1229" s="60"/>
      <c r="H1229" s="60"/>
      <c r="I1229" s="60">
        <v>26.71</v>
      </c>
      <c r="J1229" s="60">
        <v>27.8</v>
      </c>
      <c r="K1229" s="60">
        <v>27.34</v>
      </c>
      <c r="L1229" s="60"/>
      <c r="M1229" s="60"/>
      <c r="N1229" s="60"/>
      <c r="O1229" s="60"/>
      <c r="P1229" s="60"/>
      <c r="Q1229" s="60"/>
      <c r="R1229" s="60"/>
      <c r="S1229" s="60"/>
      <c r="T1229" s="60"/>
      <c r="U1229" s="60"/>
      <c r="V1229" s="60"/>
      <c r="W1229" s="60"/>
      <c r="X1229" s="60"/>
      <c r="Y1229" s="60"/>
      <c r="Z1229" s="60"/>
      <c r="AA1229" s="60"/>
      <c r="AB1229" s="60"/>
      <c r="AC1229" s="60"/>
      <c r="AD1229" s="60"/>
      <c r="AE1229" s="60"/>
      <c r="AF1229" s="60"/>
      <c r="AG1229" s="60"/>
      <c r="AH1229" s="60"/>
      <c r="AI1229" s="60"/>
      <c r="AJ1229" s="60"/>
      <c r="AK1229" s="60"/>
      <c r="AL1229" s="60"/>
      <c r="AM1229" s="60"/>
      <c r="AN1229" s="60"/>
      <c r="AO1229" s="60"/>
      <c r="AP1229" s="60"/>
      <c r="AQ1229" s="60"/>
      <c r="AR1229" s="60"/>
      <c r="AS1229" s="60"/>
      <c r="AT1229" s="60"/>
      <c r="AU1229" s="60"/>
      <c r="AV1229" s="60"/>
      <c r="AW1229" s="60"/>
      <c r="AX1229" s="60"/>
      <c r="AY1229" s="60"/>
      <c r="AZ1229" s="60"/>
      <c r="BA1229" s="60"/>
      <c r="BB1229" s="60"/>
      <c r="BC1229" s="60"/>
      <c r="BD1229" s="60"/>
      <c r="BE1229" s="60"/>
      <c r="BF1229" s="60"/>
      <c r="BG1229" s="60"/>
      <c r="BH1229" s="60"/>
      <c r="BI1229" s="60"/>
      <c r="BJ1229" s="60"/>
      <c r="BK1229" s="60"/>
      <c r="BL1229" s="60"/>
      <c r="BM1229" s="60"/>
      <c r="BN1229" s="60"/>
      <c r="BO1229" s="60"/>
      <c r="BP1229" s="60"/>
      <c r="BQ1229" s="60"/>
      <c r="BR1229" s="60">
        <v>27.5</v>
      </c>
      <c r="BS1229" s="60">
        <v>23.22</v>
      </c>
      <c r="BT1229" s="60">
        <v>23.78</v>
      </c>
      <c r="BU1229" s="60">
        <v>25.34</v>
      </c>
      <c r="BV1229" s="60"/>
      <c r="BW1229" s="60">
        <v>23.5</v>
      </c>
      <c r="BX1229" s="60">
        <v>25.61</v>
      </c>
      <c r="BY1229" s="60">
        <v>21.44</v>
      </c>
      <c r="BZ1229" s="60">
        <v>24.95</v>
      </c>
      <c r="CA1229" s="60">
        <v>22.76</v>
      </c>
      <c r="CB1229" s="60"/>
      <c r="CC1229" s="60"/>
      <c r="CD1229" s="60"/>
      <c r="CE1229" s="60"/>
      <c r="CF1229" s="60"/>
    </row>
    <row r="1230" spans="2:84" s="10" customFormat="1" ht="15" x14ac:dyDescent="0.25">
      <c r="B1230" s="59">
        <v>43426</v>
      </c>
      <c r="C1230" s="60"/>
      <c r="D1230" s="60"/>
      <c r="E1230" s="60"/>
      <c r="F1230" s="60"/>
      <c r="G1230" s="60"/>
      <c r="H1230" s="60"/>
      <c r="I1230" s="60">
        <v>26.09</v>
      </c>
      <c r="J1230" s="60">
        <v>27.12</v>
      </c>
      <c r="K1230" s="60">
        <v>26.86</v>
      </c>
      <c r="L1230" s="60"/>
      <c r="M1230" s="60"/>
      <c r="N1230" s="60"/>
      <c r="O1230" s="60"/>
      <c r="P1230" s="60"/>
      <c r="Q1230" s="60"/>
      <c r="R1230" s="60"/>
      <c r="S1230" s="60"/>
      <c r="T1230" s="60"/>
      <c r="U1230" s="60"/>
      <c r="V1230" s="60"/>
      <c r="W1230" s="60"/>
      <c r="X1230" s="60"/>
      <c r="Y1230" s="60"/>
      <c r="Z1230" s="60"/>
      <c r="AA1230" s="60"/>
      <c r="AB1230" s="60"/>
      <c r="AC1230" s="60"/>
      <c r="AD1230" s="60"/>
      <c r="AE1230" s="60"/>
      <c r="AF1230" s="60"/>
      <c r="AG1230" s="60"/>
      <c r="AH1230" s="60"/>
      <c r="AI1230" s="60"/>
      <c r="AJ1230" s="60"/>
      <c r="AK1230" s="60"/>
      <c r="AL1230" s="60"/>
      <c r="AM1230" s="60"/>
      <c r="AN1230" s="60"/>
      <c r="AO1230" s="60"/>
      <c r="AP1230" s="60"/>
      <c r="AQ1230" s="60"/>
      <c r="AR1230" s="60"/>
      <c r="AS1230" s="60"/>
      <c r="AT1230" s="60"/>
      <c r="AU1230" s="60"/>
      <c r="AV1230" s="60"/>
      <c r="AW1230" s="60"/>
      <c r="AX1230" s="60"/>
      <c r="AY1230" s="60"/>
      <c r="AZ1230" s="60"/>
      <c r="BA1230" s="60"/>
      <c r="BB1230" s="60"/>
      <c r="BC1230" s="60"/>
      <c r="BD1230" s="60"/>
      <c r="BE1230" s="60"/>
      <c r="BF1230" s="60"/>
      <c r="BG1230" s="60"/>
      <c r="BH1230" s="60"/>
      <c r="BI1230" s="60"/>
      <c r="BJ1230" s="60"/>
      <c r="BK1230" s="60"/>
      <c r="BL1230" s="60"/>
      <c r="BM1230" s="60"/>
      <c r="BN1230" s="60"/>
      <c r="BO1230" s="60"/>
      <c r="BP1230" s="60"/>
      <c r="BQ1230" s="60"/>
      <c r="BR1230" s="60">
        <v>26.95</v>
      </c>
      <c r="BS1230" s="60">
        <v>23.08</v>
      </c>
      <c r="BT1230" s="60">
        <v>22.72</v>
      </c>
      <c r="BU1230" s="60">
        <v>25.09</v>
      </c>
      <c r="BV1230" s="60"/>
      <c r="BW1230" s="60">
        <v>22.9</v>
      </c>
      <c r="BX1230" s="60">
        <v>25.77</v>
      </c>
      <c r="BY1230" s="60">
        <v>21.2</v>
      </c>
      <c r="BZ1230" s="60">
        <v>24.45</v>
      </c>
      <c r="CA1230" s="60">
        <v>22.64</v>
      </c>
      <c r="CB1230" s="60"/>
      <c r="CC1230" s="60"/>
      <c r="CD1230" s="60"/>
      <c r="CE1230" s="60"/>
      <c r="CF1230" s="60"/>
    </row>
    <row r="1231" spans="2:84" s="10" customFormat="1" ht="15" x14ac:dyDescent="0.25">
      <c r="B1231" s="59">
        <v>43425</v>
      </c>
      <c r="C1231" s="60"/>
      <c r="D1231" s="60"/>
      <c r="E1231" s="60"/>
      <c r="F1231" s="60"/>
      <c r="G1231" s="60"/>
      <c r="H1231" s="60"/>
      <c r="I1231" s="60">
        <v>26.24</v>
      </c>
      <c r="J1231" s="60">
        <v>27.07</v>
      </c>
      <c r="K1231" s="60">
        <v>26.51</v>
      </c>
      <c r="L1231" s="60"/>
      <c r="M1231" s="60"/>
      <c r="N1231" s="60"/>
      <c r="O1231" s="60"/>
      <c r="P1231" s="60"/>
      <c r="Q1231" s="60"/>
      <c r="R1231" s="60"/>
      <c r="S1231" s="60"/>
      <c r="T1231" s="60"/>
      <c r="U1231" s="60"/>
      <c r="V1231" s="60"/>
      <c r="W1231" s="60"/>
      <c r="X1231" s="60"/>
      <c r="Y1231" s="60"/>
      <c r="Z1231" s="60"/>
      <c r="AA1231" s="60"/>
      <c r="AB1231" s="60"/>
      <c r="AC1231" s="60"/>
      <c r="AD1231" s="60"/>
      <c r="AE1231" s="60"/>
      <c r="AF1231" s="60"/>
      <c r="AG1231" s="60"/>
      <c r="AH1231" s="60"/>
      <c r="AI1231" s="60"/>
      <c r="AJ1231" s="60"/>
      <c r="AK1231" s="60"/>
      <c r="AL1231" s="60"/>
      <c r="AM1231" s="60"/>
      <c r="AN1231" s="60"/>
      <c r="AO1231" s="60"/>
      <c r="AP1231" s="60"/>
      <c r="AQ1231" s="60"/>
      <c r="AR1231" s="60"/>
      <c r="AS1231" s="60"/>
      <c r="AT1231" s="60"/>
      <c r="AU1231" s="60"/>
      <c r="AV1231" s="60"/>
      <c r="AW1231" s="60"/>
      <c r="AX1231" s="60"/>
      <c r="AY1231" s="60"/>
      <c r="AZ1231" s="60"/>
      <c r="BA1231" s="60"/>
      <c r="BB1231" s="60"/>
      <c r="BC1231" s="60"/>
      <c r="BD1231" s="60"/>
      <c r="BE1231" s="60"/>
      <c r="BF1231" s="60"/>
      <c r="BG1231" s="60"/>
      <c r="BH1231" s="60"/>
      <c r="BI1231" s="60"/>
      <c r="BJ1231" s="60"/>
      <c r="BK1231" s="60"/>
      <c r="BL1231" s="60"/>
      <c r="BM1231" s="60"/>
      <c r="BN1231" s="60"/>
      <c r="BO1231" s="60"/>
      <c r="BP1231" s="60"/>
      <c r="BQ1231" s="60"/>
      <c r="BR1231" s="60">
        <v>26.7</v>
      </c>
      <c r="BS1231" s="60">
        <v>23.22</v>
      </c>
      <c r="BT1231" s="60">
        <v>22.78</v>
      </c>
      <c r="BU1231" s="60">
        <v>25.33</v>
      </c>
      <c r="BV1231" s="60"/>
      <c r="BW1231" s="60">
        <v>23</v>
      </c>
      <c r="BX1231" s="60">
        <v>25.91</v>
      </c>
      <c r="BY1231" s="60">
        <v>21.07</v>
      </c>
      <c r="BZ1231" s="60">
        <v>24.5</v>
      </c>
      <c r="CA1231" s="60">
        <v>22.44</v>
      </c>
      <c r="CB1231" s="60"/>
      <c r="CC1231" s="60"/>
      <c r="CD1231" s="60"/>
      <c r="CE1231" s="60"/>
      <c r="CF1231" s="60"/>
    </row>
    <row r="1232" spans="2:84" s="10" customFormat="1" ht="15" x14ac:dyDescent="0.25">
      <c r="B1232" s="59">
        <v>43424</v>
      </c>
      <c r="C1232" s="60"/>
      <c r="D1232" s="60"/>
      <c r="E1232" s="60"/>
      <c r="F1232" s="60"/>
      <c r="G1232" s="60"/>
      <c r="H1232" s="60"/>
      <c r="I1232" s="60">
        <v>26.45</v>
      </c>
      <c r="J1232" s="60">
        <v>27.11</v>
      </c>
      <c r="K1232" s="60">
        <v>26.41</v>
      </c>
      <c r="L1232" s="60"/>
      <c r="M1232" s="60"/>
      <c r="N1232" s="60"/>
      <c r="O1232" s="60"/>
      <c r="P1232" s="60"/>
      <c r="Q1232" s="60"/>
      <c r="R1232" s="60"/>
      <c r="S1232" s="60"/>
      <c r="T1232" s="60"/>
      <c r="U1232" s="60"/>
      <c r="V1232" s="60"/>
      <c r="W1232" s="60"/>
      <c r="X1232" s="60"/>
      <c r="Y1232" s="60"/>
      <c r="Z1232" s="60"/>
      <c r="AA1232" s="60"/>
      <c r="AB1232" s="60"/>
      <c r="AC1232" s="60"/>
      <c r="AD1232" s="60"/>
      <c r="AE1232" s="60"/>
      <c r="AF1232" s="60"/>
      <c r="AG1232" s="60"/>
      <c r="AH1232" s="60"/>
      <c r="AI1232" s="60"/>
      <c r="AJ1232" s="60"/>
      <c r="AK1232" s="60"/>
      <c r="AL1232" s="60"/>
      <c r="AM1232" s="60"/>
      <c r="AN1232" s="60"/>
      <c r="AO1232" s="60"/>
      <c r="AP1232" s="60"/>
      <c r="AQ1232" s="60"/>
      <c r="AR1232" s="60"/>
      <c r="AS1232" s="60"/>
      <c r="AT1232" s="60"/>
      <c r="AU1232" s="60"/>
      <c r="AV1232" s="60"/>
      <c r="AW1232" s="60"/>
      <c r="AX1232" s="60"/>
      <c r="AY1232" s="60"/>
      <c r="AZ1232" s="60"/>
      <c r="BA1232" s="60"/>
      <c r="BB1232" s="60"/>
      <c r="BC1232" s="60"/>
      <c r="BD1232" s="60"/>
      <c r="BE1232" s="60"/>
      <c r="BF1232" s="60"/>
      <c r="BG1232" s="60"/>
      <c r="BH1232" s="60"/>
      <c r="BI1232" s="60"/>
      <c r="BJ1232" s="60"/>
      <c r="BK1232" s="60"/>
      <c r="BL1232" s="60"/>
      <c r="BM1232" s="60"/>
      <c r="BN1232" s="60"/>
      <c r="BO1232" s="60"/>
      <c r="BP1232" s="60"/>
      <c r="BQ1232" s="60"/>
      <c r="BR1232" s="60">
        <v>26.65</v>
      </c>
      <c r="BS1232" s="60">
        <v>23.45</v>
      </c>
      <c r="BT1232" s="60">
        <v>22.75</v>
      </c>
      <c r="BU1232" s="60">
        <v>26.97</v>
      </c>
      <c r="BV1232" s="60"/>
      <c r="BW1232" s="60">
        <v>23.1</v>
      </c>
      <c r="BX1232" s="60">
        <v>26.12</v>
      </c>
      <c r="BY1232" s="60">
        <v>21.11</v>
      </c>
      <c r="BZ1232" s="60">
        <v>24.95</v>
      </c>
      <c r="CA1232" s="60">
        <v>22.8</v>
      </c>
      <c r="CB1232" s="60"/>
      <c r="CC1232" s="60"/>
      <c r="CD1232" s="60"/>
      <c r="CE1232" s="60"/>
      <c r="CF1232" s="60"/>
    </row>
    <row r="1233" spans="2:84" s="10" customFormat="1" ht="15" x14ac:dyDescent="0.25">
      <c r="B1233" s="59">
        <v>43423</v>
      </c>
      <c r="C1233" s="60"/>
      <c r="D1233" s="60"/>
      <c r="E1233" s="60"/>
      <c r="F1233" s="60"/>
      <c r="G1233" s="60"/>
      <c r="H1233" s="60"/>
      <c r="I1233" s="60">
        <v>26.43</v>
      </c>
      <c r="J1233" s="60">
        <v>26.98</v>
      </c>
      <c r="K1233" s="60">
        <v>26.48</v>
      </c>
      <c r="L1233" s="60"/>
      <c r="M1233" s="60"/>
      <c r="N1233" s="60"/>
      <c r="O1233" s="60"/>
      <c r="P1233" s="60"/>
      <c r="Q1233" s="60"/>
      <c r="R1233" s="60"/>
      <c r="S1233" s="60"/>
      <c r="T1233" s="60"/>
      <c r="U1233" s="60"/>
      <c r="V1233" s="60"/>
      <c r="W1233" s="60"/>
      <c r="X1233" s="60"/>
      <c r="Y1233" s="60"/>
      <c r="Z1233" s="60"/>
      <c r="AA1233" s="60"/>
      <c r="AB1233" s="60"/>
      <c r="AC1233" s="60"/>
      <c r="AD1233" s="60"/>
      <c r="AE1233" s="60"/>
      <c r="AF1233" s="60"/>
      <c r="AG1233" s="60"/>
      <c r="AH1233" s="60"/>
      <c r="AI1233" s="60"/>
      <c r="AJ1233" s="60"/>
      <c r="AK1233" s="60"/>
      <c r="AL1233" s="60"/>
      <c r="AM1233" s="60"/>
      <c r="AN1233" s="60"/>
      <c r="AO1233" s="60"/>
      <c r="AP1233" s="60"/>
      <c r="AQ1233" s="60"/>
      <c r="AR1233" s="60"/>
      <c r="AS1233" s="60"/>
      <c r="AT1233" s="60"/>
      <c r="AU1233" s="60"/>
      <c r="AV1233" s="60"/>
      <c r="AW1233" s="60"/>
      <c r="AX1233" s="60"/>
      <c r="AY1233" s="60"/>
      <c r="AZ1233" s="60"/>
      <c r="BA1233" s="60"/>
      <c r="BB1233" s="60"/>
      <c r="BC1233" s="60"/>
      <c r="BD1233" s="60"/>
      <c r="BE1233" s="60"/>
      <c r="BF1233" s="60"/>
      <c r="BG1233" s="60"/>
      <c r="BH1233" s="60"/>
      <c r="BI1233" s="60"/>
      <c r="BJ1233" s="60"/>
      <c r="BK1233" s="60"/>
      <c r="BL1233" s="60"/>
      <c r="BM1233" s="60"/>
      <c r="BN1233" s="60"/>
      <c r="BO1233" s="60"/>
      <c r="BP1233" s="60"/>
      <c r="BQ1233" s="60"/>
      <c r="BR1233" s="60">
        <v>26.65</v>
      </c>
      <c r="BS1233" s="60">
        <v>23.46</v>
      </c>
      <c r="BT1233" s="60">
        <v>22.64</v>
      </c>
      <c r="BU1233" s="60">
        <v>25.48</v>
      </c>
      <c r="BV1233" s="60"/>
      <c r="BW1233" s="60">
        <v>23.05</v>
      </c>
      <c r="BX1233" s="60">
        <v>26.01</v>
      </c>
      <c r="BY1233" s="60">
        <v>21.36</v>
      </c>
      <c r="BZ1233" s="60">
        <v>24.55</v>
      </c>
      <c r="CA1233" s="60">
        <v>22.75</v>
      </c>
      <c r="CB1233" s="60"/>
      <c r="CC1233" s="60"/>
      <c r="CD1233" s="60"/>
      <c r="CE1233" s="60"/>
      <c r="CF1233" s="60"/>
    </row>
    <row r="1234" spans="2:84" s="10" customFormat="1" ht="15" x14ac:dyDescent="0.25">
      <c r="B1234" s="59">
        <v>43420</v>
      </c>
      <c r="C1234" s="60"/>
      <c r="D1234" s="60"/>
      <c r="E1234" s="60"/>
      <c r="F1234" s="60"/>
      <c r="G1234" s="60"/>
      <c r="H1234" s="60"/>
      <c r="I1234" s="60">
        <v>28.07</v>
      </c>
      <c r="J1234" s="60">
        <v>28.9</v>
      </c>
      <c r="K1234" s="60">
        <v>29.17</v>
      </c>
      <c r="L1234" s="60"/>
      <c r="M1234" s="60"/>
      <c r="N1234" s="60"/>
      <c r="O1234" s="60"/>
      <c r="P1234" s="60"/>
      <c r="Q1234" s="60"/>
      <c r="R1234" s="60"/>
      <c r="S1234" s="60"/>
      <c r="T1234" s="60"/>
      <c r="U1234" s="60"/>
      <c r="V1234" s="60"/>
      <c r="W1234" s="60"/>
      <c r="X1234" s="60"/>
      <c r="Y1234" s="60"/>
      <c r="Z1234" s="60"/>
      <c r="AA1234" s="60"/>
      <c r="AB1234" s="60"/>
      <c r="AC1234" s="60"/>
      <c r="AD1234" s="60"/>
      <c r="AE1234" s="60"/>
      <c r="AF1234" s="60"/>
      <c r="AG1234" s="60"/>
      <c r="AH1234" s="60"/>
      <c r="AI1234" s="60"/>
      <c r="AJ1234" s="60"/>
      <c r="AK1234" s="60"/>
      <c r="AL1234" s="60"/>
      <c r="AM1234" s="60"/>
      <c r="AN1234" s="60"/>
      <c r="AO1234" s="60"/>
      <c r="AP1234" s="60"/>
      <c r="AQ1234" s="60"/>
      <c r="AR1234" s="60"/>
      <c r="AS1234" s="60"/>
      <c r="AT1234" s="60"/>
      <c r="AU1234" s="60"/>
      <c r="AV1234" s="60"/>
      <c r="AW1234" s="60"/>
      <c r="AX1234" s="60"/>
      <c r="AY1234" s="60"/>
      <c r="AZ1234" s="60"/>
      <c r="BA1234" s="60"/>
      <c r="BB1234" s="60"/>
      <c r="BC1234" s="60"/>
      <c r="BD1234" s="60"/>
      <c r="BE1234" s="60"/>
      <c r="BF1234" s="60"/>
      <c r="BG1234" s="60"/>
      <c r="BH1234" s="60"/>
      <c r="BI1234" s="60"/>
      <c r="BJ1234" s="60"/>
      <c r="BK1234" s="60"/>
      <c r="BL1234" s="60"/>
      <c r="BM1234" s="60"/>
      <c r="BN1234" s="60"/>
      <c r="BO1234" s="60"/>
      <c r="BP1234" s="60"/>
      <c r="BQ1234" s="60"/>
      <c r="BR1234" s="60">
        <v>29.1</v>
      </c>
      <c r="BS1234" s="60">
        <v>24.08</v>
      </c>
      <c r="BT1234" s="60">
        <v>23.92</v>
      </c>
      <c r="BU1234" s="60">
        <v>26.15</v>
      </c>
      <c r="BV1234" s="60"/>
      <c r="BW1234" s="60">
        <v>24</v>
      </c>
      <c r="BX1234" s="60">
        <v>27.03</v>
      </c>
      <c r="BY1234" s="60">
        <v>21.71</v>
      </c>
      <c r="BZ1234" s="60">
        <v>25.8</v>
      </c>
      <c r="CA1234" s="60">
        <v>23.34</v>
      </c>
      <c r="CB1234" s="60"/>
      <c r="CC1234" s="60"/>
      <c r="CD1234" s="60"/>
      <c r="CE1234" s="60"/>
      <c r="CF1234" s="60"/>
    </row>
    <row r="1235" spans="2:84" s="10" customFormat="1" ht="15" x14ac:dyDescent="0.25">
      <c r="B1235" s="59">
        <v>43419</v>
      </c>
      <c r="C1235" s="60"/>
      <c r="D1235" s="60"/>
      <c r="E1235" s="60"/>
      <c r="F1235" s="60"/>
      <c r="G1235" s="60"/>
      <c r="H1235" s="60"/>
      <c r="I1235" s="60">
        <v>28.05</v>
      </c>
      <c r="J1235" s="60">
        <v>28.33</v>
      </c>
      <c r="K1235" s="60">
        <v>29.1</v>
      </c>
      <c r="L1235" s="60"/>
      <c r="M1235" s="60"/>
      <c r="N1235" s="60"/>
      <c r="O1235" s="60"/>
      <c r="P1235" s="60"/>
      <c r="Q1235" s="60"/>
      <c r="R1235" s="60"/>
      <c r="S1235" s="60"/>
      <c r="T1235" s="60"/>
      <c r="U1235" s="60"/>
      <c r="V1235" s="60"/>
      <c r="W1235" s="60"/>
      <c r="X1235" s="60"/>
      <c r="Y1235" s="60"/>
      <c r="Z1235" s="60"/>
      <c r="AA1235" s="60"/>
      <c r="AB1235" s="60"/>
      <c r="AC1235" s="60"/>
      <c r="AD1235" s="60"/>
      <c r="AE1235" s="60"/>
      <c r="AF1235" s="60"/>
      <c r="AG1235" s="60"/>
      <c r="AH1235" s="60"/>
      <c r="AI1235" s="60"/>
      <c r="AJ1235" s="60"/>
      <c r="AK1235" s="60"/>
      <c r="AL1235" s="60"/>
      <c r="AM1235" s="60"/>
      <c r="AN1235" s="60"/>
      <c r="AO1235" s="60"/>
      <c r="AP1235" s="60"/>
      <c r="AQ1235" s="60"/>
      <c r="AR1235" s="60"/>
      <c r="AS1235" s="60"/>
      <c r="AT1235" s="60"/>
      <c r="AU1235" s="60"/>
      <c r="AV1235" s="60"/>
      <c r="AW1235" s="60"/>
      <c r="AX1235" s="60"/>
      <c r="AY1235" s="60"/>
      <c r="AZ1235" s="60"/>
      <c r="BA1235" s="60"/>
      <c r="BB1235" s="60"/>
      <c r="BC1235" s="60"/>
      <c r="BD1235" s="60"/>
      <c r="BE1235" s="60"/>
      <c r="BF1235" s="60"/>
      <c r="BG1235" s="60"/>
      <c r="BH1235" s="60"/>
      <c r="BI1235" s="60"/>
      <c r="BJ1235" s="60"/>
      <c r="BK1235" s="60"/>
      <c r="BL1235" s="60"/>
      <c r="BM1235" s="60"/>
      <c r="BN1235" s="60"/>
      <c r="BO1235" s="60"/>
      <c r="BP1235" s="60"/>
      <c r="BQ1235" s="60"/>
      <c r="BR1235" s="60">
        <v>28.65</v>
      </c>
      <c r="BS1235" s="60">
        <v>24.08</v>
      </c>
      <c r="BT1235" s="60">
        <v>23.92</v>
      </c>
      <c r="BU1235" s="60">
        <v>26.24</v>
      </c>
      <c r="BV1235" s="60"/>
      <c r="BW1235" s="60">
        <v>24</v>
      </c>
      <c r="BX1235" s="60">
        <v>26.7</v>
      </c>
      <c r="BY1235" s="60">
        <v>21.48</v>
      </c>
      <c r="BZ1235" s="60">
        <v>25.71</v>
      </c>
      <c r="CA1235" s="60">
        <v>23.01</v>
      </c>
      <c r="CB1235" s="60"/>
      <c r="CC1235" s="60"/>
      <c r="CD1235" s="60"/>
      <c r="CE1235" s="60"/>
      <c r="CF1235" s="60"/>
    </row>
    <row r="1236" spans="2:84" s="10" customFormat="1" ht="15" x14ac:dyDescent="0.25">
      <c r="B1236" s="59">
        <v>43418</v>
      </c>
      <c r="C1236" s="60"/>
      <c r="D1236" s="60"/>
      <c r="E1236" s="60"/>
      <c r="F1236" s="60"/>
      <c r="G1236" s="60"/>
      <c r="H1236" s="60"/>
      <c r="I1236" s="60">
        <v>28.07</v>
      </c>
      <c r="J1236" s="60">
        <v>28.28</v>
      </c>
      <c r="K1236" s="60">
        <v>29.03</v>
      </c>
      <c r="L1236" s="60"/>
      <c r="M1236" s="60"/>
      <c r="N1236" s="60"/>
      <c r="O1236" s="60"/>
      <c r="P1236" s="60"/>
      <c r="Q1236" s="60"/>
      <c r="R1236" s="60"/>
      <c r="S1236" s="60"/>
      <c r="T1236" s="60"/>
      <c r="U1236" s="60"/>
      <c r="V1236" s="60"/>
      <c r="W1236" s="60"/>
      <c r="X1236" s="60"/>
      <c r="Y1236" s="60"/>
      <c r="Z1236" s="60"/>
      <c r="AA1236" s="60"/>
      <c r="AB1236" s="60"/>
      <c r="AC1236" s="60"/>
      <c r="AD1236" s="60"/>
      <c r="AE1236" s="60"/>
      <c r="AF1236" s="60"/>
      <c r="AG1236" s="60"/>
      <c r="AH1236" s="60"/>
      <c r="AI1236" s="60"/>
      <c r="AJ1236" s="60"/>
      <c r="AK1236" s="60"/>
      <c r="AL1236" s="60"/>
      <c r="AM1236" s="60"/>
      <c r="AN1236" s="60"/>
      <c r="AO1236" s="60"/>
      <c r="AP1236" s="60"/>
      <c r="AQ1236" s="60"/>
      <c r="AR1236" s="60"/>
      <c r="AS1236" s="60"/>
      <c r="AT1236" s="60"/>
      <c r="AU1236" s="60"/>
      <c r="AV1236" s="60"/>
      <c r="AW1236" s="60"/>
      <c r="AX1236" s="60"/>
      <c r="AY1236" s="60"/>
      <c r="AZ1236" s="60"/>
      <c r="BA1236" s="60"/>
      <c r="BB1236" s="60"/>
      <c r="BC1236" s="60"/>
      <c r="BD1236" s="60"/>
      <c r="BE1236" s="60"/>
      <c r="BF1236" s="60"/>
      <c r="BG1236" s="60"/>
      <c r="BH1236" s="60"/>
      <c r="BI1236" s="60"/>
      <c r="BJ1236" s="60"/>
      <c r="BK1236" s="60"/>
      <c r="BL1236" s="60"/>
      <c r="BM1236" s="60"/>
      <c r="BN1236" s="60"/>
      <c r="BO1236" s="60"/>
      <c r="BP1236" s="60"/>
      <c r="BQ1236" s="60"/>
      <c r="BR1236" s="60">
        <v>28.68</v>
      </c>
      <c r="BS1236" s="60">
        <v>24.23</v>
      </c>
      <c r="BT1236" s="60">
        <v>24.07</v>
      </c>
      <c r="BU1236" s="60">
        <v>26.58</v>
      </c>
      <c r="BV1236" s="60"/>
      <c r="BW1236" s="60">
        <v>24.15</v>
      </c>
      <c r="BX1236" s="60">
        <v>26.96</v>
      </c>
      <c r="BY1236" s="60">
        <v>21.71</v>
      </c>
      <c r="BZ1236" s="60">
        <v>25.88</v>
      </c>
      <c r="CA1236" s="60">
        <v>23.27</v>
      </c>
      <c r="CB1236" s="60"/>
      <c r="CC1236" s="60"/>
      <c r="CD1236" s="60"/>
      <c r="CE1236" s="60"/>
      <c r="CF1236" s="60"/>
    </row>
    <row r="1237" spans="2:84" s="10" customFormat="1" ht="15" x14ac:dyDescent="0.25">
      <c r="B1237" s="59">
        <v>43417</v>
      </c>
      <c r="C1237" s="60"/>
      <c r="D1237" s="60"/>
      <c r="E1237" s="60"/>
      <c r="F1237" s="60"/>
      <c r="G1237" s="60"/>
      <c r="H1237" s="60"/>
      <c r="I1237" s="60">
        <v>27.98</v>
      </c>
      <c r="J1237" s="60">
        <v>28</v>
      </c>
      <c r="K1237" s="60">
        <v>28.84</v>
      </c>
      <c r="L1237" s="60"/>
      <c r="M1237" s="60"/>
      <c r="N1237" s="60"/>
      <c r="O1237" s="60"/>
      <c r="P1237" s="60"/>
      <c r="Q1237" s="60"/>
      <c r="R1237" s="60"/>
      <c r="S1237" s="60"/>
      <c r="T1237" s="60"/>
      <c r="U1237" s="60"/>
      <c r="V1237" s="60"/>
      <c r="W1237" s="60"/>
      <c r="X1237" s="60"/>
      <c r="Y1237" s="60"/>
      <c r="Z1237" s="60"/>
      <c r="AA1237" s="60"/>
      <c r="AB1237" s="60"/>
      <c r="AC1237" s="60"/>
      <c r="AD1237" s="60"/>
      <c r="AE1237" s="60"/>
      <c r="AF1237" s="60"/>
      <c r="AG1237" s="60"/>
      <c r="AH1237" s="60"/>
      <c r="AI1237" s="60"/>
      <c r="AJ1237" s="60"/>
      <c r="AK1237" s="60"/>
      <c r="AL1237" s="60"/>
      <c r="AM1237" s="60"/>
      <c r="AN1237" s="60"/>
      <c r="AO1237" s="60"/>
      <c r="AP1237" s="60"/>
      <c r="AQ1237" s="60"/>
      <c r="AR1237" s="60"/>
      <c r="AS1237" s="60"/>
      <c r="AT1237" s="60"/>
      <c r="AU1237" s="60"/>
      <c r="AV1237" s="60"/>
      <c r="AW1237" s="60"/>
      <c r="AX1237" s="60"/>
      <c r="AY1237" s="60"/>
      <c r="AZ1237" s="60"/>
      <c r="BA1237" s="60"/>
      <c r="BB1237" s="60"/>
      <c r="BC1237" s="60"/>
      <c r="BD1237" s="60"/>
      <c r="BE1237" s="60"/>
      <c r="BF1237" s="60"/>
      <c r="BG1237" s="60"/>
      <c r="BH1237" s="60"/>
      <c r="BI1237" s="60"/>
      <c r="BJ1237" s="60"/>
      <c r="BK1237" s="60"/>
      <c r="BL1237" s="60"/>
      <c r="BM1237" s="60"/>
      <c r="BN1237" s="60"/>
      <c r="BO1237" s="60"/>
      <c r="BP1237" s="60"/>
      <c r="BQ1237" s="60"/>
      <c r="BR1237" s="60">
        <v>28.6</v>
      </c>
      <c r="BS1237" s="60">
        <v>24.53</v>
      </c>
      <c r="BT1237" s="60">
        <v>24.37</v>
      </c>
      <c r="BU1237" s="60">
        <v>26.94</v>
      </c>
      <c r="BV1237" s="60"/>
      <c r="BW1237" s="60">
        <v>24.45</v>
      </c>
      <c r="BX1237" s="60">
        <v>27.28</v>
      </c>
      <c r="BY1237" s="60">
        <v>22.19</v>
      </c>
      <c r="BZ1237" s="60">
        <v>26.1</v>
      </c>
      <c r="CA1237" s="60">
        <v>23.69</v>
      </c>
      <c r="CB1237" s="60"/>
      <c r="CC1237" s="60"/>
      <c r="CD1237" s="60"/>
      <c r="CE1237" s="60"/>
      <c r="CF1237" s="60"/>
    </row>
    <row r="1238" spans="2:84" s="10" customFormat="1" ht="15" x14ac:dyDescent="0.25">
      <c r="B1238" s="59">
        <v>43416</v>
      </c>
      <c r="C1238" s="60"/>
      <c r="D1238" s="60"/>
      <c r="E1238" s="60"/>
      <c r="F1238" s="60"/>
      <c r="G1238" s="60"/>
      <c r="H1238" s="60"/>
      <c r="I1238" s="60">
        <v>27.72</v>
      </c>
      <c r="J1238" s="60">
        <v>28.25</v>
      </c>
      <c r="K1238" s="60">
        <v>27.05</v>
      </c>
      <c r="L1238" s="60"/>
      <c r="M1238" s="60"/>
      <c r="N1238" s="60"/>
      <c r="O1238" s="60"/>
      <c r="P1238" s="60"/>
      <c r="Q1238" s="60"/>
      <c r="R1238" s="60"/>
      <c r="S1238" s="60"/>
      <c r="T1238" s="60"/>
      <c r="U1238" s="60"/>
      <c r="V1238" s="60"/>
      <c r="W1238" s="60"/>
      <c r="X1238" s="60"/>
      <c r="Y1238" s="60"/>
      <c r="Z1238" s="60"/>
      <c r="AA1238" s="60"/>
      <c r="AB1238" s="60"/>
      <c r="AC1238" s="60"/>
      <c r="AD1238" s="60"/>
      <c r="AE1238" s="60"/>
      <c r="AF1238" s="60"/>
      <c r="AG1238" s="60"/>
      <c r="AH1238" s="60"/>
      <c r="AI1238" s="60"/>
      <c r="AJ1238" s="60"/>
      <c r="AK1238" s="60"/>
      <c r="AL1238" s="60"/>
      <c r="AM1238" s="60"/>
      <c r="AN1238" s="60"/>
      <c r="AO1238" s="60"/>
      <c r="AP1238" s="60"/>
      <c r="AQ1238" s="60"/>
      <c r="AR1238" s="60"/>
      <c r="AS1238" s="60"/>
      <c r="AT1238" s="60"/>
      <c r="AU1238" s="60"/>
      <c r="AV1238" s="60"/>
      <c r="AW1238" s="60"/>
      <c r="AX1238" s="60"/>
      <c r="AY1238" s="60"/>
      <c r="AZ1238" s="60"/>
      <c r="BA1238" s="60"/>
      <c r="BB1238" s="60"/>
      <c r="BC1238" s="60"/>
      <c r="BD1238" s="60"/>
      <c r="BE1238" s="60"/>
      <c r="BF1238" s="60"/>
      <c r="BG1238" s="60"/>
      <c r="BH1238" s="60"/>
      <c r="BI1238" s="60"/>
      <c r="BJ1238" s="60"/>
      <c r="BK1238" s="60"/>
      <c r="BL1238" s="60"/>
      <c r="BM1238" s="60"/>
      <c r="BN1238" s="60"/>
      <c r="BO1238" s="60"/>
      <c r="BP1238" s="60"/>
      <c r="BQ1238" s="60"/>
      <c r="BR1238" s="60">
        <v>28.35</v>
      </c>
      <c r="BS1238" s="60">
        <v>24.53</v>
      </c>
      <c r="BT1238" s="60">
        <v>24.37</v>
      </c>
      <c r="BU1238" s="60">
        <v>27.18</v>
      </c>
      <c r="BV1238" s="60"/>
      <c r="BW1238" s="60">
        <v>24.45</v>
      </c>
      <c r="BX1238" s="60">
        <v>26.24</v>
      </c>
      <c r="BY1238" s="60">
        <v>22.37</v>
      </c>
      <c r="BZ1238" s="60">
        <v>26.1</v>
      </c>
      <c r="CA1238" s="60">
        <v>23.88</v>
      </c>
      <c r="CB1238" s="60"/>
      <c r="CC1238" s="60"/>
      <c r="CD1238" s="60"/>
      <c r="CE1238" s="60"/>
      <c r="CF1238" s="60"/>
    </row>
    <row r="1239" spans="2:84" s="10" customFormat="1" ht="15" x14ac:dyDescent="0.25">
      <c r="B1239" s="59">
        <v>43413</v>
      </c>
      <c r="C1239" s="60"/>
      <c r="D1239" s="60"/>
      <c r="E1239" s="60"/>
      <c r="F1239" s="60"/>
      <c r="G1239" s="60"/>
      <c r="H1239" s="60"/>
      <c r="I1239" s="60">
        <v>26.7</v>
      </c>
      <c r="J1239" s="60">
        <v>27.1</v>
      </c>
      <c r="K1239" s="60">
        <v>26.99</v>
      </c>
      <c r="L1239" s="60"/>
      <c r="M1239" s="60"/>
      <c r="N1239" s="60"/>
      <c r="O1239" s="60"/>
      <c r="P1239" s="60"/>
      <c r="Q1239" s="60"/>
      <c r="R1239" s="60"/>
      <c r="S1239" s="60"/>
      <c r="T1239" s="60"/>
      <c r="U1239" s="60"/>
      <c r="V1239" s="60"/>
      <c r="W1239" s="60"/>
      <c r="X1239" s="60"/>
      <c r="Y1239" s="60"/>
      <c r="Z1239" s="60"/>
      <c r="AA1239" s="60"/>
      <c r="AB1239" s="60"/>
      <c r="AC1239" s="60"/>
      <c r="AD1239" s="60"/>
      <c r="AE1239" s="60"/>
      <c r="AF1239" s="60"/>
      <c r="AG1239" s="60"/>
      <c r="AH1239" s="60"/>
      <c r="AI1239" s="60"/>
      <c r="AJ1239" s="60"/>
      <c r="AK1239" s="60"/>
      <c r="AL1239" s="60"/>
      <c r="AM1239" s="60"/>
      <c r="AN1239" s="60"/>
      <c r="AO1239" s="60"/>
      <c r="AP1239" s="60"/>
      <c r="AQ1239" s="60"/>
      <c r="AR1239" s="60"/>
      <c r="AS1239" s="60"/>
      <c r="AT1239" s="60"/>
      <c r="AU1239" s="60"/>
      <c r="AV1239" s="60"/>
      <c r="AW1239" s="60"/>
      <c r="AX1239" s="60"/>
      <c r="AY1239" s="60"/>
      <c r="AZ1239" s="60"/>
      <c r="BA1239" s="60"/>
      <c r="BB1239" s="60"/>
      <c r="BC1239" s="60"/>
      <c r="BD1239" s="60"/>
      <c r="BE1239" s="60"/>
      <c r="BF1239" s="60"/>
      <c r="BG1239" s="60"/>
      <c r="BH1239" s="60"/>
      <c r="BI1239" s="60"/>
      <c r="BJ1239" s="60"/>
      <c r="BK1239" s="60"/>
      <c r="BL1239" s="60"/>
      <c r="BM1239" s="60"/>
      <c r="BN1239" s="60"/>
      <c r="BO1239" s="60"/>
      <c r="BP1239" s="60"/>
      <c r="BQ1239" s="60"/>
      <c r="BR1239" s="60">
        <v>26.85</v>
      </c>
      <c r="BS1239" s="60">
        <v>23.63</v>
      </c>
      <c r="BT1239" s="60">
        <v>23.47</v>
      </c>
      <c r="BU1239" s="60">
        <v>26.27</v>
      </c>
      <c r="BV1239" s="60"/>
      <c r="BW1239" s="60">
        <v>23.55</v>
      </c>
      <c r="BX1239" s="60">
        <v>26.18</v>
      </c>
      <c r="BY1239" s="60">
        <v>21.83</v>
      </c>
      <c r="BZ1239" s="60">
        <v>25.05</v>
      </c>
      <c r="CA1239" s="60">
        <v>23.22</v>
      </c>
      <c r="CB1239" s="60"/>
      <c r="CC1239" s="60"/>
      <c r="CD1239" s="60"/>
      <c r="CE1239" s="60"/>
      <c r="CF1239" s="60"/>
    </row>
    <row r="1240" spans="2:84" s="10" customFormat="1" ht="15" x14ac:dyDescent="0.25">
      <c r="B1240" s="59">
        <v>43412</v>
      </c>
      <c r="C1240" s="60"/>
      <c r="D1240" s="60"/>
      <c r="E1240" s="60"/>
      <c r="F1240" s="60"/>
      <c r="G1240" s="60"/>
      <c r="H1240" s="60"/>
      <c r="I1240" s="60">
        <v>27.08</v>
      </c>
      <c r="J1240" s="60">
        <v>27.2</v>
      </c>
      <c r="K1240" s="60">
        <v>27.17</v>
      </c>
      <c r="L1240" s="60"/>
      <c r="M1240" s="60"/>
      <c r="N1240" s="60"/>
      <c r="O1240" s="60"/>
      <c r="P1240" s="60"/>
      <c r="Q1240" s="60"/>
      <c r="R1240" s="60"/>
      <c r="S1240" s="60"/>
      <c r="T1240" s="60"/>
      <c r="U1240" s="60"/>
      <c r="V1240" s="60"/>
      <c r="W1240" s="60"/>
      <c r="X1240" s="60"/>
      <c r="Y1240" s="60"/>
      <c r="Z1240" s="60"/>
      <c r="AA1240" s="60"/>
      <c r="AB1240" s="60"/>
      <c r="AC1240" s="60"/>
      <c r="AD1240" s="60"/>
      <c r="AE1240" s="60"/>
      <c r="AF1240" s="60"/>
      <c r="AG1240" s="60"/>
      <c r="AH1240" s="60"/>
      <c r="AI1240" s="60"/>
      <c r="AJ1240" s="60"/>
      <c r="AK1240" s="60"/>
      <c r="AL1240" s="60"/>
      <c r="AM1240" s="60"/>
      <c r="AN1240" s="60"/>
      <c r="AO1240" s="60"/>
      <c r="AP1240" s="60"/>
      <c r="AQ1240" s="60"/>
      <c r="AR1240" s="60"/>
      <c r="AS1240" s="60"/>
      <c r="AT1240" s="60"/>
      <c r="AU1240" s="60"/>
      <c r="AV1240" s="60"/>
      <c r="AW1240" s="60"/>
      <c r="AX1240" s="60"/>
      <c r="AY1240" s="60"/>
      <c r="AZ1240" s="60"/>
      <c r="BA1240" s="60"/>
      <c r="BB1240" s="60"/>
      <c r="BC1240" s="60"/>
      <c r="BD1240" s="60"/>
      <c r="BE1240" s="60"/>
      <c r="BF1240" s="60"/>
      <c r="BG1240" s="60"/>
      <c r="BH1240" s="60"/>
      <c r="BI1240" s="60"/>
      <c r="BJ1240" s="60"/>
      <c r="BK1240" s="60"/>
      <c r="BL1240" s="60"/>
      <c r="BM1240" s="60"/>
      <c r="BN1240" s="60"/>
      <c r="BO1240" s="60"/>
      <c r="BP1240" s="60"/>
      <c r="BQ1240" s="60"/>
      <c r="BR1240" s="60">
        <v>27.15</v>
      </c>
      <c r="BS1240" s="60">
        <v>23.93</v>
      </c>
      <c r="BT1240" s="60">
        <v>23.77</v>
      </c>
      <c r="BU1240" s="60">
        <v>26.18</v>
      </c>
      <c r="BV1240" s="60"/>
      <c r="BW1240" s="60">
        <v>23.85</v>
      </c>
      <c r="BX1240" s="60">
        <v>26.19</v>
      </c>
      <c r="BY1240" s="60">
        <v>22</v>
      </c>
      <c r="BZ1240" s="60">
        <v>25.25</v>
      </c>
      <c r="CA1240" s="60">
        <v>23.29</v>
      </c>
      <c r="CB1240" s="60"/>
      <c r="CC1240" s="60"/>
      <c r="CD1240" s="60"/>
      <c r="CE1240" s="60"/>
      <c r="CF1240" s="60"/>
    </row>
    <row r="1241" spans="2:84" s="10" customFormat="1" ht="15" x14ac:dyDescent="0.25">
      <c r="B1241" s="59">
        <v>43411</v>
      </c>
      <c r="C1241" s="60"/>
      <c r="D1241" s="60"/>
      <c r="E1241" s="60"/>
      <c r="F1241" s="60"/>
      <c r="G1241" s="60"/>
      <c r="H1241" s="60"/>
      <c r="I1241" s="60">
        <v>26.77</v>
      </c>
      <c r="J1241" s="60">
        <v>26.95</v>
      </c>
      <c r="K1241" s="60">
        <v>27.02</v>
      </c>
      <c r="L1241" s="60"/>
      <c r="M1241" s="60"/>
      <c r="N1241" s="60"/>
      <c r="O1241" s="60"/>
      <c r="P1241" s="60"/>
      <c r="Q1241" s="60"/>
      <c r="R1241" s="60"/>
      <c r="S1241" s="60"/>
      <c r="T1241" s="60"/>
      <c r="U1241" s="60"/>
      <c r="V1241" s="60"/>
      <c r="W1241" s="60"/>
      <c r="X1241" s="60"/>
      <c r="Y1241" s="60"/>
      <c r="Z1241" s="60"/>
      <c r="AA1241" s="60"/>
      <c r="AB1241" s="60"/>
      <c r="AC1241" s="60"/>
      <c r="AD1241" s="60"/>
      <c r="AE1241" s="60"/>
      <c r="AF1241" s="60"/>
      <c r="AG1241" s="60"/>
      <c r="AH1241" s="60"/>
      <c r="AI1241" s="60"/>
      <c r="AJ1241" s="60"/>
      <c r="AK1241" s="60"/>
      <c r="AL1241" s="60"/>
      <c r="AM1241" s="60"/>
      <c r="AN1241" s="60"/>
      <c r="AO1241" s="60"/>
      <c r="AP1241" s="60"/>
      <c r="AQ1241" s="60"/>
      <c r="AR1241" s="60"/>
      <c r="AS1241" s="60"/>
      <c r="AT1241" s="60"/>
      <c r="AU1241" s="60"/>
      <c r="AV1241" s="60"/>
      <c r="AW1241" s="60"/>
      <c r="AX1241" s="60"/>
      <c r="AY1241" s="60"/>
      <c r="AZ1241" s="60"/>
      <c r="BA1241" s="60"/>
      <c r="BB1241" s="60"/>
      <c r="BC1241" s="60"/>
      <c r="BD1241" s="60"/>
      <c r="BE1241" s="60"/>
      <c r="BF1241" s="60"/>
      <c r="BG1241" s="60"/>
      <c r="BH1241" s="60"/>
      <c r="BI1241" s="60"/>
      <c r="BJ1241" s="60"/>
      <c r="BK1241" s="60"/>
      <c r="BL1241" s="60"/>
      <c r="BM1241" s="60"/>
      <c r="BN1241" s="60"/>
      <c r="BO1241" s="60"/>
      <c r="BP1241" s="60"/>
      <c r="BQ1241" s="60"/>
      <c r="BR1241" s="60">
        <v>26.85</v>
      </c>
      <c r="BS1241" s="60">
        <v>23.99</v>
      </c>
      <c r="BT1241" s="60">
        <v>23.47</v>
      </c>
      <c r="BU1241" s="60">
        <v>26.31</v>
      </c>
      <c r="BV1241" s="60"/>
      <c r="BW1241" s="60">
        <v>23.73</v>
      </c>
      <c r="BX1241" s="60">
        <v>26.27</v>
      </c>
      <c r="BY1241" s="60">
        <v>21.89</v>
      </c>
      <c r="BZ1241" s="60">
        <v>25.15</v>
      </c>
      <c r="CA1241" s="60">
        <v>23.2</v>
      </c>
      <c r="CB1241" s="60"/>
      <c r="CC1241" s="60"/>
      <c r="CD1241" s="60"/>
      <c r="CE1241" s="60"/>
      <c r="CF1241" s="60"/>
    </row>
    <row r="1242" spans="2:84" s="10" customFormat="1" ht="15" x14ac:dyDescent="0.25">
      <c r="B1242" s="59">
        <v>43410</v>
      </c>
      <c r="C1242" s="60"/>
      <c r="D1242" s="60"/>
      <c r="E1242" s="60"/>
      <c r="F1242" s="60"/>
      <c r="G1242" s="60"/>
      <c r="H1242" s="60"/>
      <c r="I1242" s="60">
        <v>26.17</v>
      </c>
      <c r="J1242" s="60">
        <v>26.3</v>
      </c>
      <c r="K1242" s="60">
        <v>26.4</v>
      </c>
      <c r="L1242" s="60"/>
      <c r="M1242" s="60"/>
      <c r="N1242" s="60"/>
      <c r="O1242" s="60"/>
      <c r="P1242" s="60"/>
      <c r="Q1242" s="60"/>
      <c r="R1242" s="60"/>
      <c r="S1242" s="60"/>
      <c r="T1242" s="60"/>
      <c r="U1242" s="60"/>
      <c r="V1242" s="60"/>
      <c r="W1242" s="60"/>
      <c r="X1242" s="60"/>
      <c r="Y1242" s="60"/>
      <c r="Z1242" s="60"/>
      <c r="AA1242" s="60"/>
      <c r="AB1242" s="60"/>
      <c r="AC1242" s="60"/>
      <c r="AD1242" s="60"/>
      <c r="AE1242" s="60"/>
      <c r="AF1242" s="60"/>
      <c r="AG1242" s="60"/>
      <c r="AH1242" s="60"/>
      <c r="AI1242" s="60"/>
      <c r="AJ1242" s="60"/>
      <c r="AK1242" s="60"/>
      <c r="AL1242" s="60"/>
      <c r="AM1242" s="60"/>
      <c r="AN1242" s="60"/>
      <c r="AO1242" s="60"/>
      <c r="AP1242" s="60"/>
      <c r="AQ1242" s="60"/>
      <c r="AR1242" s="60"/>
      <c r="AS1242" s="60"/>
      <c r="AT1242" s="60"/>
      <c r="AU1242" s="60"/>
      <c r="AV1242" s="60"/>
      <c r="AW1242" s="60"/>
      <c r="AX1242" s="60"/>
      <c r="AY1242" s="60"/>
      <c r="AZ1242" s="60"/>
      <c r="BA1242" s="60"/>
      <c r="BB1242" s="60"/>
      <c r="BC1242" s="60"/>
      <c r="BD1242" s="60"/>
      <c r="BE1242" s="60"/>
      <c r="BF1242" s="60"/>
      <c r="BG1242" s="60"/>
      <c r="BH1242" s="60"/>
      <c r="BI1242" s="60"/>
      <c r="BJ1242" s="60"/>
      <c r="BK1242" s="60"/>
      <c r="BL1242" s="60"/>
      <c r="BM1242" s="60"/>
      <c r="BN1242" s="60"/>
      <c r="BO1242" s="60"/>
      <c r="BP1242" s="60"/>
      <c r="BQ1242" s="60"/>
      <c r="BR1242" s="60">
        <v>26.15</v>
      </c>
      <c r="BS1242" s="60">
        <v>23.64</v>
      </c>
      <c r="BT1242" s="60">
        <v>22.86</v>
      </c>
      <c r="BU1242" s="60">
        <v>25.97</v>
      </c>
      <c r="BV1242" s="60"/>
      <c r="BW1242" s="60">
        <v>23.25</v>
      </c>
      <c r="BX1242" s="60">
        <v>25.65</v>
      </c>
      <c r="BY1242" s="60">
        <v>21.68</v>
      </c>
      <c r="BZ1242" s="60">
        <v>24.65</v>
      </c>
      <c r="CA1242" s="60">
        <v>22.99</v>
      </c>
      <c r="CB1242" s="60"/>
      <c r="CC1242" s="60"/>
      <c r="CD1242" s="60"/>
      <c r="CE1242" s="60"/>
      <c r="CF1242" s="60"/>
    </row>
    <row r="1243" spans="2:84" s="10" customFormat="1" ht="15" x14ac:dyDescent="0.25">
      <c r="B1243" s="59">
        <v>43409</v>
      </c>
      <c r="C1243" s="60"/>
      <c r="D1243" s="60"/>
      <c r="E1243" s="60"/>
      <c r="F1243" s="60"/>
      <c r="G1243" s="60"/>
      <c r="H1243" s="60"/>
      <c r="I1243" s="60">
        <v>26.32</v>
      </c>
      <c r="J1243" s="60">
        <v>26.4</v>
      </c>
      <c r="K1243" s="60">
        <v>26.69</v>
      </c>
      <c r="L1243" s="60"/>
      <c r="M1243" s="60"/>
      <c r="N1243" s="60"/>
      <c r="O1243" s="60"/>
      <c r="P1243" s="60"/>
      <c r="Q1243" s="60"/>
      <c r="R1243" s="60"/>
      <c r="S1243" s="60"/>
      <c r="T1243" s="60"/>
      <c r="U1243" s="60"/>
      <c r="V1243" s="60"/>
      <c r="W1243" s="60"/>
      <c r="X1243" s="60"/>
      <c r="Y1243" s="60"/>
      <c r="Z1243" s="60"/>
      <c r="AA1243" s="60"/>
      <c r="AB1243" s="60"/>
      <c r="AC1243" s="60"/>
      <c r="AD1243" s="60"/>
      <c r="AE1243" s="60"/>
      <c r="AF1243" s="60"/>
      <c r="AG1243" s="60"/>
      <c r="AH1243" s="60"/>
      <c r="AI1243" s="60"/>
      <c r="AJ1243" s="60"/>
      <c r="AK1243" s="60"/>
      <c r="AL1243" s="60"/>
      <c r="AM1243" s="60"/>
      <c r="AN1243" s="60"/>
      <c r="AO1243" s="60"/>
      <c r="AP1243" s="60"/>
      <c r="AQ1243" s="60"/>
      <c r="AR1243" s="60"/>
      <c r="AS1243" s="60"/>
      <c r="AT1243" s="60"/>
      <c r="AU1243" s="60"/>
      <c r="AV1243" s="60"/>
      <c r="AW1243" s="60"/>
      <c r="AX1243" s="60"/>
      <c r="AY1243" s="60"/>
      <c r="AZ1243" s="60"/>
      <c r="BA1243" s="60"/>
      <c r="BB1243" s="60"/>
      <c r="BC1243" s="60"/>
      <c r="BD1243" s="60"/>
      <c r="BE1243" s="60"/>
      <c r="BF1243" s="60"/>
      <c r="BG1243" s="60"/>
      <c r="BH1243" s="60"/>
      <c r="BI1243" s="60"/>
      <c r="BJ1243" s="60"/>
      <c r="BK1243" s="60"/>
      <c r="BL1243" s="60"/>
      <c r="BM1243" s="60"/>
      <c r="BN1243" s="60"/>
      <c r="BO1243" s="60"/>
      <c r="BP1243" s="60"/>
      <c r="BQ1243" s="60"/>
      <c r="BR1243" s="60">
        <v>26.35</v>
      </c>
      <c r="BS1243" s="60">
        <v>26.34</v>
      </c>
      <c r="BT1243" s="60">
        <v>23.06</v>
      </c>
      <c r="BU1243" s="60">
        <v>25.97</v>
      </c>
      <c r="BV1243" s="60"/>
      <c r="BW1243" s="60">
        <v>23.35</v>
      </c>
      <c r="BX1243" s="60">
        <v>25.75</v>
      </c>
      <c r="BY1243" s="60">
        <v>21.62</v>
      </c>
      <c r="BZ1243" s="60">
        <v>24.75</v>
      </c>
      <c r="CA1243" s="60">
        <v>22.92</v>
      </c>
      <c r="CB1243" s="60"/>
      <c r="CC1243" s="60"/>
      <c r="CD1243" s="60"/>
      <c r="CE1243" s="60"/>
      <c r="CF1243" s="60"/>
    </row>
    <row r="1244" spans="2:84" s="10" customFormat="1" ht="15" x14ac:dyDescent="0.25">
      <c r="B1244" s="59">
        <v>43406</v>
      </c>
      <c r="C1244" s="60"/>
      <c r="D1244" s="60"/>
      <c r="E1244" s="60"/>
      <c r="F1244" s="60"/>
      <c r="G1244" s="60"/>
      <c r="H1244" s="60"/>
      <c r="I1244" s="60">
        <v>26.3</v>
      </c>
      <c r="J1244" s="60">
        <v>26.5</v>
      </c>
      <c r="K1244" s="60">
        <v>26.42</v>
      </c>
      <c r="L1244" s="60"/>
      <c r="M1244" s="60"/>
      <c r="N1244" s="60"/>
      <c r="O1244" s="60"/>
      <c r="P1244" s="60"/>
      <c r="Q1244" s="60"/>
      <c r="R1244" s="60"/>
      <c r="S1244" s="60"/>
      <c r="T1244" s="60"/>
      <c r="U1244" s="60"/>
      <c r="V1244" s="60"/>
      <c r="W1244" s="60"/>
      <c r="X1244" s="60"/>
      <c r="Y1244" s="60"/>
      <c r="Z1244" s="60"/>
      <c r="AA1244" s="60"/>
      <c r="AB1244" s="60"/>
      <c r="AC1244" s="60"/>
      <c r="AD1244" s="60"/>
      <c r="AE1244" s="60"/>
      <c r="AF1244" s="60"/>
      <c r="AG1244" s="60"/>
      <c r="AH1244" s="60"/>
      <c r="AI1244" s="60"/>
      <c r="AJ1244" s="60"/>
      <c r="AK1244" s="60"/>
      <c r="AL1244" s="60"/>
      <c r="AM1244" s="60"/>
      <c r="AN1244" s="60"/>
      <c r="AO1244" s="60"/>
      <c r="AP1244" s="60"/>
      <c r="AQ1244" s="60"/>
      <c r="AR1244" s="60"/>
      <c r="AS1244" s="60"/>
      <c r="AT1244" s="60"/>
      <c r="AU1244" s="60"/>
      <c r="AV1244" s="60"/>
      <c r="AW1244" s="60"/>
      <c r="AX1244" s="60"/>
      <c r="AY1244" s="60"/>
      <c r="AZ1244" s="60"/>
      <c r="BA1244" s="60"/>
      <c r="BB1244" s="60"/>
      <c r="BC1244" s="60"/>
      <c r="BD1244" s="60"/>
      <c r="BE1244" s="60"/>
      <c r="BF1244" s="60"/>
      <c r="BG1244" s="60"/>
      <c r="BH1244" s="60"/>
      <c r="BI1244" s="60"/>
      <c r="BJ1244" s="60"/>
      <c r="BK1244" s="60"/>
      <c r="BL1244" s="60"/>
      <c r="BM1244" s="60"/>
      <c r="BN1244" s="60"/>
      <c r="BO1244" s="60"/>
      <c r="BP1244" s="60"/>
      <c r="BQ1244" s="60"/>
      <c r="BR1244" s="60">
        <v>26.45</v>
      </c>
      <c r="BS1244" s="60">
        <v>23.83</v>
      </c>
      <c r="BT1244" s="60">
        <v>22.98</v>
      </c>
      <c r="BU1244" s="60">
        <v>25.97</v>
      </c>
      <c r="BV1244" s="60"/>
      <c r="BW1244" s="60">
        <v>23.4</v>
      </c>
      <c r="BX1244" s="60">
        <v>25.8</v>
      </c>
      <c r="BY1244" s="60">
        <v>22.09</v>
      </c>
      <c r="BZ1244" s="60">
        <v>24.8</v>
      </c>
      <c r="CA1244" s="60">
        <v>23.42</v>
      </c>
      <c r="CB1244" s="60"/>
      <c r="CC1244" s="60"/>
      <c r="CD1244" s="60"/>
      <c r="CE1244" s="60"/>
      <c r="CF1244" s="60"/>
    </row>
    <row r="1245" spans="2:84" s="10" customFormat="1" ht="15" x14ac:dyDescent="0.25">
      <c r="B1245" s="59">
        <v>43405</v>
      </c>
      <c r="C1245" s="60"/>
      <c r="D1245" s="60"/>
      <c r="E1245" s="60"/>
      <c r="F1245" s="60"/>
      <c r="G1245" s="60"/>
      <c r="H1245" s="60"/>
      <c r="I1245" s="60">
        <v>25.92</v>
      </c>
      <c r="J1245" s="60">
        <v>26.54</v>
      </c>
      <c r="K1245" s="60">
        <v>26.5</v>
      </c>
      <c r="L1245" s="60"/>
      <c r="M1245" s="60"/>
      <c r="N1245" s="60"/>
      <c r="O1245" s="60"/>
      <c r="P1245" s="60"/>
      <c r="Q1245" s="60"/>
      <c r="R1245" s="60"/>
      <c r="S1245" s="60"/>
      <c r="T1245" s="60"/>
      <c r="U1245" s="60"/>
      <c r="V1245" s="60"/>
      <c r="W1245" s="60"/>
      <c r="X1245" s="60"/>
      <c r="Y1245" s="60"/>
      <c r="Z1245" s="60"/>
      <c r="AA1245" s="60"/>
      <c r="AB1245" s="60"/>
      <c r="AC1245" s="60"/>
      <c r="AD1245" s="60"/>
      <c r="AE1245" s="60"/>
      <c r="AF1245" s="60"/>
      <c r="AG1245" s="60"/>
      <c r="AH1245" s="60"/>
      <c r="AI1245" s="60"/>
      <c r="AJ1245" s="60"/>
      <c r="AK1245" s="60"/>
      <c r="AL1245" s="60"/>
      <c r="AM1245" s="60"/>
      <c r="AN1245" s="60"/>
      <c r="AO1245" s="60"/>
      <c r="AP1245" s="60"/>
      <c r="AQ1245" s="60"/>
      <c r="AR1245" s="60"/>
      <c r="AS1245" s="60"/>
      <c r="AT1245" s="60"/>
      <c r="AU1245" s="60"/>
      <c r="AV1245" s="60"/>
      <c r="AW1245" s="60"/>
      <c r="AX1245" s="60"/>
      <c r="AY1245" s="60"/>
      <c r="AZ1245" s="60"/>
      <c r="BA1245" s="60"/>
      <c r="BB1245" s="60"/>
      <c r="BC1245" s="60"/>
      <c r="BD1245" s="60"/>
      <c r="BE1245" s="60"/>
      <c r="BF1245" s="60"/>
      <c r="BG1245" s="60"/>
      <c r="BH1245" s="60"/>
      <c r="BI1245" s="60"/>
      <c r="BJ1245" s="60"/>
      <c r="BK1245" s="60"/>
      <c r="BL1245" s="60"/>
      <c r="BM1245" s="60"/>
      <c r="BN1245" s="60"/>
      <c r="BO1245" s="60"/>
      <c r="BP1245" s="60"/>
      <c r="BQ1245" s="60"/>
      <c r="BR1245" s="60">
        <v>26.27</v>
      </c>
      <c r="BS1245" s="60">
        <v>23.56</v>
      </c>
      <c r="BT1245" s="60">
        <v>22.71</v>
      </c>
      <c r="BU1245" s="60">
        <v>25.3</v>
      </c>
      <c r="BV1245" s="60"/>
      <c r="BW1245" s="60">
        <v>23.13</v>
      </c>
      <c r="BX1245" s="60">
        <v>25.29</v>
      </c>
      <c r="BY1245" s="60">
        <v>21.84</v>
      </c>
      <c r="BZ1245" s="60">
        <v>24.45</v>
      </c>
      <c r="CA1245" s="60">
        <v>23.09</v>
      </c>
      <c r="CB1245" s="60"/>
      <c r="CC1245" s="60"/>
      <c r="CD1245" s="60"/>
      <c r="CE1245" s="60"/>
      <c r="CF1245" s="60"/>
    </row>
    <row r="1246" spans="2:84" s="10" customFormat="1" ht="15" x14ac:dyDescent="0.25">
      <c r="B1246" s="59">
        <v>43404</v>
      </c>
      <c r="C1246" s="60"/>
      <c r="D1246" s="60"/>
      <c r="E1246" s="60"/>
      <c r="F1246" s="60"/>
      <c r="G1246" s="60"/>
      <c r="H1246" s="60">
        <v>26.03</v>
      </c>
      <c r="I1246" s="60">
        <v>26.75</v>
      </c>
      <c r="J1246" s="60">
        <v>27.14</v>
      </c>
      <c r="K1246" s="60"/>
      <c r="L1246" s="60"/>
      <c r="M1246" s="60"/>
      <c r="N1246" s="60"/>
      <c r="O1246" s="60"/>
      <c r="P1246" s="60"/>
      <c r="Q1246" s="60"/>
      <c r="R1246" s="60"/>
      <c r="S1246" s="60"/>
      <c r="T1246" s="60"/>
      <c r="U1246" s="60"/>
      <c r="V1246" s="60"/>
      <c r="W1246" s="60"/>
      <c r="X1246" s="60"/>
      <c r="Y1246" s="60"/>
      <c r="Z1246" s="60"/>
      <c r="AA1246" s="60"/>
      <c r="AB1246" s="60"/>
      <c r="AC1246" s="60"/>
      <c r="AD1246" s="60"/>
      <c r="AE1246" s="60"/>
      <c r="AF1246" s="60"/>
      <c r="AG1246" s="60"/>
      <c r="AH1246" s="60"/>
      <c r="AI1246" s="60"/>
      <c r="AJ1246" s="60"/>
      <c r="AK1246" s="60"/>
      <c r="AL1246" s="60"/>
      <c r="AM1246" s="60"/>
      <c r="AN1246" s="60"/>
      <c r="AO1246" s="60"/>
      <c r="AP1246" s="60"/>
      <c r="AQ1246" s="60"/>
      <c r="AR1246" s="60"/>
      <c r="AS1246" s="60"/>
      <c r="AT1246" s="60"/>
      <c r="AU1246" s="60"/>
      <c r="AV1246" s="60"/>
      <c r="AW1246" s="60"/>
      <c r="AX1246" s="60"/>
      <c r="AY1246" s="60"/>
      <c r="AZ1246" s="60"/>
      <c r="BA1246" s="60"/>
      <c r="BB1246" s="60"/>
      <c r="BC1246" s="60"/>
      <c r="BD1246" s="60"/>
      <c r="BE1246" s="60"/>
      <c r="BF1246" s="60"/>
      <c r="BG1246" s="60"/>
      <c r="BH1246" s="60"/>
      <c r="BI1246" s="60"/>
      <c r="BJ1246" s="60"/>
      <c r="BK1246" s="60"/>
      <c r="BL1246" s="60"/>
      <c r="BM1246" s="60"/>
      <c r="BN1246" s="60"/>
      <c r="BO1246" s="60"/>
      <c r="BP1246" s="60"/>
      <c r="BQ1246" s="60"/>
      <c r="BR1246" s="60">
        <v>26.95</v>
      </c>
      <c r="BS1246" s="60">
        <v>24.23</v>
      </c>
      <c r="BT1246" s="60">
        <v>23.38</v>
      </c>
      <c r="BU1246" s="60">
        <v>26.07</v>
      </c>
      <c r="BV1246" s="60"/>
      <c r="BW1246" s="60">
        <v>23.8</v>
      </c>
      <c r="BX1246" s="60">
        <v>26.02</v>
      </c>
      <c r="BY1246" s="60">
        <v>22.06</v>
      </c>
      <c r="BZ1246" s="60">
        <v>25.15</v>
      </c>
      <c r="CA1246" s="60">
        <v>23.31</v>
      </c>
      <c r="CB1246" s="60"/>
      <c r="CC1246" s="60"/>
      <c r="CD1246" s="60"/>
      <c r="CE1246" s="60"/>
      <c r="CF1246" s="60"/>
    </row>
    <row r="1247" spans="2:84" s="10" customFormat="1" ht="15" x14ac:dyDescent="0.25">
      <c r="B1247" s="59">
        <v>43403</v>
      </c>
      <c r="C1247" s="60"/>
      <c r="D1247" s="60"/>
      <c r="E1247" s="60"/>
      <c r="F1247" s="60"/>
      <c r="G1247" s="60"/>
      <c r="H1247" s="60">
        <v>25.87</v>
      </c>
      <c r="I1247" s="60">
        <v>26.8</v>
      </c>
      <c r="J1247" s="60">
        <v>27.05</v>
      </c>
      <c r="K1247" s="60"/>
      <c r="L1247" s="60"/>
      <c r="M1247" s="60"/>
      <c r="N1247" s="60"/>
      <c r="O1247" s="60"/>
      <c r="P1247" s="60"/>
      <c r="Q1247" s="60"/>
      <c r="R1247" s="60"/>
      <c r="S1247" s="60"/>
      <c r="T1247" s="60"/>
      <c r="U1247" s="60"/>
      <c r="V1247" s="60"/>
      <c r="W1247" s="60"/>
      <c r="X1247" s="60"/>
      <c r="Y1247" s="60"/>
      <c r="Z1247" s="60"/>
      <c r="AA1247" s="60"/>
      <c r="AB1247" s="60"/>
      <c r="AC1247" s="60"/>
      <c r="AD1247" s="60"/>
      <c r="AE1247" s="60"/>
      <c r="AF1247" s="60"/>
      <c r="AG1247" s="60"/>
      <c r="AH1247" s="60"/>
      <c r="AI1247" s="60"/>
      <c r="AJ1247" s="60"/>
      <c r="AK1247" s="60"/>
      <c r="AL1247" s="60"/>
      <c r="AM1247" s="60"/>
      <c r="AN1247" s="60"/>
      <c r="AO1247" s="60"/>
      <c r="AP1247" s="60"/>
      <c r="AQ1247" s="60"/>
      <c r="AR1247" s="60"/>
      <c r="AS1247" s="60"/>
      <c r="AT1247" s="60"/>
      <c r="AU1247" s="60"/>
      <c r="AV1247" s="60"/>
      <c r="AW1247" s="60"/>
      <c r="AX1247" s="60"/>
      <c r="AY1247" s="60"/>
      <c r="AZ1247" s="60"/>
      <c r="BA1247" s="60"/>
      <c r="BB1247" s="60"/>
      <c r="BC1247" s="60"/>
      <c r="BD1247" s="60"/>
      <c r="BE1247" s="60"/>
      <c r="BF1247" s="60"/>
      <c r="BG1247" s="60"/>
      <c r="BH1247" s="60"/>
      <c r="BI1247" s="60"/>
      <c r="BJ1247" s="60"/>
      <c r="BK1247" s="60"/>
      <c r="BL1247" s="60"/>
      <c r="BM1247" s="60"/>
      <c r="BN1247" s="60"/>
      <c r="BO1247" s="60"/>
      <c r="BP1247" s="60"/>
      <c r="BQ1247" s="60"/>
      <c r="BR1247" s="60">
        <v>26.85</v>
      </c>
      <c r="BS1247" s="60">
        <v>24.28</v>
      </c>
      <c r="BT1247" s="60">
        <v>23.62</v>
      </c>
      <c r="BU1247" s="60">
        <v>26.67</v>
      </c>
      <c r="BV1247" s="60"/>
      <c r="BW1247" s="60">
        <v>23.95</v>
      </c>
      <c r="BX1247" s="60">
        <v>26.42</v>
      </c>
      <c r="BY1247" s="60">
        <v>22.33</v>
      </c>
      <c r="BZ1247" s="60">
        <v>25.35</v>
      </c>
      <c r="CA1247" s="60">
        <v>23.63</v>
      </c>
      <c r="CB1247" s="60"/>
      <c r="CC1247" s="60"/>
      <c r="CD1247" s="60"/>
      <c r="CE1247" s="60"/>
      <c r="CF1247" s="60"/>
    </row>
    <row r="1248" spans="2:84" s="10" customFormat="1" ht="15" x14ac:dyDescent="0.25">
      <c r="B1248" s="59">
        <v>43402</v>
      </c>
      <c r="C1248" s="60"/>
      <c r="D1248" s="60"/>
      <c r="E1248" s="60"/>
      <c r="F1248" s="60"/>
      <c r="G1248" s="60"/>
      <c r="H1248" s="60">
        <v>26.1</v>
      </c>
      <c r="I1248" s="60">
        <v>27.1</v>
      </c>
      <c r="J1248" s="60">
        <v>27.78</v>
      </c>
      <c r="K1248" s="60"/>
      <c r="L1248" s="60"/>
      <c r="M1248" s="60"/>
      <c r="N1248" s="60"/>
      <c r="O1248" s="60"/>
      <c r="P1248" s="60"/>
      <c r="Q1248" s="60"/>
      <c r="R1248" s="60"/>
      <c r="S1248" s="60"/>
      <c r="T1248" s="60"/>
      <c r="U1248" s="60"/>
      <c r="V1248" s="60"/>
      <c r="W1248" s="60"/>
      <c r="X1248" s="60"/>
      <c r="Y1248" s="60"/>
      <c r="Z1248" s="60"/>
      <c r="AA1248" s="60"/>
      <c r="AB1248" s="60"/>
      <c r="AC1248" s="60"/>
      <c r="AD1248" s="60"/>
      <c r="AE1248" s="60"/>
      <c r="AF1248" s="60"/>
      <c r="AG1248" s="60"/>
      <c r="AH1248" s="60"/>
      <c r="AI1248" s="60"/>
      <c r="AJ1248" s="60"/>
      <c r="AK1248" s="60"/>
      <c r="AL1248" s="60"/>
      <c r="AM1248" s="60"/>
      <c r="AN1248" s="60"/>
      <c r="AO1248" s="60"/>
      <c r="AP1248" s="60"/>
      <c r="AQ1248" s="60"/>
      <c r="AR1248" s="60"/>
      <c r="AS1248" s="60"/>
      <c r="AT1248" s="60"/>
      <c r="AU1248" s="60"/>
      <c r="AV1248" s="60"/>
      <c r="AW1248" s="60"/>
      <c r="AX1248" s="60"/>
      <c r="AY1248" s="60"/>
      <c r="AZ1248" s="60"/>
      <c r="BA1248" s="60"/>
      <c r="BB1248" s="60"/>
      <c r="BC1248" s="60"/>
      <c r="BD1248" s="60"/>
      <c r="BE1248" s="60"/>
      <c r="BF1248" s="60"/>
      <c r="BG1248" s="60"/>
      <c r="BH1248" s="60"/>
      <c r="BI1248" s="60"/>
      <c r="BJ1248" s="60"/>
      <c r="BK1248" s="60"/>
      <c r="BL1248" s="60"/>
      <c r="BM1248" s="60"/>
      <c r="BN1248" s="60"/>
      <c r="BO1248" s="60"/>
      <c r="BP1248" s="60"/>
      <c r="BQ1248" s="60"/>
      <c r="BR1248" s="60">
        <v>27.4</v>
      </c>
      <c r="BS1248" s="60">
        <v>24.18</v>
      </c>
      <c r="BT1248" s="60">
        <v>24.22</v>
      </c>
      <c r="BU1248" s="60">
        <v>27.02</v>
      </c>
      <c r="BV1248" s="60"/>
      <c r="BW1248" s="60">
        <v>24.2</v>
      </c>
      <c r="BX1248" s="60">
        <v>26.85</v>
      </c>
      <c r="BY1248" s="60">
        <v>22.56</v>
      </c>
      <c r="BZ1248" s="60">
        <v>25.7</v>
      </c>
      <c r="CA1248" s="60">
        <v>23.96</v>
      </c>
      <c r="CB1248" s="60"/>
      <c r="CC1248" s="60"/>
      <c r="CD1248" s="60"/>
      <c r="CE1248" s="60"/>
      <c r="CF1248" s="60"/>
    </row>
    <row r="1249" spans="2:84" s="10" customFormat="1" ht="15" x14ac:dyDescent="0.25">
      <c r="B1249" s="59">
        <v>43399</v>
      </c>
      <c r="C1249" s="60"/>
      <c r="D1249" s="60"/>
      <c r="E1249" s="60"/>
      <c r="F1249" s="60"/>
      <c r="G1249" s="60"/>
      <c r="H1249" s="60">
        <v>26.19</v>
      </c>
      <c r="I1249" s="60">
        <v>27.04</v>
      </c>
      <c r="J1249" s="60">
        <v>27.25</v>
      </c>
      <c r="K1249" s="60"/>
      <c r="L1249" s="60"/>
      <c r="M1249" s="60"/>
      <c r="N1249" s="60"/>
      <c r="O1249" s="60"/>
      <c r="P1249" s="60"/>
      <c r="Q1249" s="60"/>
      <c r="R1249" s="60"/>
      <c r="S1249" s="60"/>
      <c r="T1249" s="60"/>
      <c r="U1249" s="60"/>
      <c r="V1249" s="60"/>
      <c r="W1249" s="60"/>
      <c r="X1249" s="60"/>
      <c r="Y1249" s="60"/>
      <c r="Z1249" s="60"/>
      <c r="AA1249" s="60"/>
      <c r="AB1249" s="60"/>
      <c r="AC1249" s="60"/>
      <c r="AD1249" s="60"/>
      <c r="AE1249" s="60"/>
      <c r="AF1249" s="60"/>
      <c r="AG1249" s="60"/>
      <c r="AH1249" s="60"/>
      <c r="AI1249" s="60"/>
      <c r="AJ1249" s="60"/>
      <c r="AK1249" s="60"/>
      <c r="AL1249" s="60"/>
      <c r="AM1249" s="60"/>
      <c r="AN1249" s="60"/>
      <c r="AO1249" s="60"/>
      <c r="AP1249" s="60"/>
      <c r="AQ1249" s="60"/>
      <c r="AR1249" s="60"/>
      <c r="AS1249" s="60"/>
      <c r="AT1249" s="60"/>
      <c r="AU1249" s="60"/>
      <c r="AV1249" s="60"/>
      <c r="AW1249" s="60"/>
      <c r="AX1249" s="60"/>
      <c r="AY1249" s="60"/>
      <c r="AZ1249" s="60"/>
      <c r="BA1249" s="60"/>
      <c r="BB1249" s="60"/>
      <c r="BC1249" s="60"/>
      <c r="BD1249" s="60"/>
      <c r="BE1249" s="60"/>
      <c r="BF1249" s="60"/>
      <c r="BG1249" s="60"/>
      <c r="BH1249" s="60"/>
      <c r="BI1249" s="60"/>
      <c r="BJ1249" s="60"/>
      <c r="BK1249" s="60"/>
      <c r="BL1249" s="60"/>
      <c r="BM1249" s="60"/>
      <c r="BN1249" s="60"/>
      <c r="BO1249" s="60"/>
      <c r="BP1249" s="60"/>
      <c r="BQ1249" s="60"/>
      <c r="BR1249" s="60">
        <v>27.17</v>
      </c>
      <c r="BS1249" s="60">
        <v>24.35</v>
      </c>
      <c r="BT1249" s="60">
        <v>23.61</v>
      </c>
      <c r="BU1249" s="60">
        <v>26.89</v>
      </c>
      <c r="BV1249" s="60"/>
      <c r="BW1249" s="60">
        <v>23.98</v>
      </c>
      <c r="BX1249" s="60">
        <v>26.43</v>
      </c>
      <c r="BY1249" s="60">
        <v>22.28</v>
      </c>
      <c r="BZ1249" s="60">
        <v>25.5</v>
      </c>
      <c r="CA1249" s="60">
        <v>23.69</v>
      </c>
      <c r="CB1249" s="60"/>
      <c r="CC1249" s="60"/>
      <c r="CD1249" s="60"/>
      <c r="CE1249" s="60"/>
      <c r="CF1249" s="60"/>
    </row>
    <row r="1250" spans="2:84" s="10" customFormat="1" ht="15" x14ac:dyDescent="0.25">
      <c r="B1250" s="59">
        <v>43398</v>
      </c>
      <c r="C1250" s="60"/>
      <c r="D1250" s="60"/>
      <c r="E1250" s="60"/>
      <c r="F1250" s="60"/>
      <c r="G1250" s="60"/>
      <c r="H1250" s="60">
        <v>26.48</v>
      </c>
      <c r="I1250" s="60">
        <v>27.45</v>
      </c>
      <c r="J1250" s="60">
        <v>28.2</v>
      </c>
      <c r="K1250" s="60"/>
      <c r="L1250" s="60"/>
      <c r="M1250" s="60"/>
      <c r="N1250" s="60"/>
      <c r="O1250" s="60"/>
      <c r="P1250" s="60"/>
      <c r="Q1250" s="60"/>
      <c r="R1250" s="60"/>
      <c r="S1250" s="60"/>
      <c r="T1250" s="60"/>
      <c r="U1250" s="60"/>
      <c r="V1250" s="60"/>
      <c r="W1250" s="60"/>
      <c r="X1250" s="60"/>
      <c r="Y1250" s="60"/>
      <c r="Z1250" s="60"/>
      <c r="AA1250" s="60"/>
      <c r="AB1250" s="60"/>
      <c r="AC1250" s="60"/>
      <c r="AD1250" s="60"/>
      <c r="AE1250" s="60"/>
      <c r="AF1250" s="60"/>
      <c r="AG1250" s="60"/>
      <c r="AH1250" s="60"/>
      <c r="AI1250" s="60"/>
      <c r="AJ1250" s="60"/>
      <c r="AK1250" s="60"/>
      <c r="AL1250" s="60"/>
      <c r="AM1250" s="60"/>
      <c r="AN1250" s="60"/>
      <c r="AO1250" s="60"/>
      <c r="AP1250" s="60"/>
      <c r="AQ1250" s="60"/>
      <c r="AR1250" s="60"/>
      <c r="AS1250" s="60"/>
      <c r="AT1250" s="60"/>
      <c r="AU1250" s="60"/>
      <c r="AV1250" s="60"/>
      <c r="AW1250" s="60"/>
      <c r="AX1250" s="60"/>
      <c r="AY1250" s="60"/>
      <c r="AZ1250" s="60"/>
      <c r="BA1250" s="60"/>
      <c r="BB1250" s="60"/>
      <c r="BC1250" s="60"/>
      <c r="BD1250" s="60"/>
      <c r="BE1250" s="60"/>
      <c r="BF1250" s="60"/>
      <c r="BG1250" s="60"/>
      <c r="BH1250" s="60"/>
      <c r="BI1250" s="60"/>
      <c r="BJ1250" s="60"/>
      <c r="BK1250" s="60"/>
      <c r="BL1250" s="60"/>
      <c r="BM1250" s="60"/>
      <c r="BN1250" s="60"/>
      <c r="BO1250" s="60"/>
      <c r="BP1250" s="60"/>
      <c r="BQ1250" s="60"/>
      <c r="BR1250" s="60">
        <v>28.05</v>
      </c>
      <c r="BS1250" s="60">
        <v>25.07</v>
      </c>
      <c r="BT1250" s="60">
        <v>24.33</v>
      </c>
      <c r="BU1250" s="60">
        <v>27.57</v>
      </c>
      <c r="BV1250" s="60"/>
      <c r="BW1250" s="60">
        <v>24.7</v>
      </c>
      <c r="BX1250" s="60">
        <v>26.87</v>
      </c>
      <c r="BY1250" s="60">
        <v>22.85</v>
      </c>
      <c r="BZ1250" s="60">
        <v>26.25</v>
      </c>
      <c r="CA1250" s="60">
        <v>24.28</v>
      </c>
      <c r="CB1250" s="60"/>
      <c r="CC1250" s="60"/>
      <c r="CD1250" s="60"/>
      <c r="CE1250" s="60"/>
      <c r="CF1250" s="60"/>
    </row>
    <row r="1251" spans="2:84" s="10" customFormat="1" ht="15" x14ac:dyDescent="0.25">
      <c r="B1251" s="59">
        <v>43397</v>
      </c>
      <c r="C1251" s="60"/>
      <c r="D1251" s="60"/>
      <c r="E1251" s="60"/>
      <c r="F1251" s="60"/>
      <c r="G1251" s="60"/>
      <c r="H1251" s="60">
        <v>27.01</v>
      </c>
      <c r="I1251" s="60">
        <v>27.7</v>
      </c>
      <c r="J1251" s="60">
        <v>28.93</v>
      </c>
      <c r="K1251" s="60"/>
      <c r="L1251" s="60"/>
      <c r="M1251" s="60"/>
      <c r="N1251" s="60"/>
      <c r="O1251" s="60"/>
      <c r="P1251" s="60"/>
      <c r="Q1251" s="60"/>
      <c r="R1251" s="60"/>
      <c r="S1251" s="60"/>
      <c r="T1251" s="60"/>
      <c r="U1251" s="60"/>
      <c r="V1251" s="60"/>
      <c r="W1251" s="60"/>
      <c r="X1251" s="60"/>
      <c r="Y1251" s="60"/>
      <c r="Z1251" s="60"/>
      <c r="AA1251" s="60"/>
      <c r="AB1251" s="60"/>
      <c r="AC1251" s="60"/>
      <c r="AD1251" s="60"/>
      <c r="AE1251" s="60"/>
      <c r="AF1251" s="60"/>
      <c r="AG1251" s="60"/>
      <c r="AH1251" s="60"/>
      <c r="AI1251" s="60"/>
      <c r="AJ1251" s="60"/>
      <c r="AK1251" s="60"/>
      <c r="AL1251" s="60"/>
      <c r="AM1251" s="60"/>
      <c r="AN1251" s="60"/>
      <c r="AO1251" s="60"/>
      <c r="AP1251" s="60"/>
      <c r="AQ1251" s="60"/>
      <c r="AR1251" s="60"/>
      <c r="AS1251" s="60"/>
      <c r="AT1251" s="60"/>
      <c r="AU1251" s="60"/>
      <c r="AV1251" s="60"/>
      <c r="AW1251" s="60"/>
      <c r="AX1251" s="60"/>
      <c r="AY1251" s="60"/>
      <c r="AZ1251" s="60"/>
      <c r="BA1251" s="60"/>
      <c r="BB1251" s="60"/>
      <c r="BC1251" s="60"/>
      <c r="BD1251" s="60"/>
      <c r="BE1251" s="60"/>
      <c r="BF1251" s="60"/>
      <c r="BG1251" s="60"/>
      <c r="BH1251" s="60"/>
      <c r="BI1251" s="60"/>
      <c r="BJ1251" s="60"/>
      <c r="BK1251" s="60"/>
      <c r="BL1251" s="60"/>
      <c r="BM1251" s="60"/>
      <c r="BN1251" s="60"/>
      <c r="BO1251" s="60"/>
      <c r="BP1251" s="60"/>
      <c r="BQ1251" s="60"/>
      <c r="BR1251" s="60">
        <v>28.6</v>
      </c>
      <c r="BS1251" s="60">
        <v>25.17</v>
      </c>
      <c r="BT1251" s="60">
        <v>24.63</v>
      </c>
      <c r="BU1251" s="60">
        <v>27.43</v>
      </c>
      <c r="BV1251" s="60"/>
      <c r="BW1251" s="60">
        <v>24.9</v>
      </c>
      <c r="BX1251" s="60">
        <v>26.86</v>
      </c>
      <c r="BY1251" s="60">
        <v>22.63</v>
      </c>
      <c r="BZ1251" s="60">
        <v>26.45</v>
      </c>
      <c r="CA1251" s="60">
        <v>24.04</v>
      </c>
      <c r="CB1251" s="60"/>
      <c r="CC1251" s="60"/>
      <c r="CD1251" s="60"/>
      <c r="CE1251" s="60"/>
      <c r="CF1251" s="60"/>
    </row>
    <row r="1252" spans="2:84" s="10" customFormat="1" ht="15" x14ac:dyDescent="0.25">
      <c r="B1252" s="59">
        <v>43396</v>
      </c>
      <c r="C1252" s="60"/>
      <c r="D1252" s="60"/>
      <c r="E1252" s="60"/>
      <c r="F1252" s="60"/>
      <c r="G1252" s="60"/>
      <c r="H1252" s="60">
        <v>27.27</v>
      </c>
      <c r="I1252" s="60">
        <v>28.2</v>
      </c>
      <c r="J1252" s="60">
        <v>29.06</v>
      </c>
      <c r="K1252" s="60"/>
      <c r="L1252" s="60"/>
      <c r="M1252" s="60"/>
      <c r="N1252" s="60"/>
      <c r="O1252" s="60"/>
      <c r="P1252" s="60"/>
      <c r="Q1252" s="60"/>
      <c r="R1252" s="60"/>
      <c r="S1252" s="60"/>
      <c r="T1252" s="60"/>
      <c r="U1252" s="60"/>
      <c r="V1252" s="60"/>
      <c r="W1252" s="60"/>
      <c r="X1252" s="60"/>
      <c r="Y1252" s="60"/>
      <c r="Z1252" s="60"/>
      <c r="AA1252" s="60"/>
      <c r="AB1252" s="60"/>
      <c r="AC1252" s="60"/>
      <c r="AD1252" s="60"/>
      <c r="AE1252" s="60"/>
      <c r="AF1252" s="60"/>
      <c r="AG1252" s="60"/>
      <c r="AH1252" s="60"/>
      <c r="AI1252" s="60"/>
      <c r="AJ1252" s="60"/>
      <c r="AK1252" s="60"/>
      <c r="AL1252" s="60"/>
      <c r="AM1252" s="60"/>
      <c r="AN1252" s="60"/>
      <c r="AO1252" s="60"/>
      <c r="AP1252" s="60"/>
      <c r="AQ1252" s="60"/>
      <c r="AR1252" s="60"/>
      <c r="AS1252" s="60"/>
      <c r="AT1252" s="60"/>
      <c r="AU1252" s="60"/>
      <c r="AV1252" s="60"/>
      <c r="AW1252" s="60"/>
      <c r="AX1252" s="60"/>
      <c r="AY1252" s="60"/>
      <c r="AZ1252" s="60"/>
      <c r="BA1252" s="60"/>
      <c r="BB1252" s="60"/>
      <c r="BC1252" s="60"/>
      <c r="BD1252" s="60"/>
      <c r="BE1252" s="60"/>
      <c r="BF1252" s="60"/>
      <c r="BG1252" s="60"/>
      <c r="BH1252" s="60"/>
      <c r="BI1252" s="60"/>
      <c r="BJ1252" s="60"/>
      <c r="BK1252" s="60"/>
      <c r="BL1252" s="60"/>
      <c r="BM1252" s="60"/>
      <c r="BN1252" s="60"/>
      <c r="BO1252" s="60"/>
      <c r="BP1252" s="60"/>
      <c r="BQ1252" s="60"/>
      <c r="BR1252" s="60">
        <v>28.65</v>
      </c>
      <c r="BS1252" s="60">
        <v>25.32</v>
      </c>
      <c r="BT1252" s="60">
        <v>24.68</v>
      </c>
      <c r="BU1252" s="60">
        <v>27.18</v>
      </c>
      <c r="BV1252" s="60"/>
      <c r="BW1252" s="60">
        <v>25</v>
      </c>
      <c r="BX1252" s="60">
        <v>27.08</v>
      </c>
      <c r="BY1252" s="60">
        <v>22.7</v>
      </c>
      <c r="BZ1252" s="60">
        <v>26.45</v>
      </c>
      <c r="CA1252" s="60">
        <v>24.02</v>
      </c>
      <c r="CB1252" s="60"/>
      <c r="CC1252" s="60"/>
      <c r="CD1252" s="60"/>
      <c r="CE1252" s="60"/>
      <c r="CF1252" s="60"/>
    </row>
    <row r="1253" spans="2:84" s="10" customFormat="1" ht="15" x14ac:dyDescent="0.25">
      <c r="B1253" s="59">
        <v>43395</v>
      </c>
      <c r="C1253" s="60"/>
      <c r="D1253" s="60"/>
      <c r="E1253" s="60"/>
      <c r="F1253" s="60"/>
      <c r="G1253" s="60"/>
      <c r="H1253" s="60">
        <v>27.79</v>
      </c>
      <c r="I1253" s="60">
        <v>28.55</v>
      </c>
      <c r="J1253" s="60">
        <v>29.55</v>
      </c>
      <c r="K1253" s="60"/>
      <c r="L1253" s="60"/>
      <c r="M1253" s="60"/>
      <c r="N1253" s="60"/>
      <c r="O1253" s="60"/>
      <c r="P1253" s="60"/>
      <c r="Q1253" s="60"/>
      <c r="R1253" s="60"/>
      <c r="S1253" s="60"/>
      <c r="T1253" s="60"/>
      <c r="U1253" s="60"/>
      <c r="V1253" s="60"/>
      <c r="W1253" s="60"/>
      <c r="X1253" s="60"/>
      <c r="Y1253" s="60"/>
      <c r="Z1253" s="60"/>
      <c r="AA1253" s="60"/>
      <c r="AB1253" s="60"/>
      <c r="AC1253" s="60"/>
      <c r="AD1253" s="60"/>
      <c r="AE1253" s="60"/>
      <c r="AF1253" s="60"/>
      <c r="AG1253" s="60"/>
      <c r="AH1253" s="60"/>
      <c r="AI1253" s="60"/>
      <c r="AJ1253" s="60"/>
      <c r="AK1253" s="60"/>
      <c r="AL1253" s="60"/>
      <c r="AM1253" s="60"/>
      <c r="AN1253" s="60"/>
      <c r="AO1253" s="60"/>
      <c r="AP1253" s="60"/>
      <c r="AQ1253" s="60"/>
      <c r="AR1253" s="60"/>
      <c r="AS1253" s="60"/>
      <c r="AT1253" s="60"/>
      <c r="AU1253" s="60"/>
      <c r="AV1253" s="60"/>
      <c r="AW1253" s="60"/>
      <c r="AX1253" s="60"/>
      <c r="AY1253" s="60"/>
      <c r="AZ1253" s="60"/>
      <c r="BA1253" s="60"/>
      <c r="BB1253" s="60"/>
      <c r="BC1253" s="60"/>
      <c r="BD1253" s="60"/>
      <c r="BE1253" s="60"/>
      <c r="BF1253" s="60"/>
      <c r="BG1253" s="60"/>
      <c r="BH1253" s="60"/>
      <c r="BI1253" s="60"/>
      <c r="BJ1253" s="60"/>
      <c r="BK1253" s="60"/>
      <c r="BL1253" s="60"/>
      <c r="BM1253" s="60"/>
      <c r="BN1253" s="60"/>
      <c r="BO1253" s="60"/>
      <c r="BP1253" s="60"/>
      <c r="BQ1253" s="60"/>
      <c r="BR1253" s="60">
        <v>29.25</v>
      </c>
      <c r="BS1253" s="60">
        <v>25.48</v>
      </c>
      <c r="BT1253" s="60">
        <v>25.22</v>
      </c>
      <c r="BU1253" s="60">
        <v>27.49</v>
      </c>
      <c r="BV1253" s="60"/>
      <c r="BW1253" s="60">
        <v>25.35</v>
      </c>
      <c r="BX1253" s="60">
        <v>26.99</v>
      </c>
      <c r="BY1253" s="60">
        <v>22.9</v>
      </c>
      <c r="BZ1253" s="60">
        <v>26.85</v>
      </c>
      <c r="CA1253" s="60">
        <v>24.26</v>
      </c>
      <c r="CB1253" s="60"/>
      <c r="CC1253" s="60"/>
      <c r="CD1253" s="60"/>
      <c r="CE1253" s="60"/>
      <c r="CF1253" s="60"/>
    </row>
    <row r="1254" spans="2:84" s="10" customFormat="1" ht="15" x14ac:dyDescent="0.25">
      <c r="B1254" s="59">
        <v>43392</v>
      </c>
      <c r="C1254" s="60"/>
      <c r="D1254" s="60"/>
      <c r="E1254" s="60"/>
      <c r="F1254" s="60"/>
      <c r="G1254" s="60"/>
      <c r="H1254" s="60">
        <v>28.08</v>
      </c>
      <c r="I1254" s="60">
        <v>28.85</v>
      </c>
      <c r="J1254" s="60">
        <v>29.98</v>
      </c>
      <c r="K1254" s="60"/>
      <c r="L1254" s="60"/>
      <c r="M1254" s="60"/>
      <c r="N1254" s="60"/>
      <c r="O1254" s="60"/>
      <c r="P1254" s="60"/>
      <c r="Q1254" s="60"/>
      <c r="R1254" s="60"/>
      <c r="S1254" s="60"/>
      <c r="T1254" s="60"/>
      <c r="U1254" s="60"/>
      <c r="V1254" s="60"/>
      <c r="W1254" s="60"/>
      <c r="X1254" s="60"/>
      <c r="Y1254" s="60"/>
      <c r="Z1254" s="60"/>
      <c r="AA1254" s="60"/>
      <c r="AB1254" s="60"/>
      <c r="AC1254" s="60"/>
      <c r="AD1254" s="60"/>
      <c r="AE1254" s="60"/>
      <c r="AF1254" s="60"/>
      <c r="AG1254" s="60"/>
      <c r="AH1254" s="60"/>
      <c r="AI1254" s="60"/>
      <c r="AJ1254" s="60"/>
      <c r="AK1254" s="60"/>
      <c r="AL1254" s="60"/>
      <c r="AM1254" s="60"/>
      <c r="AN1254" s="60"/>
      <c r="AO1254" s="60"/>
      <c r="AP1254" s="60"/>
      <c r="AQ1254" s="60"/>
      <c r="AR1254" s="60"/>
      <c r="AS1254" s="60"/>
      <c r="AT1254" s="60"/>
      <c r="AU1254" s="60"/>
      <c r="AV1254" s="60"/>
      <c r="AW1254" s="60"/>
      <c r="AX1254" s="60"/>
      <c r="AY1254" s="60"/>
      <c r="AZ1254" s="60"/>
      <c r="BA1254" s="60"/>
      <c r="BB1254" s="60"/>
      <c r="BC1254" s="60"/>
      <c r="BD1254" s="60"/>
      <c r="BE1254" s="60"/>
      <c r="BF1254" s="60"/>
      <c r="BG1254" s="60"/>
      <c r="BH1254" s="60"/>
      <c r="BI1254" s="60"/>
      <c r="BJ1254" s="60"/>
      <c r="BK1254" s="60"/>
      <c r="BL1254" s="60"/>
      <c r="BM1254" s="60"/>
      <c r="BN1254" s="60"/>
      <c r="BO1254" s="60"/>
      <c r="BP1254" s="60"/>
      <c r="BQ1254" s="60"/>
      <c r="BR1254" s="60">
        <v>29.65</v>
      </c>
      <c r="BS1254" s="60">
        <v>25.68</v>
      </c>
      <c r="BT1254" s="60">
        <v>25.52</v>
      </c>
      <c r="BU1254" s="60">
        <v>27.79</v>
      </c>
      <c r="BV1254" s="60"/>
      <c r="BW1254" s="60">
        <v>25.6</v>
      </c>
      <c r="BX1254" s="60">
        <v>27.28</v>
      </c>
      <c r="BY1254" s="60">
        <v>23</v>
      </c>
      <c r="BZ1254" s="60">
        <v>27.15</v>
      </c>
      <c r="CA1254" s="60">
        <v>24.4</v>
      </c>
      <c r="CB1254" s="60"/>
      <c r="CC1254" s="60"/>
      <c r="CD1254" s="60"/>
      <c r="CE1254" s="60"/>
      <c r="CF1254" s="60"/>
    </row>
    <row r="1255" spans="2:84" s="10" customFormat="1" ht="15" x14ac:dyDescent="0.25">
      <c r="B1255" s="59">
        <v>43391</v>
      </c>
      <c r="C1255" s="60"/>
      <c r="D1255" s="60"/>
      <c r="E1255" s="60"/>
      <c r="F1255" s="60"/>
      <c r="G1255" s="60"/>
      <c r="H1255" s="60">
        <v>27.88</v>
      </c>
      <c r="I1255" s="60">
        <v>28.66</v>
      </c>
      <c r="J1255" s="60">
        <v>29.43</v>
      </c>
      <c r="K1255" s="60"/>
      <c r="L1255" s="60"/>
      <c r="M1255" s="60"/>
      <c r="N1255" s="60"/>
      <c r="O1255" s="60"/>
      <c r="P1255" s="60"/>
      <c r="Q1255" s="60"/>
      <c r="R1255" s="60"/>
      <c r="S1255" s="60"/>
      <c r="T1255" s="60"/>
      <c r="U1255" s="60"/>
      <c r="V1255" s="60"/>
      <c r="W1255" s="60"/>
      <c r="X1255" s="60"/>
      <c r="Y1255" s="60"/>
      <c r="Z1255" s="60"/>
      <c r="AA1255" s="60"/>
      <c r="AB1255" s="60"/>
      <c r="AC1255" s="60"/>
      <c r="AD1255" s="60"/>
      <c r="AE1255" s="60"/>
      <c r="AF1255" s="60"/>
      <c r="AG1255" s="60"/>
      <c r="AH1255" s="60"/>
      <c r="AI1255" s="60"/>
      <c r="AJ1255" s="60"/>
      <c r="AK1255" s="60"/>
      <c r="AL1255" s="60"/>
      <c r="AM1255" s="60"/>
      <c r="AN1255" s="60"/>
      <c r="AO1255" s="60"/>
      <c r="AP1255" s="60"/>
      <c r="AQ1255" s="60"/>
      <c r="AR1255" s="60"/>
      <c r="AS1255" s="60"/>
      <c r="AT1255" s="60"/>
      <c r="AU1255" s="60"/>
      <c r="AV1255" s="60"/>
      <c r="AW1255" s="60"/>
      <c r="AX1255" s="60"/>
      <c r="AY1255" s="60"/>
      <c r="AZ1255" s="60"/>
      <c r="BA1255" s="60"/>
      <c r="BB1255" s="60"/>
      <c r="BC1255" s="60"/>
      <c r="BD1255" s="60"/>
      <c r="BE1255" s="60"/>
      <c r="BF1255" s="60"/>
      <c r="BG1255" s="60"/>
      <c r="BH1255" s="60"/>
      <c r="BI1255" s="60"/>
      <c r="BJ1255" s="60"/>
      <c r="BK1255" s="60"/>
      <c r="BL1255" s="60"/>
      <c r="BM1255" s="60"/>
      <c r="BN1255" s="60"/>
      <c r="BO1255" s="60"/>
      <c r="BP1255" s="60"/>
      <c r="BQ1255" s="60"/>
      <c r="BR1255" s="60">
        <v>28.98</v>
      </c>
      <c r="BS1255" s="60">
        <v>25.11</v>
      </c>
      <c r="BT1255" s="60">
        <v>24.53</v>
      </c>
      <c r="BU1255" s="60">
        <v>27.89</v>
      </c>
      <c r="BV1255" s="60"/>
      <c r="BW1255" s="60">
        <v>24.82</v>
      </c>
      <c r="BX1255" s="60">
        <v>26.51</v>
      </c>
      <c r="BY1255" s="60">
        <v>22.21</v>
      </c>
      <c r="BZ1255" s="60">
        <v>26.62</v>
      </c>
      <c r="CA1255" s="60">
        <v>23.82</v>
      </c>
      <c r="CB1255" s="60"/>
      <c r="CC1255" s="60"/>
      <c r="CD1255" s="60"/>
      <c r="CE1255" s="60"/>
      <c r="CF1255" s="60"/>
    </row>
    <row r="1256" spans="2:84" s="10" customFormat="1" ht="15" x14ac:dyDescent="0.25">
      <c r="B1256" s="59">
        <v>43390</v>
      </c>
      <c r="C1256" s="60"/>
      <c r="D1256" s="60"/>
      <c r="E1256" s="60"/>
      <c r="F1256" s="60"/>
      <c r="G1256" s="60"/>
      <c r="H1256" s="60">
        <v>27.81</v>
      </c>
      <c r="I1256" s="60">
        <v>28.48</v>
      </c>
      <c r="J1256" s="60">
        <v>29.07</v>
      </c>
      <c r="K1256" s="60"/>
      <c r="L1256" s="60"/>
      <c r="M1256" s="60"/>
      <c r="N1256" s="60"/>
      <c r="O1256" s="60"/>
      <c r="P1256" s="60"/>
      <c r="Q1256" s="60"/>
      <c r="R1256" s="60"/>
      <c r="S1256" s="60"/>
      <c r="T1256" s="60"/>
      <c r="U1256" s="60"/>
      <c r="V1256" s="60"/>
      <c r="W1256" s="60"/>
      <c r="X1256" s="60"/>
      <c r="Y1256" s="60"/>
      <c r="Z1256" s="60"/>
      <c r="AA1256" s="60"/>
      <c r="AB1256" s="60"/>
      <c r="AC1256" s="60"/>
      <c r="AD1256" s="60"/>
      <c r="AE1256" s="60"/>
      <c r="AF1256" s="60"/>
      <c r="AG1256" s="60"/>
      <c r="AH1256" s="60"/>
      <c r="AI1256" s="60"/>
      <c r="AJ1256" s="60"/>
      <c r="AK1256" s="60"/>
      <c r="AL1256" s="60"/>
      <c r="AM1256" s="60"/>
      <c r="AN1256" s="60"/>
      <c r="AO1256" s="60"/>
      <c r="AP1256" s="60"/>
      <c r="AQ1256" s="60"/>
      <c r="AR1256" s="60"/>
      <c r="AS1256" s="60"/>
      <c r="AT1256" s="60"/>
      <c r="AU1256" s="60"/>
      <c r="AV1256" s="60"/>
      <c r="AW1256" s="60"/>
      <c r="AX1256" s="60"/>
      <c r="AY1256" s="60"/>
      <c r="AZ1256" s="60"/>
      <c r="BA1256" s="60"/>
      <c r="BB1256" s="60"/>
      <c r="BC1256" s="60"/>
      <c r="BD1256" s="60"/>
      <c r="BE1256" s="60"/>
      <c r="BF1256" s="60"/>
      <c r="BG1256" s="60"/>
      <c r="BH1256" s="60"/>
      <c r="BI1256" s="60"/>
      <c r="BJ1256" s="60"/>
      <c r="BK1256" s="60"/>
      <c r="BL1256" s="60"/>
      <c r="BM1256" s="60"/>
      <c r="BN1256" s="60"/>
      <c r="BO1256" s="60"/>
      <c r="BP1256" s="60"/>
      <c r="BQ1256" s="60"/>
      <c r="BR1256" s="60">
        <v>28.7</v>
      </c>
      <c r="BS1256" s="60">
        <v>25.12</v>
      </c>
      <c r="BT1256" s="60">
        <v>24.58</v>
      </c>
      <c r="BU1256" s="60">
        <v>27.04</v>
      </c>
      <c r="BV1256" s="60"/>
      <c r="BW1256" s="60">
        <v>24.85</v>
      </c>
      <c r="BX1256" s="60">
        <v>26.47</v>
      </c>
      <c r="BY1256" s="60">
        <v>22.26</v>
      </c>
      <c r="BZ1256" s="60">
        <v>26.35</v>
      </c>
      <c r="CA1256" s="60">
        <v>23.6</v>
      </c>
      <c r="CB1256" s="60"/>
      <c r="CC1256" s="60"/>
      <c r="CD1256" s="60"/>
      <c r="CE1256" s="60"/>
      <c r="CF1256" s="60"/>
    </row>
    <row r="1257" spans="2:84" s="10" customFormat="1" ht="15" x14ac:dyDescent="0.25">
      <c r="B1257" s="59">
        <v>43389</v>
      </c>
      <c r="C1257" s="60"/>
      <c r="D1257" s="60"/>
      <c r="E1257" s="60"/>
      <c r="F1257" s="60"/>
      <c r="G1257" s="60"/>
      <c r="H1257" s="60">
        <v>28.06</v>
      </c>
      <c r="I1257" s="60">
        <v>28.95</v>
      </c>
      <c r="J1257" s="60">
        <v>29.74</v>
      </c>
      <c r="K1257" s="60"/>
      <c r="L1257" s="60"/>
      <c r="M1257" s="60"/>
      <c r="N1257" s="60"/>
      <c r="O1257" s="60"/>
      <c r="P1257" s="60"/>
      <c r="Q1257" s="60"/>
      <c r="R1257" s="60"/>
      <c r="S1257" s="60"/>
      <c r="T1257" s="60"/>
      <c r="U1257" s="60"/>
      <c r="V1257" s="60"/>
      <c r="W1257" s="60"/>
      <c r="X1257" s="60"/>
      <c r="Y1257" s="60"/>
      <c r="Z1257" s="60"/>
      <c r="AA1257" s="60"/>
      <c r="AB1257" s="60"/>
      <c r="AC1257" s="60"/>
      <c r="AD1257" s="60"/>
      <c r="AE1257" s="60"/>
      <c r="AF1257" s="60"/>
      <c r="AG1257" s="60"/>
      <c r="AH1257" s="60"/>
      <c r="AI1257" s="60"/>
      <c r="AJ1257" s="60"/>
      <c r="AK1257" s="60"/>
      <c r="AL1257" s="60"/>
      <c r="AM1257" s="60"/>
      <c r="AN1257" s="60"/>
      <c r="AO1257" s="60"/>
      <c r="AP1257" s="60"/>
      <c r="AQ1257" s="60"/>
      <c r="AR1257" s="60"/>
      <c r="AS1257" s="60"/>
      <c r="AT1257" s="60"/>
      <c r="AU1257" s="60"/>
      <c r="AV1257" s="60"/>
      <c r="AW1257" s="60"/>
      <c r="AX1257" s="60"/>
      <c r="AY1257" s="60"/>
      <c r="AZ1257" s="60"/>
      <c r="BA1257" s="60"/>
      <c r="BB1257" s="60"/>
      <c r="BC1257" s="60"/>
      <c r="BD1257" s="60"/>
      <c r="BE1257" s="60"/>
      <c r="BF1257" s="60"/>
      <c r="BG1257" s="60"/>
      <c r="BH1257" s="60"/>
      <c r="BI1257" s="60"/>
      <c r="BJ1257" s="60"/>
      <c r="BK1257" s="60"/>
      <c r="BL1257" s="60"/>
      <c r="BM1257" s="60"/>
      <c r="BN1257" s="60"/>
      <c r="BO1257" s="60"/>
      <c r="BP1257" s="60"/>
      <c r="BQ1257" s="60"/>
      <c r="BR1257" s="60">
        <v>29.45</v>
      </c>
      <c r="BS1257" s="60">
        <v>25.65</v>
      </c>
      <c r="BT1257" s="60">
        <v>25.25</v>
      </c>
      <c r="BU1257" s="60">
        <v>27.69</v>
      </c>
      <c r="BV1257" s="60"/>
      <c r="BW1257" s="60">
        <v>25.45</v>
      </c>
      <c r="BX1257" s="60">
        <v>26.98</v>
      </c>
      <c r="BY1257" s="60">
        <v>23.03</v>
      </c>
      <c r="BZ1257" s="60">
        <v>27</v>
      </c>
      <c r="CA1257" s="60">
        <v>24.43</v>
      </c>
      <c r="CB1257" s="60"/>
      <c r="CC1257" s="60"/>
      <c r="CD1257" s="60"/>
      <c r="CE1257" s="60"/>
      <c r="CF1257" s="60"/>
    </row>
    <row r="1258" spans="2:84" s="10" customFormat="1" ht="15" x14ac:dyDescent="0.25">
      <c r="B1258" s="59">
        <v>43388</v>
      </c>
      <c r="C1258" s="60"/>
      <c r="D1258" s="60"/>
      <c r="E1258" s="60"/>
      <c r="F1258" s="60"/>
      <c r="G1258" s="60"/>
      <c r="H1258" s="60">
        <v>28.39</v>
      </c>
      <c r="I1258" s="60">
        <v>29.15</v>
      </c>
      <c r="J1258" s="60">
        <v>29.93</v>
      </c>
      <c r="K1258" s="60"/>
      <c r="L1258" s="60"/>
      <c r="M1258" s="60"/>
      <c r="N1258" s="60"/>
      <c r="O1258" s="60"/>
      <c r="P1258" s="60"/>
      <c r="Q1258" s="60"/>
      <c r="R1258" s="60"/>
      <c r="S1258" s="60"/>
      <c r="T1258" s="60"/>
      <c r="U1258" s="60"/>
      <c r="V1258" s="60"/>
      <c r="W1258" s="60"/>
      <c r="X1258" s="60"/>
      <c r="Y1258" s="60"/>
      <c r="Z1258" s="60"/>
      <c r="AA1258" s="60"/>
      <c r="AB1258" s="60"/>
      <c r="AC1258" s="60"/>
      <c r="AD1258" s="60"/>
      <c r="AE1258" s="60"/>
      <c r="AF1258" s="60"/>
      <c r="AG1258" s="60"/>
      <c r="AH1258" s="60"/>
      <c r="AI1258" s="60"/>
      <c r="AJ1258" s="60"/>
      <c r="AK1258" s="60"/>
      <c r="AL1258" s="60"/>
      <c r="AM1258" s="60"/>
      <c r="AN1258" s="60"/>
      <c r="AO1258" s="60"/>
      <c r="AP1258" s="60"/>
      <c r="AQ1258" s="60"/>
      <c r="AR1258" s="60"/>
      <c r="AS1258" s="60"/>
      <c r="AT1258" s="60"/>
      <c r="AU1258" s="60"/>
      <c r="AV1258" s="60"/>
      <c r="AW1258" s="60"/>
      <c r="AX1258" s="60"/>
      <c r="AY1258" s="60"/>
      <c r="AZ1258" s="60"/>
      <c r="BA1258" s="60"/>
      <c r="BB1258" s="60"/>
      <c r="BC1258" s="60"/>
      <c r="BD1258" s="60"/>
      <c r="BE1258" s="60"/>
      <c r="BF1258" s="60"/>
      <c r="BG1258" s="60"/>
      <c r="BH1258" s="60"/>
      <c r="BI1258" s="60"/>
      <c r="BJ1258" s="60"/>
      <c r="BK1258" s="60"/>
      <c r="BL1258" s="60"/>
      <c r="BM1258" s="60"/>
      <c r="BN1258" s="60"/>
      <c r="BO1258" s="60"/>
      <c r="BP1258" s="60"/>
      <c r="BQ1258" s="60"/>
      <c r="BR1258" s="60">
        <v>29.75</v>
      </c>
      <c r="BS1258" s="60">
        <v>25.65</v>
      </c>
      <c r="BT1258" s="60">
        <v>25.25</v>
      </c>
      <c r="BU1258" s="60">
        <v>27.79</v>
      </c>
      <c r="BV1258" s="60"/>
      <c r="BW1258" s="60">
        <v>25.45</v>
      </c>
      <c r="BX1258" s="60">
        <v>26.93</v>
      </c>
      <c r="BY1258" s="60">
        <v>23.02</v>
      </c>
      <c r="BZ1258" s="60">
        <v>27.1</v>
      </c>
      <c r="CA1258" s="60">
        <v>24.51</v>
      </c>
      <c r="CB1258" s="60"/>
      <c r="CC1258" s="60"/>
      <c r="CD1258" s="60"/>
      <c r="CE1258" s="60"/>
      <c r="CF1258" s="60"/>
    </row>
    <row r="1259" spans="2:84" s="10" customFormat="1" ht="15" x14ac:dyDescent="0.25">
      <c r="B1259" s="59">
        <v>43385</v>
      </c>
      <c r="C1259" s="60"/>
      <c r="D1259" s="60"/>
      <c r="E1259" s="60"/>
      <c r="F1259" s="60"/>
      <c r="G1259" s="60"/>
      <c r="H1259" s="60">
        <v>28</v>
      </c>
      <c r="I1259" s="60">
        <v>28.22</v>
      </c>
      <c r="J1259" s="60">
        <v>29.71</v>
      </c>
      <c r="K1259" s="60"/>
      <c r="L1259" s="60"/>
      <c r="M1259" s="60"/>
      <c r="N1259" s="60"/>
      <c r="O1259" s="60"/>
      <c r="P1259" s="60"/>
      <c r="Q1259" s="60"/>
      <c r="R1259" s="60"/>
      <c r="S1259" s="60"/>
      <c r="T1259" s="60"/>
      <c r="U1259" s="60"/>
      <c r="V1259" s="60"/>
      <c r="W1259" s="60"/>
      <c r="X1259" s="60"/>
      <c r="Y1259" s="60"/>
      <c r="Z1259" s="60"/>
      <c r="AA1259" s="60"/>
      <c r="AB1259" s="60"/>
      <c r="AC1259" s="60"/>
      <c r="AD1259" s="60"/>
      <c r="AE1259" s="60"/>
      <c r="AF1259" s="60"/>
      <c r="AG1259" s="60"/>
      <c r="AH1259" s="60"/>
      <c r="AI1259" s="60"/>
      <c r="AJ1259" s="60"/>
      <c r="AK1259" s="60"/>
      <c r="AL1259" s="60"/>
      <c r="AM1259" s="60"/>
      <c r="AN1259" s="60"/>
      <c r="AO1259" s="60"/>
      <c r="AP1259" s="60"/>
      <c r="AQ1259" s="60"/>
      <c r="AR1259" s="60"/>
      <c r="AS1259" s="60"/>
      <c r="AT1259" s="60"/>
      <c r="AU1259" s="60"/>
      <c r="AV1259" s="60"/>
      <c r="AW1259" s="60"/>
      <c r="AX1259" s="60"/>
      <c r="AY1259" s="60"/>
      <c r="AZ1259" s="60"/>
      <c r="BA1259" s="60"/>
      <c r="BB1259" s="60"/>
      <c r="BC1259" s="60"/>
      <c r="BD1259" s="60"/>
      <c r="BE1259" s="60"/>
      <c r="BF1259" s="60"/>
      <c r="BG1259" s="60"/>
      <c r="BH1259" s="60"/>
      <c r="BI1259" s="60"/>
      <c r="BJ1259" s="60"/>
      <c r="BK1259" s="60"/>
      <c r="BL1259" s="60"/>
      <c r="BM1259" s="60"/>
      <c r="BN1259" s="60"/>
      <c r="BO1259" s="60"/>
      <c r="BP1259" s="60"/>
      <c r="BQ1259" s="60"/>
      <c r="BR1259" s="60">
        <v>28.9</v>
      </c>
      <c r="BS1259" s="60">
        <v>25.63</v>
      </c>
      <c r="BT1259" s="60">
        <v>25.13</v>
      </c>
      <c r="BU1259" s="60">
        <v>28.09</v>
      </c>
      <c r="BV1259" s="60"/>
      <c r="BW1259" s="60">
        <v>25.38</v>
      </c>
      <c r="BX1259" s="60">
        <v>26.89</v>
      </c>
      <c r="BY1259" s="60">
        <v>22.86</v>
      </c>
      <c r="BZ1259" s="60">
        <v>26.93</v>
      </c>
      <c r="CA1259" s="60">
        <v>24.26</v>
      </c>
      <c r="CB1259" s="60"/>
      <c r="CC1259" s="60"/>
      <c r="CD1259" s="60"/>
      <c r="CE1259" s="60"/>
      <c r="CF1259" s="60"/>
    </row>
    <row r="1260" spans="2:84" s="10" customFormat="1" ht="15" x14ac:dyDescent="0.25">
      <c r="B1260" s="59">
        <v>43384</v>
      </c>
      <c r="C1260" s="60"/>
      <c r="D1260" s="60"/>
      <c r="E1260" s="60"/>
      <c r="F1260" s="60"/>
      <c r="G1260" s="60"/>
      <c r="H1260" s="60">
        <v>27.66</v>
      </c>
      <c r="I1260" s="60">
        <v>28.25</v>
      </c>
      <c r="J1260" s="60">
        <v>29.27</v>
      </c>
      <c r="K1260" s="60"/>
      <c r="L1260" s="60"/>
      <c r="M1260" s="60"/>
      <c r="N1260" s="60"/>
      <c r="O1260" s="60"/>
      <c r="P1260" s="60"/>
      <c r="Q1260" s="60"/>
      <c r="R1260" s="60"/>
      <c r="S1260" s="60"/>
      <c r="T1260" s="60"/>
      <c r="U1260" s="60"/>
      <c r="V1260" s="60"/>
      <c r="W1260" s="60"/>
      <c r="X1260" s="60"/>
      <c r="Y1260" s="60"/>
      <c r="Z1260" s="60"/>
      <c r="AA1260" s="60"/>
      <c r="AB1260" s="60"/>
      <c r="AC1260" s="60"/>
      <c r="AD1260" s="60"/>
      <c r="AE1260" s="60"/>
      <c r="AF1260" s="60"/>
      <c r="AG1260" s="60"/>
      <c r="AH1260" s="60"/>
      <c r="AI1260" s="60"/>
      <c r="AJ1260" s="60"/>
      <c r="AK1260" s="60"/>
      <c r="AL1260" s="60"/>
      <c r="AM1260" s="60"/>
      <c r="AN1260" s="60"/>
      <c r="AO1260" s="60"/>
      <c r="AP1260" s="60"/>
      <c r="AQ1260" s="60"/>
      <c r="AR1260" s="60"/>
      <c r="AS1260" s="60"/>
      <c r="AT1260" s="60"/>
      <c r="AU1260" s="60"/>
      <c r="AV1260" s="60"/>
      <c r="AW1260" s="60"/>
      <c r="AX1260" s="60"/>
      <c r="AY1260" s="60"/>
      <c r="AZ1260" s="60"/>
      <c r="BA1260" s="60"/>
      <c r="BB1260" s="60"/>
      <c r="BC1260" s="60"/>
      <c r="BD1260" s="60"/>
      <c r="BE1260" s="60"/>
      <c r="BF1260" s="60"/>
      <c r="BG1260" s="60"/>
      <c r="BH1260" s="60"/>
      <c r="BI1260" s="60"/>
      <c r="BJ1260" s="60"/>
      <c r="BK1260" s="60"/>
      <c r="BL1260" s="60"/>
      <c r="BM1260" s="60"/>
      <c r="BN1260" s="60"/>
      <c r="BO1260" s="60"/>
      <c r="BP1260" s="60"/>
      <c r="BQ1260" s="60"/>
      <c r="BR1260" s="60">
        <v>28.9</v>
      </c>
      <c r="BS1260" s="60">
        <v>25.3</v>
      </c>
      <c r="BT1260" s="60">
        <v>24.6</v>
      </c>
      <c r="BU1260" s="60">
        <v>27.24</v>
      </c>
      <c r="BV1260" s="60"/>
      <c r="BW1260" s="60">
        <v>24.95</v>
      </c>
      <c r="BX1260" s="60">
        <v>26.66</v>
      </c>
      <c r="BY1260" s="60">
        <v>22.71</v>
      </c>
      <c r="BZ1260" s="60">
        <v>26.5</v>
      </c>
      <c r="CA1260" s="60">
        <v>24.12</v>
      </c>
      <c r="CB1260" s="60"/>
      <c r="CC1260" s="60"/>
      <c r="CD1260" s="60"/>
      <c r="CE1260" s="60"/>
      <c r="CF1260" s="60"/>
    </row>
    <row r="1261" spans="2:84" s="10" customFormat="1" ht="15" x14ac:dyDescent="0.25">
      <c r="B1261" s="59">
        <v>43383</v>
      </c>
      <c r="C1261" s="60"/>
      <c r="D1261" s="60"/>
      <c r="E1261" s="60"/>
      <c r="F1261" s="60"/>
      <c r="G1261" s="60"/>
      <c r="H1261" s="60">
        <v>28.3</v>
      </c>
      <c r="I1261" s="60">
        <v>29.35</v>
      </c>
      <c r="J1261" s="60">
        <v>30.26</v>
      </c>
      <c r="K1261" s="60"/>
      <c r="L1261" s="60"/>
      <c r="M1261" s="60"/>
      <c r="N1261" s="60"/>
      <c r="O1261" s="60"/>
      <c r="P1261" s="60"/>
      <c r="Q1261" s="60"/>
      <c r="R1261" s="60"/>
      <c r="S1261" s="60"/>
      <c r="T1261" s="60"/>
      <c r="U1261" s="60"/>
      <c r="V1261" s="60"/>
      <c r="W1261" s="60"/>
      <c r="X1261" s="60"/>
      <c r="Y1261" s="60"/>
      <c r="Z1261" s="60"/>
      <c r="AA1261" s="60"/>
      <c r="AB1261" s="60"/>
      <c r="AC1261" s="60"/>
      <c r="AD1261" s="60"/>
      <c r="AE1261" s="60"/>
      <c r="AF1261" s="60"/>
      <c r="AG1261" s="60"/>
      <c r="AH1261" s="60"/>
      <c r="AI1261" s="60"/>
      <c r="AJ1261" s="60"/>
      <c r="AK1261" s="60"/>
      <c r="AL1261" s="60"/>
      <c r="AM1261" s="60"/>
      <c r="AN1261" s="60"/>
      <c r="AO1261" s="60"/>
      <c r="AP1261" s="60"/>
      <c r="AQ1261" s="60"/>
      <c r="AR1261" s="60"/>
      <c r="AS1261" s="60"/>
      <c r="AT1261" s="60"/>
      <c r="AU1261" s="60"/>
      <c r="AV1261" s="60"/>
      <c r="AW1261" s="60"/>
      <c r="AX1261" s="60"/>
      <c r="AY1261" s="60"/>
      <c r="AZ1261" s="60"/>
      <c r="BA1261" s="60"/>
      <c r="BB1261" s="60"/>
      <c r="BC1261" s="60"/>
      <c r="BD1261" s="60"/>
      <c r="BE1261" s="60"/>
      <c r="BF1261" s="60"/>
      <c r="BG1261" s="60"/>
      <c r="BH1261" s="60"/>
      <c r="BI1261" s="60"/>
      <c r="BJ1261" s="60"/>
      <c r="BK1261" s="60"/>
      <c r="BL1261" s="60"/>
      <c r="BM1261" s="60"/>
      <c r="BN1261" s="60"/>
      <c r="BO1261" s="60"/>
      <c r="BP1261" s="60"/>
      <c r="BQ1261" s="60"/>
      <c r="BR1261" s="60">
        <v>30.4</v>
      </c>
      <c r="BS1261" s="60">
        <v>25.89</v>
      </c>
      <c r="BT1261" s="60">
        <v>25.31</v>
      </c>
      <c r="BU1261" s="60">
        <v>26.86</v>
      </c>
      <c r="BV1261" s="60"/>
      <c r="BW1261" s="60">
        <v>25.6</v>
      </c>
      <c r="BX1261" s="60">
        <v>26.61</v>
      </c>
      <c r="BY1261" s="60">
        <v>23.46</v>
      </c>
      <c r="BZ1261" s="60">
        <v>27.1</v>
      </c>
      <c r="CA1261" s="60">
        <v>24.84</v>
      </c>
      <c r="CB1261" s="60"/>
      <c r="CC1261" s="60"/>
      <c r="CD1261" s="60"/>
      <c r="CE1261" s="60"/>
      <c r="CF1261" s="60"/>
    </row>
    <row r="1262" spans="2:84" s="10" customFormat="1" ht="15" x14ac:dyDescent="0.25">
      <c r="B1262" s="59">
        <v>43382</v>
      </c>
      <c r="C1262" s="60"/>
      <c r="D1262" s="60"/>
      <c r="E1262" s="60"/>
      <c r="F1262" s="60"/>
      <c r="G1262" s="60"/>
      <c r="H1262" s="60">
        <v>28.94</v>
      </c>
      <c r="I1262" s="60">
        <v>29.73</v>
      </c>
      <c r="J1262" s="60">
        <v>30.27</v>
      </c>
      <c r="K1262" s="60"/>
      <c r="L1262" s="60"/>
      <c r="M1262" s="60"/>
      <c r="N1262" s="60"/>
      <c r="O1262" s="60"/>
      <c r="P1262" s="60"/>
      <c r="Q1262" s="60"/>
      <c r="R1262" s="60"/>
      <c r="S1262" s="60"/>
      <c r="T1262" s="60"/>
      <c r="U1262" s="60"/>
      <c r="V1262" s="60"/>
      <c r="W1262" s="60"/>
      <c r="X1262" s="60"/>
      <c r="Y1262" s="60"/>
      <c r="Z1262" s="60"/>
      <c r="AA1262" s="60"/>
      <c r="AB1262" s="60"/>
      <c r="AC1262" s="60"/>
      <c r="AD1262" s="60"/>
      <c r="AE1262" s="60"/>
      <c r="AF1262" s="60"/>
      <c r="AG1262" s="60"/>
      <c r="AH1262" s="60"/>
      <c r="AI1262" s="60"/>
      <c r="AJ1262" s="60"/>
      <c r="AK1262" s="60"/>
      <c r="AL1262" s="60"/>
      <c r="AM1262" s="60"/>
      <c r="AN1262" s="60"/>
      <c r="AO1262" s="60"/>
      <c r="AP1262" s="60"/>
      <c r="AQ1262" s="60"/>
      <c r="AR1262" s="60"/>
      <c r="AS1262" s="60"/>
      <c r="AT1262" s="60"/>
      <c r="AU1262" s="60"/>
      <c r="AV1262" s="60"/>
      <c r="AW1262" s="60"/>
      <c r="AX1262" s="60"/>
      <c r="AY1262" s="60"/>
      <c r="AZ1262" s="60"/>
      <c r="BA1262" s="60"/>
      <c r="BB1262" s="60"/>
      <c r="BC1262" s="60"/>
      <c r="BD1262" s="60"/>
      <c r="BE1262" s="60"/>
      <c r="BF1262" s="60"/>
      <c r="BG1262" s="60"/>
      <c r="BH1262" s="60"/>
      <c r="BI1262" s="60"/>
      <c r="BJ1262" s="60"/>
      <c r="BK1262" s="60"/>
      <c r="BL1262" s="60"/>
      <c r="BM1262" s="60"/>
      <c r="BN1262" s="60"/>
      <c r="BO1262" s="60"/>
      <c r="BP1262" s="60"/>
      <c r="BQ1262" s="60"/>
      <c r="BR1262" s="60">
        <v>30.25</v>
      </c>
      <c r="BS1262" s="60">
        <v>26.1</v>
      </c>
      <c r="BT1262" s="60">
        <v>25.9</v>
      </c>
      <c r="BU1262" s="60">
        <v>27.99</v>
      </c>
      <c r="BV1262" s="60"/>
      <c r="BW1262" s="60">
        <v>26</v>
      </c>
      <c r="BX1262" s="60">
        <v>27.06</v>
      </c>
      <c r="BY1262" s="60">
        <v>23.79</v>
      </c>
      <c r="BZ1262" s="60">
        <v>27.55</v>
      </c>
      <c r="CA1262" s="60">
        <v>25.2</v>
      </c>
      <c r="CB1262" s="60"/>
      <c r="CC1262" s="60"/>
      <c r="CD1262" s="60"/>
      <c r="CE1262" s="60"/>
      <c r="CF1262" s="60"/>
    </row>
    <row r="1263" spans="2:84" s="10" customFormat="1" ht="15" x14ac:dyDescent="0.25">
      <c r="B1263" s="59">
        <v>43381</v>
      </c>
      <c r="C1263" s="60"/>
      <c r="D1263" s="60"/>
      <c r="E1263" s="60"/>
      <c r="F1263" s="60"/>
      <c r="G1263" s="60"/>
      <c r="H1263" s="60">
        <v>29.14</v>
      </c>
      <c r="I1263" s="60">
        <v>30.05</v>
      </c>
      <c r="J1263" s="60">
        <v>31.04</v>
      </c>
      <c r="K1263" s="60"/>
      <c r="L1263" s="60"/>
      <c r="M1263" s="60"/>
      <c r="N1263" s="60"/>
      <c r="O1263" s="60"/>
      <c r="P1263" s="60"/>
      <c r="Q1263" s="60"/>
      <c r="R1263" s="60"/>
      <c r="S1263" s="60"/>
      <c r="T1263" s="60"/>
      <c r="U1263" s="60"/>
      <c r="V1263" s="60"/>
      <c r="W1263" s="60"/>
      <c r="X1263" s="60"/>
      <c r="Y1263" s="60"/>
      <c r="Z1263" s="60"/>
      <c r="AA1263" s="60"/>
      <c r="AB1263" s="60"/>
      <c r="AC1263" s="60"/>
      <c r="AD1263" s="60"/>
      <c r="AE1263" s="60"/>
      <c r="AF1263" s="60"/>
      <c r="AG1263" s="60"/>
      <c r="AH1263" s="60"/>
      <c r="AI1263" s="60"/>
      <c r="AJ1263" s="60"/>
      <c r="AK1263" s="60"/>
      <c r="AL1263" s="60"/>
      <c r="AM1263" s="60"/>
      <c r="AN1263" s="60"/>
      <c r="AO1263" s="60"/>
      <c r="AP1263" s="60"/>
      <c r="AQ1263" s="60"/>
      <c r="AR1263" s="60"/>
      <c r="AS1263" s="60"/>
      <c r="AT1263" s="60"/>
      <c r="AU1263" s="60"/>
      <c r="AV1263" s="60"/>
      <c r="AW1263" s="60"/>
      <c r="AX1263" s="60"/>
      <c r="AY1263" s="60"/>
      <c r="AZ1263" s="60"/>
      <c r="BA1263" s="60"/>
      <c r="BB1263" s="60"/>
      <c r="BC1263" s="60"/>
      <c r="BD1263" s="60"/>
      <c r="BE1263" s="60"/>
      <c r="BF1263" s="60"/>
      <c r="BG1263" s="60"/>
      <c r="BH1263" s="60"/>
      <c r="BI1263" s="60"/>
      <c r="BJ1263" s="60"/>
      <c r="BK1263" s="60"/>
      <c r="BL1263" s="60"/>
      <c r="BM1263" s="60"/>
      <c r="BN1263" s="60"/>
      <c r="BO1263" s="60"/>
      <c r="BP1263" s="60"/>
      <c r="BQ1263" s="60"/>
      <c r="BR1263" s="60">
        <v>30.7</v>
      </c>
      <c r="BS1263" s="60">
        <v>26.82</v>
      </c>
      <c r="BT1263" s="60">
        <v>26.08</v>
      </c>
      <c r="BU1263" s="60">
        <v>28.24</v>
      </c>
      <c r="BV1263" s="60"/>
      <c r="BW1263" s="60">
        <v>26.45</v>
      </c>
      <c r="BX1263" s="60">
        <v>27.46</v>
      </c>
      <c r="BY1263" s="60">
        <v>23.84</v>
      </c>
      <c r="BZ1263" s="60">
        <v>27.95</v>
      </c>
      <c r="CA1263" s="60">
        <v>25.19</v>
      </c>
      <c r="CB1263" s="60"/>
      <c r="CC1263" s="60"/>
      <c r="CD1263" s="60"/>
      <c r="CE1263" s="60"/>
      <c r="CF1263" s="60"/>
    </row>
    <row r="1264" spans="2:84" s="10" customFormat="1" ht="15" x14ac:dyDescent="0.25">
      <c r="B1264" s="59">
        <v>43378</v>
      </c>
      <c r="C1264" s="60"/>
      <c r="D1264" s="60"/>
      <c r="E1264" s="60"/>
      <c r="F1264" s="60"/>
      <c r="G1264" s="60"/>
      <c r="H1264" s="60">
        <v>29.3</v>
      </c>
      <c r="I1264" s="60">
        <v>29.75</v>
      </c>
      <c r="J1264" s="60">
        <v>30.6</v>
      </c>
      <c r="K1264" s="60"/>
      <c r="L1264" s="60"/>
      <c r="M1264" s="60"/>
      <c r="N1264" s="60"/>
      <c r="O1264" s="60"/>
      <c r="P1264" s="60"/>
      <c r="Q1264" s="60"/>
      <c r="R1264" s="60"/>
      <c r="S1264" s="60"/>
      <c r="T1264" s="60"/>
      <c r="U1264" s="60"/>
      <c r="V1264" s="60"/>
      <c r="W1264" s="60"/>
      <c r="X1264" s="60"/>
      <c r="Y1264" s="60"/>
      <c r="Z1264" s="60"/>
      <c r="AA1264" s="60"/>
      <c r="AB1264" s="60"/>
      <c r="AC1264" s="60"/>
      <c r="AD1264" s="60"/>
      <c r="AE1264" s="60"/>
      <c r="AF1264" s="60"/>
      <c r="AG1264" s="60"/>
      <c r="AH1264" s="60"/>
      <c r="AI1264" s="60"/>
      <c r="AJ1264" s="60"/>
      <c r="AK1264" s="60"/>
      <c r="AL1264" s="60"/>
      <c r="AM1264" s="60"/>
      <c r="AN1264" s="60"/>
      <c r="AO1264" s="60"/>
      <c r="AP1264" s="60"/>
      <c r="AQ1264" s="60"/>
      <c r="AR1264" s="60"/>
      <c r="AS1264" s="60"/>
      <c r="AT1264" s="60"/>
      <c r="AU1264" s="60"/>
      <c r="AV1264" s="60"/>
      <c r="AW1264" s="60"/>
      <c r="AX1264" s="60"/>
      <c r="AY1264" s="60"/>
      <c r="AZ1264" s="60"/>
      <c r="BA1264" s="60"/>
      <c r="BB1264" s="60"/>
      <c r="BC1264" s="60"/>
      <c r="BD1264" s="60"/>
      <c r="BE1264" s="60"/>
      <c r="BF1264" s="60"/>
      <c r="BG1264" s="60"/>
      <c r="BH1264" s="60"/>
      <c r="BI1264" s="60"/>
      <c r="BJ1264" s="60"/>
      <c r="BK1264" s="60"/>
      <c r="BL1264" s="60"/>
      <c r="BM1264" s="60"/>
      <c r="BN1264" s="60"/>
      <c r="BO1264" s="60"/>
      <c r="BP1264" s="60"/>
      <c r="BQ1264" s="60"/>
      <c r="BR1264" s="60">
        <v>30.75</v>
      </c>
      <c r="BS1264" s="60">
        <v>26.78</v>
      </c>
      <c r="BT1264" s="60">
        <v>26.52</v>
      </c>
      <c r="BU1264" s="60">
        <v>28.19</v>
      </c>
      <c r="BV1264" s="60"/>
      <c r="BW1264" s="60">
        <v>26.65</v>
      </c>
      <c r="BX1264" s="60">
        <v>27.56</v>
      </c>
      <c r="BY1264" s="60">
        <v>24.02</v>
      </c>
      <c r="BZ1264" s="60">
        <v>28.05</v>
      </c>
      <c r="CA1264" s="60">
        <v>25.28</v>
      </c>
      <c r="CB1264" s="60"/>
      <c r="CC1264" s="60"/>
      <c r="CD1264" s="60"/>
      <c r="CE1264" s="60"/>
      <c r="CF1264" s="60"/>
    </row>
    <row r="1265" spans="2:84" s="10" customFormat="1" ht="15" x14ac:dyDescent="0.25">
      <c r="B1265" s="59">
        <v>43377</v>
      </c>
      <c r="C1265" s="60"/>
      <c r="D1265" s="60"/>
      <c r="E1265" s="60"/>
      <c r="F1265" s="60"/>
      <c r="G1265" s="60"/>
      <c r="H1265" s="60">
        <v>29.35</v>
      </c>
      <c r="I1265" s="60">
        <v>30.15</v>
      </c>
      <c r="J1265" s="60">
        <v>30.68</v>
      </c>
      <c r="K1265" s="60"/>
      <c r="L1265" s="60"/>
      <c r="M1265" s="60"/>
      <c r="N1265" s="60"/>
      <c r="O1265" s="60"/>
      <c r="P1265" s="60"/>
      <c r="Q1265" s="60"/>
      <c r="R1265" s="60"/>
      <c r="S1265" s="60"/>
      <c r="T1265" s="60"/>
      <c r="U1265" s="60"/>
      <c r="V1265" s="60"/>
      <c r="W1265" s="60"/>
      <c r="X1265" s="60"/>
      <c r="Y1265" s="60"/>
      <c r="Z1265" s="60"/>
      <c r="AA1265" s="60"/>
      <c r="AB1265" s="60"/>
      <c r="AC1265" s="60"/>
      <c r="AD1265" s="60"/>
      <c r="AE1265" s="60"/>
      <c r="AF1265" s="60"/>
      <c r="AG1265" s="60"/>
      <c r="AH1265" s="60"/>
      <c r="AI1265" s="60"/>
      <c r="AJ1265" s="60"/>
      <c r="AK1265" s="60"/>
      <c r="AL1265" s="60"/>
      <c r="AM1265" s="60"/>
      <c r="AN1265" s="60"/>
      <c r="AO1265" s="60"/>
      <c r="AP1265" s="60"/>
      <c r="AQ1265" s="60"/>
      <c r="AR1265" s="60"/>
      <c r="AS1265" s="60"/>
      <c r="AT1265" s="60"/>
      <c r="AU1265" s="60"/>
      <c r="AV1265" s="60"/>
      <c r="AW1265" s="60"/>
      <c r="AX1265" s="60"/>
      <c r="AY1265" s="60"/>
      <c r="AZ1265" s="60"/>
      <c r="BA1265" s="60"/>
      <c r="BB1265" s="60"/>
      <c r="BC1265" s="60"/>
      <c r="BD1265" s="60"/>
      <c r="BE1265" s="60"/>
      <c r="BF1265" s="60"/>
      <c r="BG1265" s="60"/>
      <c r="BH1265" s="60"/>
      <c r="BI1265" s="60"/>
      <c r="BJ1265" s="60"/>
      <c r="BK1265" s="60"/>
      <c r="BL1265" s="60"/>
      <c r="BM1265" s="60"/>
      <c r="BN1265" s="60"/>
      <c r="BO1265" s="60"/>
      <c r="BP1265" s="60"/>
      <c r="BQ1265" s="60"/>
      <c r="BR1265" s="60">
        <v>30.75</v>
      </c>
      <c r="BS1265" s="60">
        <v>26.77</v>
      </c>
      <c r="BT1265" s="60">
        <v>26.53</v>
      </c>
      <c r="BU1265" s="60">
        <v>27.2</v>
      </c>
      <c r="BV1265" s="60"/>
      <c r="BW1265" s="60">
        <v>26.65</v>
      </c>
      <c r="BX1265" s="60">
        <v>27.31</v>
      </c>
      <c r="BY1265" s="60">
        <v>24.16</v>
      </c>
      <c r="BZ1265" s="60">
        <v>27.8</v>
      </c>
      <c r="CA1265" s="60">
        <v>25.21</v>
      </c>
      <c r="CB1265" s="60"/>
      <c r="CC1265" s="60"/>
      <c r="CD1265" s="60"/>
      <c r="CE1265" s="60"/>
      <c r="CF1265" s="60"/>
    </row>
    <row r="1266" spans="2:84" s="10" customFormat="1" ht="15" x14ac:dyDescent="0.25">
      <c r="B1266" s="59">
        <v>43376</v>
      </c>
      <c r="C1266" s="60"/>
      <c r="D1266" s="60"/>
      <c r="E1266" s="60"/>
      <c r="F1266" s="60"/>
      <c r="G1266" s="60"/>
      <c r="H1266" s="60">
        <v>28.84</v>
      </c>
      <c r="I1266" s="60">
        <v>29.65</v>
      </c>
      <c r="J1266" s="60">
        <v>30.25</v>
      </c>
      <c r="K1266" s="60"/>
      <c r="L1266" s="60"/>
      <c r="M1266" s="60"/>
      <c r="N1266" s="60"/>
      <c r="O1266" s="60"/>
      <c r="P1266" s="60"/>
      <c r="Q1266" s="60"/>
      <c r="R1266" s="60"/>
      <c r="S1266" s="60"/>
      <c r="T1266" s="60"/>
      <c r="U1266" s="60"/>
      <c r="V1266" s="60"/>
      <c r="W1266" s="60"/>
      <c r="X1266" s="60"/>
      <c r="Y1266" s="60"/>
      <c r="Z1266" s="60"/>
      <c r="AA1266" s="60"/>
      <c r="AB1266" s="60"/>
      <c r="AC1266" s="60"/>
      <c r="AD1266" s="60"/>
      <c r="AE1266" s="60"/>
      <c r="AF1266" s="60"/>
      <c r="AG1266" s="60"/>
      <c r="AH1266" s="60"/>
      <c r="AI1266" s="60"/>
      <c r="AJ1266" s="60"/>
      <c r="AK1266" s="60"/>
      <c r="AL1266" s="60"/>
      <c r="AM1266" s="60"/>
      <c r="AN1266" s="60"/>
      <c r="AO1266" s="60"/>
      <c r="AP1266" s="60"/>
      <c r="AQ1266" s="60"/>
      <c r="AR1266" s="60"/>
      <c r="AS1266" s="60"/>
      <c r="AT1266" s="60"/>
      <c r="AU1266" s="60"/>
      <c r="AV1266" s="60"/>
      <c r="AW1266" s="60"/>
      <c r="AX1266" s="60"/>
      <c r="AY1266" s="60"/>
      <c r="AZ1266" s="60"/>
      <c r="BA1266" s="60"/>
      <c r="BB1266" s="60"/>
      <c r="BC1266" s="60"/>
      <c r="BD1266" s="60"/>
      <c r="BE1266" s="60"/>
      <c r="BF1266" s="60"/>
      <c r="BG1266" s="60"/>
      <c r="BH1266" s="60"/>
      <c r="BI1266" s="60"/>
      <c r="BJ1266" s="60"/>
      <c r="BK1266" s="60"/>
      <c r="BL1266" s="60"/>
      <c r="BM1266" s="60"/>
      <c r="BN1266" s="60"/>
      <c r="BO1266" s="60"/>
      <c r="BP1266" s="60"/>
      <c r="BQ1266" s="60"/>
      <c r="BR1266" s="60">
        <v>30.68</v>
      </c>
      <c r="BS1266" s="60">
        <v>26.3</v>
      </c>
      <c r="BT1266" s="60">
        <v>25.5</v>
      </c>
      <c r="BU1266" s="60">
        <v>27.18</v>
      </c>
      <c r="BV1266" s="60"/>
      <c r="BW1266" s="60">
        <v>25.9</v>
      </c>
      <c r="BX1266" s="60">
        <v>26.91</v>
      </c>
      <c r="BY1266" s="60">
        <v>23.56</v>
      </c>
      <c r="BZ1266" s="60">
        <v>27.4</v>
      </c>
      <c r="CA1266" s="60">
        <v>24.93</v>
      </c>
      <c r="CB1266" s="60"/>
      <c r="CC1266" s="60"/>
      <c r="CD1266" s="60"/>
      <c r="CE1266" s="60"/>
      <c r="CF1266" s="60"/>
    </row>
    <row r="1267" spans="2:84" s="10" customFormat="1" ht="15" x14ac:dyDescent="0.25">
      <c r="B1267" s="59">
        <v>43375</v>
      </c>
      <c r="C1267" s="60"/>
      <c r="D1267" s="60"/>
      <c r="E1267" s="60"/>
      <c r="F1267" s="60"/>
      <c r="G1267" s="60"/>
      <c r="H1267" s="60">
        <v>29.81</v>
      </c>
      <c r="I1267" s="60">
        <v>30.25</v>
      </c>
      <c r="J1267" s="60">
        <v>30.66</v>
      </c>
      <c r="K1267" s="60"/>
      <c r="L1267" s="60"/>
      <c r="M1267" s="60"/>
      <c r="N1267" s="60"/>
      <c r="O1267" s="60"/>
      <c r="P1267" s="60"/>
      <c r="Q1267" s="60"/>
      <c r="R1267" s="60"/>
      <c r="S1267" s="60"/>
      <c r="T1267" s="60"/>
      <c r="U1267" s="60"/>
      <c r="V1267" s="60"/>
      <c r="W1267" s="60"/>
      <c r="X1267" s="60"/>
      <c r="Y1267" s="60"/>
      <c r="Z1267" s="60"/>
      <c r="AA1267" s="60"/>
      <c r="AB1267" s="60"/>
      <c r="AC1267" s="60"/>
      <c r="AD1267" s="60"/>
      <c r="AE1267" s="60"/>
      <c r="AF1267" s="60"/>
      <c r="AG1267" s="60"/>
      <c r="AH1267" s="60"/>
      <c r="AI1267" s="60"/>
      <c r="AJ1267" s="60"/>
      <c r="AK1267" s="60"/>
      <c r="AL1267" s="60"/>
      <c r="AM1267" s="60"/>
      <c r="AN1267" s="60"/>
      <c r="AO1267" s="60"/>
      <c r="AP1267" s="60"/>
      <c r="AQ1267" s="60"/>
      <c r="AR1267" s="60"/>
      <c r="AS1267" s="60"/>
      <c r="AT1267" s="60"/>
      <c r="AU1267" s="60"/>
      <c r="AV1267" s="60"/>
      <c r="AW1267" s="60"/>
      <c r="AX1267" s="60"/>
      <c r="AY1267" s="60"/>
      <c r="AZ1267" s="60"/>
      <c r="BA1267" s="60"/>
      <c r="BB1267" s="60"/>
      <c r="BC1267" s="60"/>
      <c r="BD1267" s="60"/>
      <c r="BE1267" s="60"/>
      <c r="BF1267" s="60"/>
      <c r="BG1267" s="60"/>
      <c r="BH1267" s="60"/>
      <c r="BI1267" s="60"/>
      <c r="BJ1267" s="60"/>
      <c r="BK1267" s="60"/>
      <c r="BL1267" s="60"/>
      <c r="BM1267" s="60"/>
      <c r="BN1267" s="60"/>
      <c r="BO1267" s="60"/>
      <c r="BP1267" s="60"/>
      <c r="BQ1267" s="60"/>
      <c r="BR1267" s="60">
        <v>31.54</v>
      </c>
      <c r="BS1267" s="60">
        <v>26.14</v>
      </c>
      <c r="BT1267" s="60">
        <v>26.16</v>
      </c>
      <c r="BU1267" s="60">
        <v>27.42</v>
      </c>
      <c r="BV1267" s="60"/>
      <c r="BW1267" s="60">
        <v>26.15</v>
      </c>
      <c r="BX1267" s="60">
        <v>27.31</v>
      </c>
      <c r="BY1267" s="60">
        <v>23.71</v>
      </c>
      <c r="BZ1267" s="60">
        <v>27.8</v>
      </c>
      <c r="CA1267" s="60">
        <v>25.2</v>
      </c>
      <c r="CB1267" s="60"/>
      <c r="CC1267" s="60"/>
      <c r="CD1267" s="60"/>
      <c r="CE1267" s="60"/>
      <c r="CF1267" s="60"/>
    </row>
    <row r="1268" spans="2:84" s="10" customFormat="1" ht="15" x14ac:dyDescent="0.25">
      <c r="B1268" s="59">
        <v>43374</v>
      </c>
      <c r="C1268" s="60"/>
      <c r="D1268" s="60"/>
      <c r="E1268" s="60"/>
      <c r="F1268" s="60"/>
      <c r="G1268" s="60"/>
      <c r="H1268" s="60">
        <v>28.95</v>
      </c>
      <c r="I1268" s="60">
        <v>29.65</v>
      </c>
      <c r="J1268" s="60">
        <v>29.95</v>
      </c>
      <c r="K1268" s="60"/>
      <c r="L1268" s="60"/>
      <c r="M1268" s="60"/>
      <c r="N1268" s="60"/>
      <c r="O1268" s="60"/>
      <c r="P1268" s="60"/>
      <c r="Q1268" s="60"/>
      <c r="R1268" s="60"/>
      <c r="S1268" s="60"/>
      <c r="T1268" s="60"/>
      <c r="U1268" s="60"/>
      <c r="V1268" s="60"/>
      <c r="W1268" s="60"/>
      <c r="X1268" s="60"/>
      <c r="Y1268" s="60"/>
      <c r="Z1268" s="60"/>
      <c r="AA1268" s="60"/>
      <c r="AB1268" s="60"/>
      <c r="AC1268" s="60"/>
      <c r="AD1268" s="60"/>
      <c r="AE1268" s="60"/>
      <c r="AF1268" s="60"/>
      <c r="AG1268" s="60"/>
      <c r="AH1268" s="60"/>
      <c r="AI1268" s="60"/>
      <c r="AJ1268" s="60"/>
      <c r="AK1268" s="60"/>
      <c r="AL1268" s="60"/>
      <c r="AM1268" s="60"/>
      <c r="AN1268" s="60"/>
      <c r="AO1268" s="60"/>
      <c r="AP1268" s="60"/>
      <c r="AQ1268" s="60"/>
      <c r="AR1268" s="60"/>
      <c r="AS1268" s="60"/>
      <c r="AT1268" s="60"/>
      <c r="AU1268" s="60"/>
      <c r="AV1268" s="60"/>
      <c r="AW1268" s="60"/>
      <c r="AX1268" s="60"/>
      <c r="AY1268" s="60"/>
      <c r="AZ1268" s="60"/>
      <c r="BA1268" s="60"/>
      <c r="BB1268" s="60"/>
      <c r="BC1268" s="60"/>
      <c r="BD1268" s="60"/>
      <c r="BE1268" s="60"/>
      <c r="BF1268" s="60"/>
      <c r="BG1268" s="60"/>
      <c r="BH1268" s="60"/>
      <c r="BI1268" s="60"/>
      <c r="BJ1268" s="60"/>
      <c r="BK1268" s="60"/>
      <c r="BL1268" s="60"/>
      <c r="BM1268" s="60"/>
      <c r="BN1268" s="60"/>
      <c r="BO1268" s="60"/>
      <c r="BP1268" s="60"/>
      <c r="BQ1268" s="60"/>
      <c r="BR1268" s="60">
        <v>29.95</v>
      </c>
      <c r="BS1268" s="60">
        <v>25.82</v>
      </c>
      <c r="BT1268" s="60">
        <v>25.88</v>
      </c>
      <c r="BU1268" s="60">
        <v>27.99</v>
      </c>
      <c r="BV1268" s="60"/>
      <c r="BW1268" s="60">
        <v>25.85</v>
      </c>
      <c r="BX1268" s="60">
        <v>26.91</v>
      </c>
      <c r="BY1268" s="60">
        <v>23.47</v>
      </c>
      <c r="BZ1268" s="60">
        <v>27.4</v>
      </c>
      <c r="CA1268" s="60">
        <v>24.88</v>
      </c>
      <c r="CB1268" s="60"/>
      <c r="CC1268" s="60"/>
      <c r="CD1268" s="60"/>
      <c r="CE1268" s="60"/>
      <c r="CF1268" s="60"/>
    </row>
    <row r="1269" spans="2:84" s="10" customFormat="1" ht="15" x14ac:dyDescent="0.25">
      <c r="B1269" s="59">
        <v>43371</v>
      </c>
      <c r="C1269" s="60"/>
      <c r="D1269" s="60"/>
      <c r="E1269" s="60"/>
      <c r="F1269" s="60"/>
      <c r="G1269" s="60">
        <v>28.6</v>
      </c>
      <c r="H1269" s="60">
        <v>29.65</v>
      </c>
      <c r="I1269" s="60">
        <v>30.83</v>
      </c>
      <c r="J1269" s="60"/>
      <c r="K1269" s="60"/>
      <c r="L1269" s="60"/>
      <c r="M1269" s="60"/>
      <c r="N1269" s="60"/>
      <c r="O1269" s="60"/>
      <c r="P1269" s="60"/>
      <c r="Q1269" s="60"/>
      <c r="R1269" s="60"/>
      <c r="S1269" s="60"/>
      <c r="T1269" s="60"/>
      <c r="U1269" s="60"/>
      <c r="V1269" s="60"/>
      <c r="W1269" s="60"/>
      <c r="X1269" s="60"/>
      <c r="Y1269" s="60"/>
      <c r="Z1269" s="60"/>
      <c r="AA1269" s="60"/>
      <c r="AB1269" s="60"/>
      <c r="AC1269" s="60"/>
      <c r="AD1269" s="60"/>
      <c r="AE1269" s="60"/>
      <c r="AF1269" s="60"/>
      <c r="AG1269" s="60"/>
      <c r="AH1269" s="60"/>
      <c r="AI1269" s="60"/>
      <c r="AJ1269" s="60"/>
      <c r="AK1269" s="60"/>
      <c r="AL1269" s="60"/>
      <c r="AM1269" s="60"/>
      <c r="AN1269" s="60"/>
      <c r="AO1269" s="60"/>
      <c r="AP1269" s="60"/>
      <c r="AQ1269" s="60"/>
      <c r="AR1269" s="60"/>
      <c r="AS1269" s="60"/>
      <c r="AT1269" s="60"/>
      <c r="AU1269" s="60"/>
      <c r="AV1269" s="60"/>
      <c r="AW1269" s="60"/>
      <c r="AX1269" s="60"/>
      <c r="AY1269" s="60"/>
      <c r="AZ1269" s="60"/>
      <c r="BA1269" s="60"/>
      <c r="BB1269" s="60"/>
      <c r="BC1269" s="60"/>
      <c r="BD1269" s="60"/>
      <c r="BE1269" s="60"/>
      <c r="BF1269" s="60"/>
      <c r="BG1269" s="60"/>
      <c r="BH1269" s="60"/>
      <c r="BI1269" s="60"/>
      <c r="BJ1269" s="60"/>
      <c r="BK1269" s="60"/>
      <c r="BL1269" s="60"/>
      <c r="BM1269" s="60"/>
      <c r="BN1269" s="60"/>
      <c r="BO1269" s="60"/>
      <c r="BP1269" s="60"/>
      <c r="BQ1269" s="60"/>
      <c r="BR1269" s="60">
        <v>29.95</v>
      </c>
      <c r="BS1269" s="60">
        <v>25.72</v>
      </c>
      <c r="BT1269" s="60">
        <v>24.79</v>
      </c>
      <c r="BU1269" s="60"/>
      <c r="BV1269" s="60"/>
      <c r="BW1269" s="60">
        <v>25.25</v>
      </c>
      <c r="BX1269" s="60">
        <v>26.51</v>
      </c>
      <c r="BY1269" s="60"/>
      <c r="BZ1269" s="60">
        <v>27</v>
      </c>
      <c r="CA1269" s="60">
        <v>24.41</v>
      </c>
      <c r="CB1269" s="60"/>
      <c r="CC1269" s="60"/>
      <c r="CD1269" s="60"/>
      <c r="CE1269" s="60"/>
      <c r="CF1269" s="60"/>
    </row>
    <row r="1270" spans="2:84" s="10" customFormat="1" ht="15" x14ac:dyDescent="0.25">
      <c r="B1270" s="59">
        <v>43370</v>
      </c>
      <c r="C1270" s="60"/>
      <c r="D1270" s="60"/>
      <c r="E1270" s="60"/>
      <c r="F1270" s="60"/>
      <c r="G1270" s="60">
        <v>29.13</v>
      </c>
      <c r="H1270" s="60">
        <v>30.25</v>
      </c>
      <c r="I1270" s="60">
        <v>31.43</v>
      </c>
      <c r="J1270" s="60"/>
      <c r="K1270" s="60"/>
      <c r="L1270" s="60"/>
      <c r="M1270" s="60"/>
      <c r="N1270" s="60"/>
      <c r="O1270" s="60"/>
      <c r="P1270" s="60"/>
      <c r="Q1270" s="60"/>
      <c r="R1270" s="60"/>
      <c r="S1270" s="60"/>
      <c r="T1270" s="60"/>
      <c r="U1270" s="60"/>
      <c r="V1270" s="60"/>
      <c r="W1270" s="60"/>
      <c r="X1270" s="60"/>
      <c r="Y1270" s="60"/>
      <c r="Z1270" s="60"/>
      <c r="AA1270" s="60"/>
      <c r="AB1270" s="60"/>
      <c r="AC1270" s="60"/>
      <c r="AD1270" s="60"/>
      <c r="AE1270" s="60"/>
      <c r="AF1270" s="60"/>
      <c r="AG1270" s="60"/>
      <c r="AH1270" s="60"/>
      <c r="AI1270" s="60"/>
      <c r="AJ1270" s="60"/>
      <c r="AK1270" s="60"/>
      <c r="AL1270" s="60"/>
      <c r="AM1270" s="60"/>
      <c r="AN1270" s="60"/>
      <c r="AO1270" s="60"/>
      <c r="AP1270" s="60"/>
      <c r="AQ1270" s="60"/>
      <c r="AR1270" s="60"/>
      <c r="AS1270" s="60"/>
      <c r="AT1270" s="60"/>
      <c r="AU1270" s="60"/>
      <c r="AV1270" s="60"/>
      <c r="AW1270" s="60"/>
      <c r="AX1270" s="60"/>
      <c r="AY1270" s="60"/>
      <c r="AZ1270" s="60"/>
      <c r="BA1270" s="60"/>
      <c r="BB1270" s="60"/>
      <c r="BC1270" s="60"/>
      <c r="BD1270" s="60"/>
      <c r="BE1270" s="60"/>
      <c r="BF1270" s="60"/>
      <c r="BG1270" s="60"/>
      <c r="BH1270" s="60"/>
      <c r="BI1270" s="60"/>
      <c r="BJ1270" s="60"/>
      <c r="BK1270" s="60"/>
      <c r="BL1270" s="60"/>
      <c r="BM1270" s="60"/>
      <c r="BN1270" s="60"/>
      <c r="BO1270" s="60"/>
      <c r="BP1270" s="60"/>
      <c r="BQ1270" s="60">
        <v>30.27</v>
      </c>
      <c r="BR1270" s="60">
        <v>30.33</v>
      </c>
      <c r="BS1270" s="60">
        <v>26.08</v>
      </c>
      <c r="BT1270" s="60">
        <v>25.15</v>
      </c>
      <c r="BU1270" s="60"/>
      <c r="BV1270" s="60">
        <v>30.3</v>
      </c>
      <c r="BW1270" s="60">
        <v>25.61</v>
      </c>
      <c r="BX1270" s="60">
        <v>26.91</v>
      </c>
      <c r="BY1270" s="60"/>
      <c r="BZ1270" s="60">
        <v>27.4</v>
      </c>
      <c r="CA1270" s="60">
        <v>24.34</v>
      </c>
      <c r="CB1270" s="60"/>
      <c r="CC1270" s="60"/>
      <c r="CD1270" s="60"/>
      <c r="CE1270" s="60"/>
      <c r="CF1270" s="60"/>
    </row>
    <row r="1271" spans="2:84" s="10" customFormat="1" ht="15" x14ac:dyDescent="0.25">
      <c r="B1271" s="59">
        <v>43369</v>
      </c>
      <c r="C1271" s="60"/>
      <c r="D1271" s="60"/>
      <c r="E1271" s="60"/>
      <c r="F1271" s="60"/>
      <c r="G1271" s="60">
        <v>29.64</v>
      </c>
      <c r="H1271" s="60">
        <v>30.7</v>
      </c>
      <c r="I1271" s="60">
        <v>31.91</v>
      </c>
      <c r="J1271" s="60"/>
      <c r="K1271" s="60"/>
      <c r="L1271" s="60"/>
      <c r="M1271" s="60"/>
      <c r="N1271" s="60"/>
      <c r="O1271" s="60"/>
      <c r="P1271" s="60"/>
      <c r="Q1271" s="60"/>
      <c r="R1271" s="60"/>
      <c r="S1271" s="60"/>
      <c r="T1271" s="60"/>
      <c r="U1271" s="60"/>
      <c r="V1271" s="60"/>
      <c r="W1271" s="60"/>
      <c r="X1271" s="60"/>
      <c r="Y1271" s="60"/>
      <c r="Z1271" s="60"/>
      <c r="AA1271" s="60"/>
      <c r="AB1271" s="60"/>
      <c r="AC1271" s="60"/>
      <c r="AD1271" s="60"/>
      <c r="AE1271" s="60"/>
      <c r="AF1271" s="60"/>
      <c r="AG1271" s="60"/>
      <c r="AH1271" s="60"/>
      <c r="AI1271" s="60"/>
      <c r="AJ1271" s="60"/>
      <c r="AK1271" s="60"/>
      <c r="AL1271" s="60"/>
      <c r="AM1271" s="60"/>
      <c r="AN1271" s="60"/>
      <c r="AO1271" s="60"/>
      <c r="AP1271" s="60"/>
      <c r="AQ1271" s="60"/>
      <c r="AR1271" s="60"/>
      <c r="AS1271" s="60"/>
      <c r="AT1271" s="60"/>
      <c r="AU1271" s="60"/>
      <c r="AV1271" s="60"/>
      <c r="AW1271" s="60"/>
      <c r="AX1271" s="60"/>
      <c r="AY1271" s="60"/>
      <c r="AZ1271" s="60"/>
      <c r="BA1271" s="60"/>
      <c r="BB1271" s="60"/>
      <c r="BC1271" s="60"/>
      <c r="BD1271" s="60"/>
      <c r="BE1271" s="60"/>
      <c r="BF1271" s="60"/>
      <c r="BG1271" s="60"/>
      <c r="BH1271" s="60"/>
      <c r="BI1271" s="60"/>
      <c r="BJ1271" s="60"/>
      <c r="BK1271" s="60"/>
      <c r="BL1271" s="60"/>
      <c r="BM1271" s="60"/>
      <c r="BN1271" s="60"/>
      <c r="BO1271" s="60"/>
      <c r="BP1271" s="60"/>
      <c r="BQ1271" s="60">
        <v>30.75</v>
      </c>
      <c r="BR1271" s="60">
        <v>30.75</v>
      </c>
      <c r="BS1271" s="60">
        <v>26.08</v>
      </c>
      <c r="BT1271" s="60">
        <v>25.15</v>
      </c>
      <c r="BU1271" s="60"/>
      <c r="BV1271" s="60">
        <v>30.75</v>
      </c>
      <c r="BW1271" s="60">
        <v>25.61</v>
      </c>
      <c r="BX1271" s="60">
        <v>27.31</v>
      </c>
      <c r="BY1271" s="60"/>
      <c r="BZ1271" s="60">
        <v>27.48</v>
      </c>
      <c r="CA1271" s="60">
        <v>24.41</v>
      </c>
      <c r="CB1271" s="60"/>
      <c r="CC1271" s="60"/>
      <c r="CD1271" s="60"/>
      <c r="CE1271" s="60"/>
      <c r="CF1271" s="60"/>
    </row>
    <row r="1272" spans="2:84" s="10" customFormat="1" ht="15" x14ac:dyDescent="0.25">
      <c r="B1272" s="59">
        <v>43368</v>
      </c>
      <c r="C1272" s="60"/>
      <c r="D1272" s="60"/>
      <c r="E1272" s="60"/>
      <c r="F1272" s="60"/>
      <c r="G1272" s="60">
        <v>30.07</v>
      </c>
      <c r="H1272" s="60">
        <v>31.25</v>
      </c>
      <c r="I1272" s="60">
        <v>32.96</v>
      </c>
      <c r="J1272" s="60"/>
      <c r="K1272" s="60"/>
      <c r="L1272" s="60"/>
      <c r="M1272" s="60"/>
      <c r="N1272" s="60"/>
      <c r="O1272" s="60"/>
      <c r="P1272" s="60"/>
      <c r="Q1272" s="60"/>
      <c r="R1272" s="60"/>
      <c r="S1272" s="60"/>
      <c r="T1272" s="60"/>
      <c r="U1272" s="60"/>
      <c r="V1272" s="60"/>
      <c r="W1272" s="60"/>
      <c r="X1272" s="60"/>
      <c r="Y1272" s="60"/>
      <c r="Z1272" s="60"/>
      <c r="AA1272" s="60"/>
      <c r="AB1272" s="60"/>
      <c r="AC1272" s="60"/>
      <c r="AD1272" s="60"/>
      <c r="AE1272" s="60"/>
      <c r="AF1272" s="60"/>
      <c r="AG1272" s="60"/>
      <c r="AH1272" s="60"/>
      <c r="AI1272" s="60"/>
      <c r="AJ1272" s="60"/>
      <c r="AK1272" s="60"/>
      <c r="AL1272" s="60"/>
      <c r="AM1272" s="60"/>
      <c r="AN1272" s="60"/>
      <c r="AO1272" s="60"/>
      <c r="AP1272" s="60"/>
      <c r="AQ1272" s="60"/>
      <c r="AR1272" s="60"/>
      <c r="AS1272" s="60"/>
      <c r="AT1272" s="60"/>
      <c r="AU1272" s="60"/>
      <c r="AV1272" s="60"/>
      <c r="AW1272" s="60"/>
      <c r="AX1272" s="60"/>
      <c r="AY1272" s="60"/>
      <c r="AZ1272" s="60"/>
      <c r="BA1272" s="60"/>
      <c r="BB1272" s="60"/>
      <c r="BC1272" s="60"/>
      <c r="BD1272" s="60"/>
      <c r="BE1272" s="60"/>
      <c r="BF1272" s="60"/>
      <c r="BG1272" s="60"/>
      <c r="BH1272" s="60"/>
      <c r="BI1272" s="60"/>
      <c r="BJ1272" s="60"/>
      <c r="BK1272" s="60"/>
      <c r="BL1272" s="60"/>
      <c r="BM1272" s="60"/>
      <c r="BN1272" s="60"/>
      <c r="BO1272" s="60"/>
      <c r="BP1272" s="60"/>
      <c r="BQ1272" s="60">
        <v>31.43</v>
      </c>
      <c r="BR1272" s="60">
        <v>31.47</v>
      </c>
      <c r="BS1272" s="60">
        <v>26.7</v>
      </c>
      <c r="BT1272" s="60">
        <v>25.69</v>
      </c>
      <c r="BU1272" s="60"/>
      <c r="BV1272" s="60">
        <v>31.45</v>
      </c>
      <c r="BW1272" s="60">
        <v>26.19</v>
      </c>
      <c r="BX1272" s="60">
        <v>27.45</v>
      </c>
      <c r="BY1272" s="60"/>
      <c r="BZ1272" s="60">
        <v>28.05</v>
      </c>
      <c r="CA1272" s="60">
        <v>24.48</v>
      </c>
      <c r="CB1272" s="60"/>
      <c r="CC1272" s="60"/>
      <c r="CD1272" s="60"/>
      <c r="CE1272" s="60"/>
      <c r="CF1272" s="60"/>
    </row>
    <row r="1273" spans="2:84" s="10" customFormat="1" ht="15" x14ac:dyDescent="0.25">
      <c r="B1273" s="59">
        <v>43367</v>
      </c>
      <c r="C1273" s="60"/>
      <c r="D1273" s="60"/>
      <c r="E1273" s="60"/>
      <c r="F1273" s="60"/>
      <c r="G1273" s="60">
        <v>30.55</v>
      </c>
      <c r="H1273" s="60">
        <v>31.5</v>
      </c>
      <c r="I1273" s="60">
        <v>32.15</v>
      </c>
      <c r="J1273" s="60"/>
      <c r="K1273" s="60"/>
      <c r="L1273" s="60"/>
      <c r="M1273" s="60"/>
      <c r="N1273" s="60"/>
      <c r="O1273" s="60"/>
      <c r="P1273" s="60"/>
      <c r="Q1273" s="60"/>
      <c r="R1273" s="60"/>
      <c r="S1273" s="60"/>
      <c r="T1273" s="60"/>
      <c r="U1273" s="60"/>
      <c r="V1273" s="60"/>
      <c r="W1273" s="60"/>
      <c r="X1273" s="60"/>
      <c r="Y1273" s="60"/>
      <c r="Z1273" s="60"/>
      <c r="AA1273" s="60"/>
      <c r="AB1273" s="60"/>
      <c r="AC1273" s="60"/>
      <c r="AD1273" s="60"/>
      <c r="AE1273" s="60"/>
      <c r="AF1273" s="60"/>
      <c r="AG1273" s="60"/>
      <c r="AH1273" s="60"/>
      <c r="AI1273" s="60"/>
      <c r="AJ1273" s="60"/>
      <c r="AK1273" s="60"/>
      <c r="AL1273" s="60"/>
      <c r="AM1273" s="60"/>
      <c r="AN1273" s="60"/>
      <c r="AO1273" s="60"/>
      <c r="AP1273" s="60"/>
      <c r="AQ1273" s="60"/>
      <c r="AR1273" s="60"/>
      <c r="AS1273" s="60"/>
      <c r="AT1273" s="60"/>
      <c r="AU1273" s="60"/>
      <c r="AV1273" s="60"/>
      <c r="AW1273" s="60"/>
      <c r="AX1273" s="60"/>
      <c r="AY1273" s="60"/>
      <c r="AZ1273" s="60"/>
      <c r="BA1273" s="60"/>
      <c r="BB1273" s="60"/>
      <c r="BC1273" s="60"/>
      <c r="BD1273" s="60"/>
      <c r="BE1273" s="60"/>
      <c r="BF1273" s="60"/>
      <c r="BG1273" s="60"/>
      <c r="BH1273" s="60"/>
      <c r="BI1273" s="60"/>
      <c r="BJ1273" s="60"/>
      <c r="BK1273" s="60"/>
      <c r="BL1273" s="60"/>
      <c r="BM1273" s="60"/>
      <c r="BN1273" s="60"/>
      <c r="BO1273" s="60"/>
      <c r="BP1273" s="60"/>
      <c r="BQ1273" s="60">
        <v>31.4</v>
      </c>
      <c r="BR1273" s="60">
        <v>32.61</v>
      </c>
      <c r="BS1273" s="60">
        <v>26.65</v>
      </c>
      <c r="BT1273" s="60">
        <v>25.7</v>
      </c>
      <c r="BU1273" s="60"/>
      <c r="BV1273" s="60">
        <v>32</v>
      </c>
      <c r="BW1273" s="60">
        <v>26.17</v>
      </c>
      <c r="BX1273" s="60">
        <v>27.93</v>
      </c>
      <c r="BY1273" s="60"/>
      <c r="BZ1273" s="60">
        <v>28.23</v>
      </c>
      <c r="CA1273" s="60">
        <v>24.64</v>
      </c>
      <c r="CB1273" s="60"/>
      <c r="CC1273" s="60"/>
      <c r="CD1273" s="60"/>
      <c r="CE1273" s="60"/>
      <c r="CF1273" s="60"/>
    </row>
    <row r="1274" spans="2:84" s="10" customFormat="1" ht="15" x14ac:dyDescent="0.25">
      <c r="B1274" s="59">
        <v>43364</v>
      </c>
      <c r="C1274" s="60"/>
      <c r="D1274" s="60"/>
      <c r="E1274" s="60"/>
      <c r="F1274" s="60"/>
      <c r="G1274" s="60">
        <v>30.04</v>
      </c>
      <c r="H1274" s="60">
        <v>30.5</v>
      </c>
      <c r="I1274" s="60">
        <v>31.11</v>
      </c>
      <c r="J1274" s="60"/>
      <c r="K1274" s="60"/>
      <c r="L1274" s="60"/>
      <c r="M1274" s="60"/>
      <c r="N1274" s="60"/>
      <c r="O1274" s="60"/>
      <c r="P1274" s="60"/>
      <c r="Q1274" s="60"/>
      <c r="R1274" s="60"/>
      <c r="S1274" s="60"/>
      <c r="T1274" s="60"/>
      <c r="U1274" s="60"/>
      <c r="V1274" s="60"/>
      <c r="W1274" s="60"/>
      <c r="X1274" s="60"/>
      <c r="Y1274" s="60"/>
      <c r="Z1274" s="60"/>
      <c r="AA1274" s="60"/>
      <c r="AB1274" s="60"/>
      <c r="AC1274" s="60"/>
      <c r="AD1274" s="60"/>
      <c r="AE1274" s="60"/>
      <c r="AF1274" s="60"/>
      <c r="AG1274" s="60"/>
      <c r="AH1274" s="60"/>
      <c r="AI1274" s="60"/>
      <c r="AJ1274" s="60"/>
      <c r="AK1274" s="60"/>
      <c r="AL1274" s="60"/>
      <c r="AM1274" s="60"/>
      <c r="AN1274" s="60"/>
      <c r="AO1274" s="60"/>
      <c r="AP1274" s="60"/>
      <c r="AQ1274" s="60"/>
      <c r="AR1274" s="60"/>
      <c r="AS1274" s="60"/>
      <c r="AT1274" s="60"/>
      <c r="AU1274" s="60"/>
      <c r="AV1274" s="60"/>
      <c r="AW1274" s="60"/>
      <c r="AX1274" s="60"/>
      <c r="AY1274" s="60"/>
      <c r="AZ1274" s="60"/>
      <c r="BA1274" s="60"/>
      <c r="BB1274" s="60"/>
      <c r="BC1274" s="60"/>
      <c r="BD1274" s="60"/>
      <c r="BE1274" s="60"/>
      <c r="BF1274" s="60"/>
      <c r="BG1274" s="60"/>
      <c r="BH1274" s="60"/>
      <c r="BI1274" s="60"/>
      <c r="BJ1274" s="60"/>
      <c r="BK1274" s="60"/>
      <c r="BL1274" s="60"/>
      <c r="BM1274" s="60"/>
      <c r="BN1274" s="60"/>
      <c r="BO1274" s="60"/>
      <c r="BP1274" s="60"/>
      <c r="BQ1274" s="60">
        <v>30.55</v>
      </c>
      <c r="BR1274" s="60">
        <v>31.97</v>
      </c>
      <c r="BS1274" s="60">
        <v>25.75</v>
      </c>
      <c r="BT1274" s="60">
        <v>25.57</v>
      </c>
      <c r="BU1274" s="60"/>
      <c r="BV1274" s="60">
        <v>31.25</v>
      </c>
      <c r="BW1274" s="60">
        <v>25.66</v>
      </c>
      <c r="BX1274" s="60">
        <v>27.62</v>
      </c>
      <c r="BY1274" s="60"/>
      <c r="BZ1274" s="60">
        <v>27.7</v>
      </c>
      <c r="CA1274" s="60">
        <v>24.48</v>
      </c>
      <c r="CB1274" s="60"/>
      <c r="CC1274" s="60"/>
      <c r="CD1274" s="60"/>
      <c r="CE1274" s="60"/>
      <c r="CF1274" s="60"/>
    </row>
    <row r="1275" spans="2:84" s="10" customFormat="1" ht="15" x14ac:dyDescent="0.25">
      <c r="B1275" s="59">
        <v>43363</v>
      </c>
      <c r="C1275" s="60"/>
      <c r="D1275" s="60"/>
      <c r="E1275" s="60"/>
      <c r="F1275" s="60"/>
      <c r="G1275" s="60">
        <v>30.3</v>
      </c>
      <c r="H1275" s="60">
        <v>31.1</v>
      </c>
      <c r="I1275" s="60">
        <v>32.64</v>
      </c>
      <c r="J1275" s="60"/>
      <c r="K1275" s="60"/>
      <c r="L1275" s="60"/>
      <c r="M1275" s="60"/>
      <c r="N1275" s="60"/>
      <c r="O1275" s="60"/>
      <c r="P1275" s="60"/>
      <c r="Q1275" s="60"/>
      <c r="R1275" s="60"/>
      <c r="S1275" s="60"/>
      <c r="T1275" s="60"/>
      <c r="U1275" s="60"/>
      <c r="V1275" s="60"/>
      <c r="W1275" s="60"/>
      <c r="X1275" s="60"/>
      <c r="Y1275" s="60"/>
      <c r="Z1275" s="60"/>
      <c r="AA1275" s="60"/>
      <c r="AB1275" s="60"/>
      <c r="AC1275" s="60"/>
      <c r="AD1275" s="60"/>
      <c r="AE1275" s="60"/>
      <c r="AF1275" s="60"/>
      <c r="AG1275" s="60"/>
      <c r="AH1275" s="60"/>
      <c r="AI1275" s="60"/>
      <c r="AJ1275" s="60"/>
      <c r="AK1275" s="60"/>
      <c r="AL1275" s="60"/>
      <c r="AM1275" s="60"/>
      <c r="AN1275" s="60"/>
      <c r="AO1275" s="60"/>
      <c r="AP1275" s="60"/>
      <c r="AQ1275" s="60"/>
      <c r="AR1275" s="60"/>
      <c r="AS1275" s="60"/>
      <c r="AT1275" s="60"/>
      <c r="AU1275" s="60"/>
      <c r="AV1275" s="60"/>
      <c r="AW1275" s="60"/>
      <c r="AX1275" s="60"/>
      <c r="AY1275" s="60"/>
      <c r="AZ1275" s="60"/>
      <c r="BA1275" s="60"/>
      <c r="BB1275" s="60"/>
      <c r="BC1275" s="60"/>
      <c r="BD1275" s="60"/>
      <c r="BE1275" s="60"/>
      <c r="BF1275" s="60"/>
      <c r="BG1275" s="60"/>
      <c r="BH1275" s="60"/>
      <c r="BI1275" s="60"/>
      <c r="BJ1275" s="60"/>
      <c r="BK1275" s="60"/>
      <c r="BL1275" s="60"/>
      <c r="BM1275" s="60"/>
      <c r="BN1275" s="60"/>
      <c r="BO1275" s="60"/>
      <c r="BP1275" s="60"/>
      <c r="BQ1275" s="60">
        <v>31.35</v>
      </c>
      <c r="BR1275" s="60">
        <v>31.75</v>
      </c>
      <c r="BS1275" s="60">
        <v>26.18</v>
      </c>
      <c r="BT1275" s="60">
        <v>25.33</v>
      </c>
      <c r="BU1275" s="60"/>
      <c r="BV1275" s="60">
        <v>31.55</v>
      </c>
      <c r="BW1275" s="60">
        <v>25.75</v>
      </c>
      <c r="BX1275" s="60">
        <v>27.8</v>
      </c>
      <c r="BY1275" s="60"/>
      <c r="BZ1275" s="60">
        <v>27.85</v>
      </c>
      <c r="CA1275" s="60">
        <v>24.54</v>
      </c>
      <c r="CB1275" s="60"/>
      <c r="CC1275" s="60"/>
      <c r="CD1275" s="60"/>
      <c r="CE1275" s="60"/>
      <c r="CF1275" s="60"/>
    </row>
    <row r="1276" spans="2:84" s="10" customFormat="1" ht="15" x14ac:dyDescent="0.25">
      <c r="B1276" s="59">
        <v>43362</v>
      </c>
      <c r="C1276" s="60"/>
      <c r="D1276" s="60"/>
      <c r="E1276" s="60"/>
      <c r="F1276" s="60"/>
      <c r="G1276" s="60">
        <v>29.47</v>
      </c>
      <c r="H1276" s="60">
        <v>30.75</v>
      </c>
      <c r="I1276" s="60">
        <v>31.29</v>
      </c>
      <c r="J1276" s="60"/>
      <c r="K1276" s="60"/>
      <c r="L1276" s="60"/>
      <c r="M1276" s="60"/>
      <c r="N1276" s="60"/>
      <c r="O1276" s="60"/>
      <c r="P1276" s="60"/>
      <c r="Q1276" s="60"/>
      <c r="R1276" s="60"/>
      <c r="S1276" s="60"/>
      <c r="T1276" s="60"/>
      <c r="U1276" s="60"/>
      <c r="V1276" s="60"/>
      <c r="W1276" s="60"/>
      <c r="X1276" s="60"/>
      <c r="Y1276" s="60"/>
      <c r="Z1276" s="60"/>
      <c r="AA1276" s="60"/>
      <c r="AB1276" s="60"/>
      <c r="AC1276" s="60"/>
      <c r="AD1276" s="60"/>
      <c r="AE1276" s="60"/>
      <c r="AF1276" s="60"/>
      <c r="AG1276" s="60"/>
      <c r="AH1276" s="60"/>
      <c r="AI1276" s="60"/>
      <c r="AJ1276" s="60"/>
      <c r="AK1276" s="60"/>
      <c r="AL1276" s="60"/>
      <c r="AM1276" s="60"/>
      <c r="AN1276" s="60"/>
      <c r="AO1276" s="60"/>
      <c r="AP1276" s="60"/>
      <c r="AQ1276" s="60"/>
      <c r="AR1276" s="60"/>
      <c r="AS1276" s="60"/>
      <c r="AT1276" s="60"/>
      <c r="AU1276" s="60"/>
      <c r="AV1276" s="60"/>
      <c r="AW1276" s="60"/>
      <c r="AX1276" s="60"/>
      <c r="AY1276" s="60"/>
      <c r="AZ1276" s="60"/>
      <c r="BA1276" s="60"/>
      <c r="BB1276" s="60"/>
      <c r="BC1276" s="60"/>
      <c r="BD1276" s="60"/>
      <c r="BE1276" s="60"/>
      <c r="BF1276" s="60"/>
      <c r="BG1276" s="60"/>
      <c r="BH1276" s="60"/>
      <c r="BI1276" s="60"/>
      <c r="BJ1276" s="60"/>
      <c r="BK1276" s="60"/>
      <c r="BL1276" s="60"/>
      <c r="BM1276" s="60"/>
      <c r="BN1276" s="60"/>
      <c r="BO1276" s="60"/>
      <c r="BP1276" s="60"/>
      <c r="BQ1276" s="60">
        <v>30.5</v>
      </c>
      <c r="BR1276" s="60">
        <v>31.41</v>
      </c>
      <c r="BS1276" s="60">
        <v>25.53</v>
      </c>
      <c r="BT1276" s="60">
        <v>25.77</v>
      </c>
      <c r="BU1276" s="60"/>
      <c r="BV1276" s="60">
        <v>30.95</v>
      </c>
      <c r="BW1276" s="60">
        <v>25.65</v>
      </c>
      <c r="BX1276" s="60">
        <v>26.83</v>
      </c>
      <c r="BY1276" s="60"/>
      <c r="BZ1276" s="60">
        <v>27.2</v>
      </c>
      <c r="CA1276" s="60">
        <v>23.58</v>
      </c>
      <c r="CB1276" s="60"/>
      <c r="CC1276" s="60"/>
      <c r="CD1276" s="60"/>
      <c r="CE1276" s="60"/>
      <c r="CF1276" s="60"/>
    </row>
    <row r="1277" spans="2:84" s="10" customFormat="1" ht="15" x14ac:dyDescent="0.25">
      <c r="B1277" s="59">
        <v>43361</v>
      </c>
      <c r="C1277" s="60"/>
      <c r="D1277" s="60"/>
      <c r="E1277" s="60"/>
      <c r="F1277" s="60"/>
      <c r="G1277" s="60">
        <v>29.32</v>
      </c>
      <c r="H1277" s="60">
        <v>30.42</v>
      </c>
      <c r="I1277" s="60">
        <v>31.55</v>
      </c>
      <c r="J1277" s="60"/>
      <c r="K1277" s="60"/>
      <c r="L1277" s="60"/>
      <c r="M1277" s="60"/>
      <c r="N1277" s="60"/>
      <c r="O1277" s="60"/>
      <c r="P1277" s="60"/>
      <c r="Q1277" s="60"/>
      <c r="R1277" s="60"/>
      <c r="S1277" s="60"/>
      <c r="T1277" s="60"/>
      <c r="U1277" s="60"/>
      <c r="V1277" s="60"/>
      <c r="W1277" s="60"/>
      <c r="X1277" s="60"/>
      <c r="Y1277" s="60"/>
      <c r="Z1277" s="60"/>
      <c r="AA1277" s="60"/>
      <c r="AB1277" s="60"/>
      <c r="AC1277" s="60"/>
      <c r="AD1277" s="60"/>
      <c r="AE1277" s="60"/>
      <c r="AF1277" s="60"/>
      <c r="AG1277" s="60"/>
      <c r="AH1277" s="60"/>
      <c r="AI1277" s="60"/>
      <c r="AJ1277" s="60"/>
      <c r="AK1277" s="60"/>
      <c r="AL1277" s="60"/>
      <c r="AM1277" s="60"/>
      <c r="AN1277" s="60"/>
      <c r="AO1277" s="60"/>
      <c r="AP1277" s="60"/>
      <c r="AQ1277" s="60"/>
      <c r="AR1277" s="60"/>
      <c r="AS1277" s="60"/>
      <c r="AT1277" s="60"/>
      <c r="AU1277" s="60"/>
      <c r="AV1277" s="60"/>
      <c r="AW1277" s="60"/>
      <c r="AX1277" s="60"/>
      <c r="AY1277" s="60"/>
      <c r="AZ1277" s="60"/>
      <c r="BA1277" s="60"/>
      <c r="BB1277" s="60"/>
      <c r="BC1277" s="60"/>
      <c r="BD1277" s="60"/>
      <c r="BE1277" s="60"/>
      <c r="BF1277" s="60"/>
      <c r="BG1277" s="60"/>
      <c r="BH1277" s="60"/>
      <c r="BI1277" s="60"/>
      <c r="BJ1277" s="60"/>
      <c r="BK1277" s="60"/>
      <c r="BL1277" s="60"/>
      <c r="BM1277" s="60"/>
      <c r="BN1277" s="60"/>
      <c r="BO1277" s="60"/>
      <c r="BP1277" s="60"/>
      <c r="BQ1277" s="60">
        <v>30.43</v>
      </c>
      <c r="BR1277" s="60">
        <v>30.01</v>
      </c>
      <c r="BS1277" s="60">
        <v>25.04</v>
      </c>
      <c r="BT1277" s="60">
        <v>24.8</v>
      </c>
      <c r="BU1277" s="60"/>
      <c r="BV1277" s="60">
        <v>30.22</v>
      </c>
      <c r="BW1277" s="60">
        <v>24.92</v>
      </c>
      <c r="BX1277" s="60">
        <v>26.63</v>
      </c>
      <c r="BY1277" s="60"/>
      <c r="BZ1277" s="60">
        <v>26.78</v>
      </c>
      <c r="CA1277" s="60">
        <v>23.6</v>
      </c>
      <c r="CB1277" s="60"/>
      <c r="CC1277" s="60"/>
      <c r="CD1277" s="60"/>
      <c r="CE1277" s="60"/>
      <c r="CF1277" s="60"/>
    </row>
    <row r="1278" spans="2:84" s="10" customFormat="1" ht="15" x14ac:dyDescent="0.25">
      <c r="B1278" s="59">
        <v>43360</v>
      </c>
      <c r="C1278" s="60"/>
      <c r="D1278" s="60"/>
      <c r="E1278" s="60"/>
      <c r="F1278" s="60"/>
      <c r="G1278" s="60">
        <v>29.76</v>
      </c>
      <c r="H1278" s="60">
        <v>30.7</v>
      </c>
      <c r="I1278" s="60">
        <v>31.49</v>
      </c>
      <c r="J1278" s="60"/>
      <c r="K1278" s="60"/>
      <c r="L1278" s="60"/>
      <c r="M1278" s="60"/>
      <c r="N1278" s="60"/>
      <c r="O1278" s="60"/>
      <c r="P1278" s="60"/>
      <c r="Q1278" s="60"/>
      <c r="R1278" s="60"/>
      <c r="S1278" s="60"/>
      <c r="T1278" s="60"/>
      <c r="U1278" s="60"/>
      <c r="V1278" s="60"/>
      <c r="W1278" s="60"/>
      <c r="X1278" s="60"/>
      <c r="Y1278" s="60"/>
      <c r="Z1278" s="60"/>
      <c r="AA1278" s="60"/>
      <c r="AB1278" s="60"/>
      <c r="AC1278" s="60"/>
      <c r="AD1278" s="60"/>
      <c r="AE1278" s="60"/>
      <c r="AF1278" s="60"/>
      <c r="AG1278" s="60"/>
      <c r="AH1278" s="60"/>
      <c r="AI1278" s="60"/>
      <c r="AJ1278" s="60"/>
      <c r="AK1278" s="60"/>
      <c r="AL1278" s="60"/>
      <c r="AM1278" s="60"/>
      <c r="AN1278" s="60"/>
      <c r="AO1278" s="60"/>
      <c r="AP1278" s="60"/>
      <c r="AQ1278" s="60"/>
      <c r="AR1278" s="60"/>
      <c r="AS1278" s="60"/>
      <c r="AT1278" s="60"/>
      <c r="AU1278" s="60"/>
      <c r="AV1278" s="60"/>
      <c r="AW1278" s="60"/>
      <c r="AX1278" s="60"/>
      <c r="AY1278" s="60"/>
      <c r="AZ1278" s="60"/>
      <c r="BA1278" s="60"/>
      <c r="BB1278" s="60"/>
      <c r="BC1278" s="60"/>
      <c r="BD1278" s="60"/>
      <c r="BE1278" s="60"/>
      <c r="BF1278" s="60"/>
      <c r="BG1278" s="60"/>
      <c r="BH1278" s="60"/>
      <c r="BI1278" s="60"/>
      <c r="BJ1278" s="60"/>
      <c r="BK1278" s="60"/>
      <c r="BL1278" s="60"/>
      <c r="BM1278" s="60"/>
      <c r="BN1278" s="60"/>
      <c r="BO1278" s="60"/>
      <c r="BP1278" s="60"/>
      <c r="BQ1278" s="60">
        <v>30.65</v>
      </c>
      <c r="BR1278" s="60">
        <v>31.36</v>
      </c>
      <c r="BS1278" s="60">
        <v>25.42</v>
      </c>
      <c r="BT1278" s="60">
        <v>25.18</v>
      </c>
      <c r="BU1278" s="60"/>
      <c r="BV1278" s="60">
        <v>31</v>
      </c>
      <c r="BW1278" s="60">
        <v>25.3</v>
      </c>
      <c r="BX1278" s="60">
        <v>27.09</v>
      </c>
      <c r="BY1278" s="60"/>
      <c r="BZ1278" s="60">
        <v>27.15</v>
      </c>
      <c r="CA1278" s="60">
        <v>23.72</v>
      </c>
      <c r="CB1278" s="60"/>
      <c r="CC1278" s="60"/>
      <c r="CD1278" s="60"/>
      <c r="CE1278" s="60"/>
      <c r="CF1278" s="60"/>
    </row>
    <row r="1279" spans="2:84" s="10" customFormat="1" ht="15" x14ac:dyDescent="0.25">
      <c r="B1279" s="59">
        <v>43357</v>
      </c>
      <c r="C1279" s="60"/>
      <c r="D1279" s="60"/>
      <c r="E1279" s="60"/>
      <c r="F1279" s="60"/>
      <c r="G1279" s="60">
        <v>28.88</v>
      </c>
      <c r="H1279" s="60">
        <v>29.78</v>
      </c>
      <c r="I1279" s="60">
        <v>30.59</v>
      </c>
      <c r="J1279" s="60"/>
      <c r="K1279" s="60"/>
      <c r="L1279" s="60"/>
      <c r="M1279" s="60"/>
      <c r="N1279" s="60"/>
      <c r="O1279" s="60"/>
      <c r="P1279" s="60"/>
      <c r="Q1279" s="60"/>
      <c r="R1279" s="60"/>
      <c r="S1279" s="60"/>
      <c r="T1279" s="60"/>
      <c r="U1279" s="60"/>
      <c r="V1279" s="60"/>
      <c r="W1279" s="60"/>
      <c r="X1279" s="60"/>
      <c r="Y1279" s="60"/>
      <c r="Z1279" s="60"/>
      <c r="AA1279" s="60"/>
      <c r="AB1279" s="60"/>
      <c r="AC1279" s="60"/>
      <c r="AD1279" s="60"/>
      <c r="AE1279" s="60"/>
      <c r="AF1279" s="60"/>
      <c r="AG1279" s="60"/>
      <c r="AH1279" s="60"/>
      <c r="AI1279" s="60"/>
      <c r="AJ1279" s="60"/>
      <c r="AK1279" s="60"/>
      <c r="AL1279" s="60"/>
      <c r="AM1279" s="60"/>
      <c r="AN1279" s="60"/>
      <c r="AO1279" s="60"/>
      <c r="AP1279" s="60"/>
      <c r="AQ1279" s="60"/>
      <c r="AR1279" s="60"/>
      <c r="AS1279" s="60"/>
      <c r="AT1279" s="60"/>
      <c r="AU1279" s="60"/>
      <c r="AV1279" s="60"/>
      <c r="AW1279" s="60"/>
      <c r="AX1279" s="60"/>
      <c r="AY1279" s="60"/>
      <c r="AZ1279" s="60"/>
      <c r="BA1279" s="60"/>
      <c r="BB1279" s="60"/>
      <c r="BC1279" s="60"/>
      <c r="BD1279" s="60"/>
      <c r="BE1279" s="60"/>
      <c r="BF1279" s="60"/>
      <c r="BG1279" s="60"/>
      <c r="BH1279" s="60"/>
      <c r="BI1279" s="60"/>
      <c r="BJ1279" s="60"/>
      <c r="BK1279" s="60"/>
      <c r="BL1279" s="60"/>
      <c r="BM1279" s="60"/>
      <c r="BN1279" s="60"/>
      <c r="BO1279" s="60"/>
      <c r="BP1279" s="60"/>
      <c r="BQ1279" s="60">
        <v>29.75</v>
      </c>
      <c r="BR1279" s="60">
        <v>30.15</v>
      </c>
      <c r="BS1279" s="60">
        <v>24.25</v>
      </c>
      <c r="BT1279" s="60">
        <v>24.01</v>
      </c>
      <c r="BU1279" s="60"/>
      <c r="BV1279" s="60">
        <v>29.95</v>
      </c>
      <c r="BW1279" s="60">
        <v>24.13</v>
      </c>
      <c r="BX1279" s="60">
        <v>26.33</v>
      </c>
      <c r="BY1279" s="60"/>
      <c r="BZ1279" s="60">
        <v>26.25</v>
      </c>
      <c r="CA1279" s="60">
        <v>23.08</v>
      </c>
      <c r="CB1279" s="60"/>
      <c r="CC1279" s="60"/>
      <c r="CD1279" s="60"/>
      <c r="CE1279" s="60"/>
      <c r="CF1279" s="60"/>
    </row>
    <row r="1280" spans="2:84" s="10" customFormat="1" ht="15" x14ac:dyDescent="0.25">
      <c r="B1280" s="59">
        <v>43356</v>
      </c>
      <c r="C1280" s="60"/>
      <c r="D1280" s="60"/>
      <c r="E1280" s="60"/>
      <c r="F1280" s="60"/>
      <c r="G1280" s="60">
        <v>29.38</v>
      </c>
      <c r="H1280" s="60">
        <v>29.92</v>
      </c>
      <c r="I1280" s="60">
        <v>30.67</v>
      </c>
      <c r="J1280" s="60"/>
      <c r="K1280" s="60"/>
      <c r="L1280" s="60"/>
      <c r="M1280" s="60"/>
      <c r="N1280" s="60"/>
      <c r="O1280" s="60"/>
      <c r="P1280" s="60"/>
      <c r="Q1280" s="60"/>
      <c r="R1280" s="60"/>
      <c r="S1280" s="60"/>
      <c r="T1280" s="60"/>
      <c r="U1280" s="60"/>
      <c r="V1280" s="60"/>
      <c r="W1280" s="60"/>
      <c r="X1280" s="60"/>
      <c r="Y1280" s="60"/>
      <c r="Z1280" s="60"/>
      <c r="AA1280" s="60"/>
      <c r="AB1280" s="60"/>
      <c r="AC1280" s="60"/>
      <c r="AD1280" s="60"/>
      <c r="AE1280" s="60"/>
      <c r="AF1280" s="60"/>
      <c r="AG1280" s="60"/>
      <c r="AH1280" s="60"/>
      <c r="AI1280" s="60"/>
      <c r="AJ1280" s="60"/>
      <c r="AK1280" s="60"/>
      <c r="AL1280" s="60"/>
      <c r="AM1280" s="60"/>
      <c r="AN1280" s="60"/>
      <c r="AO1280" s="60"/>
      <c r="AP1280" s="60"/>
      <c r="AQ1280" s="60"/>
      <c r="AR1280" s="60"/>
      <c r="AS1280" s="60"/>
      <c r="AT1280" s="60"/>
      <c r="AU1280" s="60"/>
      <c r="AV1280" s="60"/>
      <c r="AW1280" s="60"/>
      <c r="AX1280" s="60"/>
      <c r="AY1280" s="60"/>
      <c r="AZ1280" s="60"/>
      <c r="BA1280" s="60"/>
      <c r="BB1280" s="60"/>
      <c r="BC1280" s="60"/>
      <c r="BD1280" s="60"/>
      <c r="BE1280" s="60"/>
      <c r="BF1280" s="60"/>
      <c r="BG1280" s="60"/>
      <c r="BH1280" s="60"/>
      <c r="BI1280" s="60"/>
      <c r="BJ1280" s="60"/>
      <c r="BK1280" s="60"/>
      <c r="BL1280" s="60"/>
      <c r="BM1280" s="60"/>
      <c r="BN1280" s="60"/>
      <c r="BO1280" s="60"/>
      <c r="BP1280" s="60"/>
      <c r="BQ1280" s="60">
        <v>29.99</v>
      </c>
      <c r="BR1280" s="60">
        <v>30.7</v>
      </c>
      <c r="BS1280" s="60">
        <v>25.72</v>
      </c>
      <c r="BT1280" s="60">
        <v>23.49</v>
      </c>
      <c r="BU1280" s="60"/>
      <c r="BV1280" s="60">
        <v>30.34</v>
      </c>
      <c r="BW1280" s="60">
        <v>24.6</v>
      </c>
      <c r="BX1280" s="60">
        <v>26.69</v>
      </c>
      <c r="BY1280" s="60"/>
      <c r="BZ1280" s="60">
        <v>26.5</v>
      </c>
      <c r="CA1280" s="60">
        <v>23.31</v>
      </c>
      <c r="CB1280" s="60"/>
      <c r="CC1280" s="60"/>
      <c r="CD1280" s="60"/>
      <c r="CE1280" s="60"/>
      <c r="CF1280" s="60"/>
    </row>
    <row r="1281" spans="2:84" s="10" customFormat="1" ht="15" x14ac:dyDescent="0.25">
      <c r="B1281" s="59">
        <v>43355</v>
      </c>
      <c r="C1281" s="60"/>
      <c r="D1281" s="60"/>
      <c r="E1281" s="60"/>
      <c r="F1281" s="60"/>
      <c r="G1281" s="60">
        <v>29.98</v>
      </c>
      <c r="H1281" s="60">
        <v>30.75</v>
      </c>
      <c r="I1281" s="60">
        <v>31.08</v>
      </c>
      <c r="J1281" s="60"/>
      <c r="K1281" s="60"/>
      <c r="L1281" s="60"/>
      <c r="M1281" s="60"/>
      <c r="N1281" s="60"/>
      <c r="O1281" s="60"/>
      <c r="P1281" s="60"/>
      <c r="Q1281" s="60"/>
      <c r="R1281" s="60"/>
      <c r="S1281" s="60"/>
      <c r="T1281" s="60"/>
      <c r="U1281" s="60"/>
      <c r="V1281" s="60"/>
      <c r="W1281" s="60"/>
      <c r="X1281" s="60"/>
      <c r="Y1281" s="60"/>
      <c r="Z1281" s="60"/>
      <c r="AA1281" s="60"/>
      <c r="AB1281" s="60"/>
      <c r="AC1281" s="60"/>
      <c r="AD1281" s="60"/>
      <c r="AE1281" s="60"/>
      <c r="AF1281" s="60"/>
      <c r="AG1281" s="60"/>
      <c r="AH1281" s="60"/>
      <c r="AI1281" s="60"/>
      <c r="AJ1281" s="60"/>
      <c r="AK1281" s="60"/>
      <c r="AL1281" s="60"/>
      <c r="AM1281" s="60"/>
      <c r="AN1281" s="60"/>
      <c r="AO1281" s="60"/>
      <c r="AP1281" s="60"/>
      <c r="AQ1281" s="60"/>
      <c r="AR1281" s="60"/>
      <c r="AS1281" s="60"/>
      <c r="AT1281" s="60"/>
      <c r="AU1281" s="60"/>
      <c r="AV1281" s="60"/>
      <c r="AW1281" s="60"/>
      <c r="AX1281" s="60"/>
      <c r="AY1281" s="60"/>
      <c r="AZ1281" s="60"/>
      <c r="BA1281" s="60"/>
      <c r="BB1281" s="60"/>
      <c r="BC1281" s="60"/>
      <c r="BD1281" s="60"/>
      <c r="BE1281" s="60"/>
      <c r="BF1281" s="60"/>
      <c r="BG1281" s="60"/>
      <c r="BH1281" s="60"/>
      <c r="BI1281" s="60"/>
      <c r="BJ1281" s="60"/>
      <c r="BK1281" s="60"/>
      <c r="BL1281" s="60"/>
      <c r="BM1281" s="60"/>
      <c r="BN1281" s="60"/>
      <c r="BO1281" s="60"/>
      <c r="BP1281" s="60"/>
      <c r="BQ1281" s="60">
        <v>30.6</v>
      </c>
      <c r="BR1281" s="60">
        <v>31.31</v>
      </c>
      <c r="BS1281" s="60">
        <v>25.22</v>
      </c>
      <c r="BT1281" s="60">
        <v>24.82</v>
      </c>
      <c r="BU1281" s="60"/>
      <c r="BV1281" s="60">
        <v>30.95</v>
      </c>
      <c r="BW1281" s="60">
        <v>25.02</v>
      </c>
      <c r="BX1281" s="60">
        <v>27.07</v>
      </c>
      <c r="BY1281" s="60"/>
      <c r="BZ1281" s="60">
        <v>27.23</v>
      </c>
      <c r="CA1281" s="60">
        <v>23.82</v>
      </c>
      <c r="CB1281" s="60"/>
      <c r="CC1281" s="60"/>
      <c r="CD1281" s="60"/>
      <c r="CE1281" s="60"/>
      <c r="CF1281" s="60"/>
    </row>
    <row r="1282" spans="2:84" s="10" customFormat="1" ht="15" x14ac:dyDescent="0.25">
      <c r="B1282" s="59">
        <v>43354</v>
      </c>
      <c r="C1282" s="60"/>
      <c r="D1282" s="60"/>
      <c r="E1282" s="60"/>
      <c r="F1282" s="60"/>
      <c r="G1282" s="60">
        <v>30.8</v>
      </c>
      <c r="H1282" s="60">
        <v>31.75</v>
      </c>
      <c r="I1282" s="60">
        <v>32.700000000000003</v>
      </c>
      <c r="J1282" s="60"/>
      <c r="K1282" s="60"/>
      <c r="L1282" s="60"/>
      <c r="M1282" s="60"/>
      <c r="N1282" s="60"/>
      <c r="O1282" s="60"/>
      <c r="P1282" s="60"/>
      <c r="Q1282" s="60"/>
      <c r="R1282" s="60"/>
      <c r="S1282" s="60"/>
      <c r="T1282" s="60"/>
      <c r="U1282" s="60"/>
      <c r="V1282" s="60"/>
      <c r="W1282" s="60"/>
      <c r="X1282" s="60"/>
      <c r="Y1282" s="60"/>
      <c r="Z1282" s="60"/>
      <c r="AA1282" s="60"/>
      <c r="AB1282" s="60"/>
      <c r="AC1282" s="60"/>
      <c r="AD1282" s="60"/>
      <c r="AE1282" s="60"/>
      <c r="AF1282" s="60"/>
      <c r="AG1282" s="60"/>
      <c r="AH1282" s="60"/>
      <c r="AI1282" s="60"/>
      <c r="AJ1282" s="60"/>
      <c r="AK1282" s="60"/>
      <c r="AL1282" s="60"/>
      <c r="AM1282" s="60"/>
      <c r="AN1282" s="60"/>
      <c r="AO1282" s="60"/>
      <c r="AP1282" s="60"/>
      <c r="AQ1282" s="60"/>
      <c r="AR1282" s="60"/>
      <c r="AS1282" s="60"/>
      <c r="AT1282" s="60"/>
      <c r="AU1282" s="60"/>
      <c r="AV1282" s="60"/>
      <c r="AW1282" s="60"/>
      <c r="AX1282" s="60"/>
      <c r="AY1282" s="60"/>
      <c r="AZ1282" s="60"/>
      <c r="BA1282" s="60"/>
      <c r="BB1282" s="60"/>
      <c r="BC1282" s="60"/>
      <c r="BD1282" s="60"/>
      <c r="BE1282" s="60"/>
      <c r="BF1282" s="60"/>
      <c r="BG1282" s="60"/>
      <c r="BH1282" s="60"/>
      <c r="BI1282" s="60"/>
      <c r="BJ1282" s="60"/>
      <c r="BK1282" s="60"/>
      <c r="BL1282" s="60"/>
      <c r="BM1282" s="60"/>
      <c r="BN1282" s="60"/>
      <c r="BO1282" s="60"/>
      <c r="BP1282" s="60"/>
      <c r="BQ1282" s="60">
        <v>31.75</v>
      </c>
      <c r="BR1282" s="60">
        <v>31.95</v>
      </c>
      <c r="BS1282" s="60">
        <v>25.78</v>
      </c>
      <c r="BT1282" s="60">
        <v>25.38</v>
      </c>
      <c r="BU1282" s="60"/>
      <c r="BV1282" s="60">
        <v>31.85</v>
      </c>
      <c r="BW1282" s="60">
        <v>25.58</v>
      </c>
      <c r="BX1282" s="60">
        <v>27.36</v>
      </c>
      <c r="BY1282" s="60"/>
      <c r="BZ1282" s="60">
        <v>27.58</v>
      </c>
      <c r="CA1282" s="60">
        <v>23.69</v>
      </c>
      <c r="CB1282" s="60"/>
      <c r="CC1282" s="60"/>
      <c r="CD1282" s="60"/>
      <c r="CE1282" s="60"/>
      <c r="CF1282" s="60"/>
    </row>
    <row r="1283" spans="2:84" s="10" customFormat="1" ht="15" x14ac:dyDescent="0.25">
      <c r="B1283" s="59">
        <v>43353</v>
      </c>
      <c r="C1283" s="60"/>
      <c r="D1283" s="60"/>
      <c r="E1283" s="60"/>
      <c r="F1283" s="60"/>
      <c r="G1283" s="60">
        <v>30.98</v>
      </c>
      <c r="H1283" s="60">
        <v>32.049999999999997</v>
      </c>
      <c r="I1283" s="60">
        <v>32.82</v>
      </c>
      <c r="J1283" s="60"/>
      <c r="K1283" s="60"/>
      <c r="L1283" s="60"/>
      <c r="M1283" s="60"/>
      <c r="N1283" s="60"/>
      <c r="O1283" s="60"/>
      <c r="P1283" s="60"/>
      <c r="Q1283" s="60"/>
      <c r="R1283" s="60"/>
      <c r="S1283" s="60"/>
      <c r="T1283" s="60"/>
      <c r="U1283" s="60"/>
      <c r="V1283" s="60"/>
      <c r="W1283" s="60"/>
      <c r="X1283" s="60"/>
      <c r="Y1283" s="60"/>
      <c r="Z1283" s="60"/>
      <c r="AA1283" s="60"/>
      <c r="AB1283" s="60"/>
      <c r="AC1283" s="60"/>
      <c r="AD1283" s="60"/>
      <c r="AE1283" s="60"/>
      <c r="AF1283" s="60"/>
      <c r="AG1283" s="60"/>
      <c r="AH1283" s="60"/>
      <c r="AI1283" s="60"/>
      <c r="AJ1283" s="60"/>
      <c r="AK1283" s="60"/>
      <c r="AL1283" s="60"/>
      <c r="AM1283" s="60"/>
      <c r="AN1283" s="60"/>
      <c r="AO1283" s="60"/>
      <c r="AP1283" s="60"/>
      <c r="AQ1283" s="60"/>
      <c r="AR1283" s="60"/>
      <c r="AS1283" s="60"/>
      <c r="AT1283" s="60"/>
      <c r="AU1283" s="60"/>
      <c r="AV1283" s="60"/>
      <c r="AW1283" s="60"/>
      <c r="AX1283" s="60"/>
      <c r="AY1283" s="60"/>
      <c r="AZ1283" s="60"/>
      <c r="BA1283" s="60"/>
      <c r="BB1283" s="60"/>
      <c r="BC1283" s="60"/>
      <c r="BD1283" s="60"/>
      <c r="BE1283" s="60"/>
      <c r="BF1283" s="60"/>
      <c r="BG1283" s="60"/>
      <c r="BH1283" s="60"/>
      <c r="BI1283" s="60"/>
      <c r="BJ1283" s="60"/>
      <c r="BK1283" s="60"/>
      <c r="BL1283" s="60"/>
      <c r="BM1283" s="60"/>
      <c r="BN1283" s="60"/>
      <c r="BO1283" s="60"/>
      <c r="BP1283" s="60"/>
      <c r="BQ1283" s="60">
        <v>31.95</v>
      </c>
      <c r="BR1283" s="60">
        <v>32.35</v>
      </c>
      <c r="BS1283" s="60">
        <v>25.8</v>
      </c>
      <c r="BT1283" s="60">
        <v>25.4</v>
      </c>
      <c r="BU1283" s="60"/>
      <c r="BV1283" s="60">
        <v>32.15</v>
      </c>
      <c r="BW1283" s="60">
        <v>25.6</v>
      </c>
      <c r="BX1283" s="60">
        <v>27.75</v>
      </c>
      <c r="BY1283" s="60"/>
      <c r="BZ1283" s="60">
        <v>27.63</v>
      </c>
      <c r="CA1283" s="60">
        <v>23.85</v>
      </c>
      <c r="CB1283" s="60"/>
      <c r="CC1283" s="60"/>
      <c r="CD1283" s="60"/>
      <c r="CE1283" s="60"/>
      <c r="CF1283" s="60"/>
    </row>
    <row r="1284" spans="2:84" s="10" customFormat="1" ht="15" x14ac:dyDescent="0.25">
      <c r="B1284" s="59">
        <v>43350</v>
      </c>
      <c r="C1284" s="60"/>
      <c r="D1284" s="60"/>
      <c r="E1284" s="60"/>
      <c r="F1284" s="60"/>
      <c r="G1284" s="60">
        <v>30.38</v>
      </c>
      <c r="H1284" s="60">
        <v>31.35</v>
      </c>
      <c r="I1284" s="60">
        <v>32.17</v>
      </c>
      <c r="J1284" s="60"/>
      <c r="K1284" s="60"/>
      <c r="L1284" s="60"/>
      <c r="M1284" s="60"/>
      <c r="N1284" s="60"/>
      <c r="O1284" s="60"/>
      <c r="P1284" s="60"/>
      <c r="Q1284" s="60"/>
      <c r="R1284" s="60"/>
      <c r="S1284" s="60"/>
      <c r="T1284" s="60"/>
      <c r="U1284" s="60"/>
      <c r="V1284" s="60"/>
      <c r="W1284" s="60"/>
      <c r="X1284" s="60"/>
      <c r="Y1284" s="60"/>
      <c r="Z1284" s="60"/>
      <c r="AA1284" s="60"/>
      <c r="AB1284" s="60"/>
      <c r="AC1284" s="60"/>
      <c r="AD1284" s="60"/>
      <c r="AE1284" s="60"/>
      <c r="AF1284" s="60"/>
      <c r="AG1284" s="60"/>
      <c r="AH1284" s="60"/>
      <c r="AI1284" s="60"/>
      <c r="AJ1284" s="60"/>
      <c r="AK1284" s="60"/>
      <c r="AL1284" s="60"/>
      <c r="AM1284" s="60"/>
      <c r="AN1284" s="60"/>
      <c r="AO1284" s="60"/>
      <c r="AP1284" s="60"/>
      <c r="AQ1284" s="60"/>
      <c r="AR1284" s="60"/>
      <c r="AS1284" s="60"/>
      <c r="AT1284" s="60"/>
      <c r="AU1284" s="60"/>
      <c r="AV1284" s="60"/>
      <c r="AW1284" s="60"/>
      <c r="AX1284" s="60"/>
      <c r="AY1284" s="60"/>
      <c r="AZ1284" s="60"/>
      <c r="BA1284" s="60"/>
      <c r="BB1284" s="60"/>
      <c r="BC1284" s="60"/>
      <c r="BD1284" s="60"/>
      <c r="BE1284" s="60"/>
      <c r="BF1284" s="60"/>
      <c r="BG1284" s="60"/>
      <c r="BH1284" s="60"/>
      <c r="BI1284" s="60"/>
      <c r="BJ1284" s="60"/>
      <c r="BK1284" s="60"/>
      <c r="BL1284" s="60"/>
      <c r="BM1284" s="60"/>
      <c r="BN1284" s="60"/>
      <c r="BO1284" s="60"/>
      <c r="BP1284" s="60"/>
      <c r="BQ1284" s="60">
        <v>31.3</v>
      </c>
      <c r="BR1284" s="60">
        <v>31.2</v>
      </c>
      <c r="BS1284" s="60">
        <v>23.85</v>
      </c>
      <c r="BT1284" s="60">
        <v>23.45</v>
      </c>
      <c r="BU1284" s="60"/>
      <c r="BV1284" s="60">
        <v>31.25</v>
      </c>
      <c r="BW1284" s="60">
        <v>23.65</v>
      </c>
      <c r="BX1284" s="60">
        <v>27.16</v>
      </c>
      <c r="BY1284" s="60"/>
      <c r="BZ1284" s="60">
        <v>26.75</v>
      </c>
      <c r="CA1284" s="60">
        <v>23.25</v>
      </c>
      <c r="CB1284" s="60"/>
      <c r="CC1284" s="60"/>
      <c r="CD1284" s="60"/>
      <c r="CE1284" s="60"/>
      <c r="CF1284" s="60"/>
    </row>
    <row r="1285" spans="2:84" s="10" customFormat="1" ht="15" x14ac:dyDescent="0.25">
      <c r="B1285" s="59">
        <v>43349</v>
      </c>
      <c r="C1285" s="60"/>
      <c r="D1285" s="60"/>
      <c r="E1285" s="60"/>
      <c r="F1285" s="60"/>
      <c r="G1285" s="60">
        <v>30.04</v>
      </c>
      <c r="H1285" s="60">
        <v>30.75</v>
      </c>
      <c r="I1285" s="60">
        <v>31.16</v>
      </c>
      <c r="J1285" s="60"/>
      <c r="K1285" s="60"/>
      <c r="L1285" s="60"/>
      <c r="M1285" s="60"/>
      <c r="N1285" s="60"/>
      <c r="O1285" s="60"/>
      <c r="P1285" s="60"/>
      <c r="Q1285" s="60"/>
      <c r="R1285" s="60"/>
      <c r="S1285" s="60"/>
      <c r="T1285" s="60"/>
      <c r="U1285" s="60"/>
      <c r="V1285" s="60"/>
      <c r="W1285" s="60"/>
      <c r="X1285" s="60"/>
      <c r="Y1285" s="60"/>
      <c r="Z1285" s="60"/>
      <c r="AA1285" s="60"/>
      <c r="AB1285" s="60"/>
      <c r="AC1285" s="60"/>
      <c r="AD1285" s="60"/>
      <c r="AE1285" s="60"/>
      <c r="AF1285" s="60"/>
      <c r="AG1285" s="60"/>
      <c r="AH1285" s="60"/>
      <c r="AI1285" s="60"/>
      <c r="AJ1285" s="60"/>
      <c r="AK1285" s="60"/>
      <c r="AL1285" s="60"/>
      <c r="AM1285" s="60"/>
      <c r="AN1285" s="60"/>
      <c r="AO1285" s="60"/>
      <c r="AP1285" s="60"/>
      <c r="AQ1285" s="60"/>
      <c r="AR1285" s="60"/>
      <c r="AS1285" s="60"/>
      <c r="AT1285" s="60"/>
      <c r="AU1285" s="60"/>
      <c r="AV1285" s="60"/>
      <c r="AW1285" s="60"/>
      <c r="AX1285" s="60"/>
      <c r="AY1285" s="60"/>
      <c r="AZ1285" s="60"/>
      <c r="BA1285" s="60"/>
      <c r="BB1285" s="60"/>
      <c r="BC1285" s="60"/>
      <c r="BD1285" s="60"/>
      <c r="BE1285" s="60"/>
      <c r="BF1285" s="60"/>
      <c r="BG1285" s="60"/>
      <c r="BH1285" s="60"/>
      <c r="BI1285" s="60"/>
      <c r="BJ1285" s="60"/>
      <c r="BK1285" s="60"/>
      <c r="BL1285" s="60"/>
      <c r="BM1285" s="60"/>
      <c r="BN1285" s="60"/>
      <c r="BO1285" s="60"/>
      <c r="BP1285" s="60"/>
      <c r="BQ1285" s="60">
        <v>30.65</v>
      </c>
      <c r="BR1285" s="60">
        <v>30.65</v>
      </c>
      <c r="BS1285" s="60">
        <v>24.3</v>
      </c>
      <c r="BT1285" s="60">
        <v>22.89</v>
      </c>
      <c r="BU1285" s="60"/>
      <c r="BV1285" s="60">
        <v>30.65</v>
      </c>
      <c r="BW1285" s="60">
        <v>23.59</v>
      </c>
      <c r="BX1285" s="60">
        <v>26.86</v>
      </c>
      <c r="BY1285" s="60"/>
      <c r="BZ1285" s="60">
        <v>26.7</v>
      </c>
      <c r="CA1285" s="60">
        <v>23.4</v>
      </c>
      <c r="CB1285" s="60"/>
      <c r="CC1285" s="60"/>
      <c r="CD1285" s="60"/>
      <c r="CE1285" s="60"/>
      <c r="CF1285" s="60"/>
    </row>
    <row r="1286" spans="2:84" s="10" customFormat="1" ht="15" x14ac:dyDescent="0.25">
      <c r="B1286" s="59">
        <v>43348</v>
      </c>
      <c r="C1286" s="60"/>
      <c r="D1286" s="60"/>
      <c r="E1286" s="60"/>
      <c r="F1286" s="60"/>
      <c r="G1286" s="60">
        <v>29.82</v>
      </c>
      <c r="H1286" s="60">
        <v>30.05</v>
      </c>
      <c r="I1286" s="60">
        <v>31.32</v>
      </c>
      <c r="J1286" s="60"/>
      <c r="K1286" s="60"/>
      <c r="L1286" s="60"/>
      <c r="M1286" s="60"/>
      <c r="N1286" s="60"/>
      <c r="O1286" s="60"/>
      <c r="P1286" s="60"/>
      <c r="Q1286" s="60"/>
      <c r="R1286" s="60"/>
      <c r="S1286" s="60"/>
      <c r="T1286" s="60"/>
      <c r="U1286" s="60"/>
      <c r="V1286" s="60"/>
      <c r="W1286" s="60"/>
      <c r="X1286" s="60"/>
      <c r="Y1286" s="60"/>
      <c r="Z1286" s="60"/>
      <c r="AA1286" s="60"/>
      <c r="AB1286" s="60"/>
      <c r="AC1286" s="60"/>
      <c r="AD1286" s="60"/>
      <c r="AE1286" s="60"/>
      <c r="AF1286" s="60"/>
      <c r="AG1286" s="60"/>
      <c r="AH1286" s="60"/>
      <c r="AI1286" s="60"/>
      <c r="AJ1286" s="60"/>
      <c r="AK1286" s="60"/>
      <c r="AL1286" s="60"/>
      <c r="AM1286" s="60"/>
      <c r="AN1286" s="60"/>
      <c r="AO1286" s="60"/>
      <c r="AP1286" s="60"/>
      <c r="AQ1286" s="60"/>
      <c r="AR1286" s="60"/>
      <c r="AS1286" s="60"/>
      <c r="AT1286" s="60"/>
      <c r="AU1286" s="60"/>
      <c r="AV1286" s="60"/>
      <c r="AW1286" s="60"/>
      <c r="AX1286" s="60"/>
      <c r="AY1286" s="60"/>
      <c r="AZ1286" s="60"/>
      <c r="BA1286" s="60"/>
      <c r="BB1286" s="60"/>
      <c r="BC1286" s="60"/>
      <c r="BD1286" s="60"/>
      <c r="BE1286" s="60"/>
      <c r="BF1286" s="60"/>
      <c r="BG1286" s="60"/>
      <c r="BH1286" s="60"/>
      <c r="BI1286" s="60"/>
      <c r="BJ1286" s="60"/>
      <c r="BK1286" s="60"/>
      <c r="BL1286" s="60"/>
      <c r="BM1286" s="60"/>
      <c r="BN1286" s="60"/>
      <c r="BO1286" s="60"/>
      <c r="BP1286" s="60"/>
      <c r="BQ1286" s="60">
        <v>30.4</v>
      </c>
      <c r="BR1286" s="60">
        <v>30.4</v>
      </c>
      <c r="BS1286" s="60">
        <v>23.74</v>
      </c>
      <c r="BT1286" s="60">
        <v>23.5</v>
      </c>
      <c r="BU1286" s="60"/>
      <c r="BV1286" s="60">
        <v>30.4</v>
      </c>
      <c r="BW1286" s="60">
        <v>23.62</v>
      </c>
      <c r="BX1286" s="60">
        <v>26.68</v>
      </c>
      <c r="BY1286" s="60"/>
      <c r="BZ1286" s="60">
        <v>26.43</v>
      </c>
      <c r="CA1286" s="60">
        <v>23.2</v>
      </c>
      <c r="CB1286" s="60"/>
      <c r="CC1286" s="60"/>
      <c r="CD1286" s="60"/>
      <c r="CE1286" s="60"/>
      <c r="CF1286" s="60"/>
    </row>
    <row r="1287" spans="2:84" s="10" customFormat="1" ht="15" x14ac:dyDescent="0.25">
      <c r="B1287" s="59">
        <v>43347</v>
      </c>
      <c r="C1287" s="60"/>
      <c r="D1287" s="60"/>
      <c r="E1287" s="60"/>
      <c r="F1287" s="60"/>
      <c r="G1287" s="60">
        <v>30.01</v>
      </c>
      <c r="H1287" s="60">
        <v>30.4</v>
      </c>
      <c r="I1287" s="60">
        <v>30.05</v>
      </c>
      <c r="J1287" s="60"/>
      <c r="K1287" s="60"/>
      <c r="L1287" s="60"/>
      <c r="M1287" s="60"/>
      <c r="N1287" s="60"/>
      <c r="O1287" s="60"/>
      <c r="P1287" s="60"/>
      <c r="Q1287" s="60"/>
      <c r="R1287" s="60"/>
      <c r="S1287" s="60"/>
      <c r="T1287" s="60"/>
      <c r="U1287" s="60"/>
      <c r="V1287" s="60"/>
      <c r="W1287" s="60"/>
      <c r="X1287" s="60"/>
      <c r="Y1287" s="60"/>
      <c r="Z1287" s="60"/>
      <c r="AA1287" s="60"/>
      <c r="AB1287" s="60"/>
      <c r="AC1287" s="60"/>
      <c r="AD1287" s="60"/>
      <c r="AE1287" s="60"/>
      <c r="AF1287" s="60"/>
      <c r="AG1287" s="60"/>
      <c r="AH1287" s="60"/>
      <c r="AI1287" s="60"/>
      <c r="AJ1287" s="60"/>
      <c r="AK1287" s="60"/>
      <c r="AL1287" s="60"/>
      <c r="AM1287" s="60"/>
      <c r="AN1287" s="60"/>
      <c r="AO1287" s="60"/>
      <c r="AP1287" s="60"/>
      <c r="AQ1287" s="60"/>
      <c r="AR1287" s="60"/>
      <c r="AS1287" s="60"/>
      <c r="AT1287" s="60"/>
      <c r="AU1287" s="60"/>
      <c r="AV1287" s="60"/>
      <c r="AW1287" s="60"/>
      <c r="AX1287" s="60"/>
      <c r="AY1287" s="60"/>
      <c r="AZ1287" s="60"/>
      <c r="BA1287" s="60"/>
      <c r="BB1287" s="60"/>
      <c r="BC1287" s="60"/>
      <c r="BD1287" s="60"/>
      <c r="BE1287" s="60"/>
      <c r="BF1287" s="60"/>
      <c r="BG1287" s="60"/>
      <c r="BH1287" s="60"/>
      <c r="BI1287" s="60"/>
      <c r="BJ1287" s="60"/>
      <c r="BK1287" s="60"/>
      <c r="BL1287" s="60"/>
      <c r="BM1287" s="60"/>
      <c r="BN1287" s="60"/>
      <c r="BO1287" s="60"/>
      <c r="BP1287" s="60"/>
      <c r="BQ1287" s="60">
        <v>30.15</v>
      </c>
      <c r="BR1287" s="60">
        <v>30.35</v>
      </c>
      <c r="BS1287" s="60">
        <v>24.15</v>
      </c>
      <c r="BT1287" s="60">
        <v>23.45</v>
      </c>
      <c r="BU1287" s="60"/>
      <c r="BV1287" s="60">
        <v>30.25</v>
      </c>
      <c r="BW1287" s="60">
        <v>23.8</v>
      </c>
      <c r="BX1287" s="60">
        <v>26.67</v>
      </c>
      <c r="BY1287" s="60"/>
      <c r="BZ1287" s="60">
        <v>26.5</v>
      </c>
      <c r="CA1287" s="60">
        <v>23.37</v>
      </c>
      <c r="CB1287" s="60"/>
      <c r="CC1287" s="60"/>
      <c r="CD1287" s="60"/>
      <c r="CE1287" s="60"/>
      <c r="CF1287" s="60"/>
    </row>
    <row r="1288" spans="2:84" s="10" customFormat="1" ht="15" x14ac:dyDescent="0.25">
      <c r="B1288" s="59">
        <v>43346</v>
      </c>
      <c r="C1288" s="60"/>
      <c r="D1288" s="60"/>
      <c r="E1288" s="60"/>
      <c r="F1288" s="60"/>
      <c r="G1288" s="60">
        <v>29.13</v>
      </c>
      <c r="H1288" s="60">
        <v>30</v>
      </c>
      <c r="I1288" s="60">
        <v>30.72</v>
      </c>
      <c r="J1288" s="60"/>
      <c r="K1288" s="60"/>
      <c r="L1288" s="60"/>
      <c r="M1288" s="60"/>
      <c r="N1288" s="60"/>
      <c r="O1288" s="60"/>
      <c r="P1288" s="60"/>
      <c r="Q1288" s="60"/>
      <c r="R1288" s="60"/>
      <c r="S1288" s="60"/>
      <c r="T1288" s="60"/>
      <c r="U1288" s="60"/>
      <c r="V1288" s="60"/>
      <c r="W1288" s="60"/>
      <c r="X1288" s="60"/>
      <c r="Y1288" s="60"/>
      <c r="Z1288" s="60"/>
      <c r="AA1288" s="60"/>
      <c r="AB1288" s="60"/>
      <c r="AC1288" s="60"/>
      <c r="AD1288" s="60"/>
      <c r="AE1288" s="60"/>
      <c r="AF1288" s="60"/>
      <c r="AG1288" s="60"/>
      <c r="AH1288" s="60"/>
      <c r="AI1288" s="60"/>
      <c r="AJ1288" s="60"/>
      <c r="AK1288" s="60"/>
      <c r="AL1288" s="60"/>
      <c r="AM1288" s="60"/>
      <c r="AN1288" s="60"/>
      <c r="AO1288" s="60"/>
      <c r="AP1288" s="60"/>
      <c r="AQ1288" s="60"/>
      <c r="AR1288" s="60"/>
      <c r="AS1288" s="60"/>
      <c r="AT1288" s="60"/>
      <c r="AU1288" s="60"/>
      <c r="AV1288" s="60"/>
      <c r="AW1288" s="60"/>
      <c r="AX1288" s="60"/>
      <c r="AY1288" s="60"/>
      <c r="AZ1288" s="60"/>
      <c r="BA1288" s="60"/>
      <c r="BB1288" s="60"/>
      <c r="BC1288" s="60"/>
      <c r="BD1288" s="60"/>
      <c r="BE1288" s="60"/>
      <c r="BF1288" s="60"/>
      <c r="BG1288" s="60"/>
      <c r="BH1288" s="60"/>
      <c r="BI1288" s="60"/>
      <c r="BJ1288" s="60"/>
      <c r="BK1288" s="60"/>
      <c r="BL1288" s="60"/>
      <c r="BM1288" s="60"/>
      <c r="BN1288" s="60"/>
      <c r="BO1288" s="60"/>
      <c r="BP1288" s="60"/>
      <c r="BQ1288" s="60">
        <v>29.95</v>
      </c>
      <c r="BR1288" s="60">
        <v>29.95</v>
      </c>
      <c r="BS1288" s="60">
        <v>23.31</v>
      </c>
      <c r="BT1288" s="60">
        <v>23.35</v>
      </c>
      <c r="BU1288" s="60"/>
      <c r="BV1288" s="60">
        <v>29.95</v>
      </c>
      <c r="BW1288" s="60">
        <v>23.33</v>
      </c>
      <c r="BX1288" s="60">
        <v>26.5</v>
      </c>
      <c r="BY1288" s="60"/>
      <c r="BZ1288" s="60">
        <v>26.1</v>
      </c>
      <c r="CA1288" s="60">
        <v>23.1</v>
      </c>
      <c r="CB1288" s="60"/>
      <c r="CC1288" s="60"/>
      <c r="CD1288" s="60"/>
      <c r="CE1288" s="60"/>
      <c r="CF1288" s="60"/>
    </row>
    <row r="1289" spans="2:84" s="10" customFormat="1" ht="15" x14ac:dyDescent="0.25">
      <c r="B1289" s="59">
        <v>43343</v>
      </c>
      <c r="C1289" s="60"/>
      <c r="D1289" s="60"/>
      <c r="E1289" s="60"/>
      <c r="F1289" s="60">
        <v>29.22</v>
      </c>
      <c r="G1289" s="60">
        <v>29.25</v>
      </c>
      <c r="H1289" s="60">
        <v>29.7</v>
      </c>
      <c r="I1289" s="60"/>
      <c r="J1289" s="60"/>
      <c r="K1289" s="60"/>
      <c r="L1289" s="60"/>
      <c r="M1289" s="60"/>
      <c r="N1289" s="60"/>
      <c r="O1289" s="60"/>
      <c r="P1289" s="60"/>
      <c r="Q1289" s="60"/>
      <c r="R1289" s="60"/>
      <c r="S1289" s="60"/>
      <c r="T1289" s="60"/>
      <c r="U1289" s="60"/>
      <c r="V1289" s="60"/>
      <c r="W1289" s="60"/>
      <c r="X1289" s="60"/>
      <c r="Y1289" s="60"/>
      <c r="Z1289" s="60"/>
      <c r="AA1289" s="60"/>
      <c r="AB1289" s="60"/>
      <c r="AC1289" s="60"/>
      <c r="AD1289" s="60"/>
      <c r="AE1289" s="60"/>
      <c r="AF1289" s="60"/>
      <c r="AG1289" s="60"/>
      <c r="AH1289" s="60"/>
      <c r="AI1289" s="60"/>
      <c r="AJ1289" s="60"/>
      <c r="AK1289" s="60"/>
      <c r="AL1289" s="60"/>
      <c r="AM1289" s="60"/>
      <c r="AN1289" s="60"/>
      <c r="AO1289" s="60"/>
      <c r="AP1289" s="60"/>
      <c r="AQ1289" s="60"/>
      <c r="AR1289" s="60"/>
      <c r="AS1289" s="60"/>
      <c r="AT1289" s="60"/>
      <c r="AU1289" s="60"/>
      <c r="AV1289" s="60"/>
      <c r="AW1289" s="60"/>
      <c r="AX1289" s="60"/>
      <c r="AY1289" s="60"/>
      <c r="AZ1289" s="60"/>
      <c r="BA1289" s="60"/>
      <c r="BB1289" s="60"/>
      <c r="BC1289" s="60"/>
      <c r="BD1289" s="60"/>
      <c r="BE1289" s="60"/>
      <c r="BF1289" s="60"/>
      <c r="BG1289" s="60"/>
      <c r="BH1289" s="60"/>
      <c r="BI1289" s="60"/>
      <c r="BJ1289" s="60"/>
      <c r="BK1289" s="60"/>
      <c r="BL1289" s="60"/>
      <c r="BM1289" s="60"/>
      <c r="BN1289" s="60"/>
      <c r="BO1289" s="60"/>
      <c r="BP1289" s="60"/>
      <c r="BQ1289" s="60">
        <v>29.55</v>
      </c>
      <c r="BR1289" s="60">
        <v>29.45</v>
      </c>
      <c r="BS1289" s="60">
        <v>23.71</v>
      </c>
      <c r="BT1289" s="60">
        <v>23.01</v>
      </c>
      <c r="BU1289" s="60"/>
      <c r="BV1289" s="60">
        <v>29.5</v>
      </c>
      <c r="BW1289" s="60">
        <v>23.36</v>
      </c>
      <c r="BX1289" s="60">
        <v>26.13</v>
      </c>
      <c r="BY1289" s="60"/>
      <c r="BZ1289" s="60">
        <v>26</v>
      </c>
      <c r="CA1289" s="60">
        <v>23.03</v>
      </c>
      <c r="CB1289" s="60"/>
      <c r="CC1289" s="60"/>
      <c r="CD1289" s="60"/>
      <c r="CE1289" s="60"/>
      <c r="CF1289" s="60"/>
    </row>
    <row r="1290" spans="2:84" s="10" customFormat="1" ht="15" x14ac:dyDescent="0.25">
      <c r="B1290" s="59">
        <v>43342</v>
      </c>
      <c r="C1290" s="60"/>
      <c r="D1290" s="60"/>
      <c r="E1290" s="60"/>
      <c r="F1290" s="60">
        <v>29.65</v>
      </c>
      <c r="G1290" s="60">
        <v>29.75</v>
      </c>
      <c r="H1290" s="60">
        <v>30.28</v>
      </c>
      <c r="I1290" s="60"/>
      <c r="J1290" s="60"/>
      <c r="K1290" s="60"/>
      <c r="L1290" s="60"/>
      <c r="M1290" s="60"/>
      <c r="N1290" s="60"/>
      <c r="O1290" s="60"/>
      <c r="P1290" s="60"/>
      <c r="Q1290" s="60"/>
      <c r="R1290" s="60"/>
      <c r="S1290" s="60"/>
      <c r="T1290" s="60"/>
      <c r="U1290" s="60"/>
      <c r="V1290" s="60"/>
      <c r="W1290" s="60"/>
      <c r="X1290" s="60"/>
      <c r="Y1290" s="60"/>
      <c r="Z1290" s="60"/>
      <c r="AA1290" s="60"/>
      <c r="AB1290" s="60"/>
      <c r="AC1290" s="60"/>
      <c r="AD1290" s="60"/>
      <c r="AE1290" s="60"/>
      <c r="AF1290" s="60"/>
      <c r="AG1290" s="60"/>
      <c r="AH1290" s="60"/>
      <c r="AI1290" s="60"/>
      <c r="AJ1290" s="60"/>
      <c r="AK1290" s="60"/>
      <c r="AL1290" s="60"/>
      <c r="AM1290" s="60"/>
      <c r="AN1290" s="60"/>
      <c r="AO1290" s="60"/>
      <c r="AP1290" s="60"/>
      <c r="AQ1290" s="60"/>
      <c r="AR1290" s="60"/>
      <c r="AS1290" s="60"/>
      <c r="AT1290" s="60"/>
      <c r="AU1290" s="60"/>
      <c r="AV1290" s="60"/>
      <c r="AW1290" s="60"/>
      <c r="AX1290" s="60"/>
      <c r="AY1290" s="60"/>
      <c r="AZ1290" s="60"/>
      <c r="BA1290" s="60"/>
      <c r="BB1290" s="60"/>
      <c r="BC1290" s="60"/>
      <c r="BD1290" s="60"/>
      <c r="BE1290" s="60"/>
      <c r="BF1290" s="60"/>
      <c r="BG1290" s="60"/>
      <c r="BH1290" s="60"/>
      <c r="BI1290" s="60"/>
      <c r="BJ1290" s="60"/>
      <c r="BK1290" s="60"/>
      <c r="BL1290" s="60"/>
      <c r="BM1290" s="60"/>
      <c r="BN1290" s="60"/>
      <c r="BO1290" s="60"/>
      <c r="BP1290" s="60"/>
      <c r="BQ1290" s="60">
        <v>30.1</v>
      </c>
      <c r="BR1290" s="60">
        <v>30.61</v>
      </c>
      <c r="BS1290" s="60">
        <v>24.18</v>
      </c>
      <c r="BT1290" s="60">
        <v>22.83</v>
      </c>
      <c r="BU1290" s="60"/>
      <c r="BV1290" s="60">
        <v>30.35</v>
      </c>
      <c r="BW1290" s="60">
        <v>23.5</v>
      </c>
      <c r="BX1290" s="60">
        <v>26.95</v>
      </c>
      <c r="BY1290" s="60"/>
      <c r="BZ1290" s="60">
        <v>26.4</v>
      </c>
      <c r="CA1290" s="60">
        <v>23.44</v>
      </c>
      <c r="CB1290" s="60"/>
      <c r="CC1290" s="60"/>
      <c r="CD1290" s="60"/>
      <c r="CE1290" s="60"/>
      <c r="CF1290" s="60"/>
    </row>
    <row r="1291" spans="2:84" s="10" customFormat="1" ht="15" x14ac:dyDescent="0.25">
      <c r="B1291" s="59">
        <v>43341</v>
      </c>
      <c r="C1291" s="60"/>
      <c r="D1291" s="60"/>
      <c r="E1291" s="60"/>
      <c r="F1291" s="60">
        <v>28.83</v>
      </c>
      <c r="G1291" s="60">
        <v>29.5</v>
      </c>
      <c r="H1291" s="60">
        <v>30.18</v>
      </c>
      <c r="I1291" s="60"/>
      <c r="J1291" s="60"/>
      <c r="K1291" s="60"/>
      <c r="L1291" s="60"/>
      <c r="M1291" s="60"/>
      <c r="N1291" s="60"/>
      <c r="O1291" s="60"/>
      <c r="P1291" s="60"/>
      <c r="Q1291" s="60"/>
      <c r="R1291" s="60"/>
      <c r="S1291" s="60"/>
      <c r="T1291" s="60"/>
      <c r="U1291" s="60"/>
      <c r="V1291" s="60"/>
      <c r="W1291" s="60"/>
      <c r="X1291" s="60"/>
      <c r="Y1291" s="60"/>
      <c r="Z1291" s="60"/>
      <c r="AA1291" s="60"/>
      <c r="AB1291" s="60"/>
      <c r="AC1291" s="60"/>
      <c r="AD1291" s="60"/>
      <c r="AE1291" s="60"/>
      <c r="AF1291" s="60"/>
      <c r="AG1291" s="60"/>
      <c r="AH1291" s="60"/>
      <c r="AI1291" s="60"/>
      <c r="AJ1291" s="60"/>
      <c r="AK1291" s="60"/>
      <c r="AL1291" s="60"/>
      <c r="AM1291" s="60"/>
      <c r="AN1291" s="60"/>
      <c r="AO1291" s="60"/>
      <c r="AP1291" s="60"/>
      <c r="AQ1291" s="60"/>
      <c r="AR1291" s="60"/>
      <c r="AS1291" s="60"/>
      <c r="AT1291" s="60"/>
      <c r="AU1291" s="60"/>
      <c r="AV1291" s="60"/>
      <c r="AW1291" s="60"/>
      <c r="AX1291" s="60"/>
      <c r="AY1291" s="60"/>
      <c r="AZ1291" s="60"/>
      <c r="BA1291" s="60"/>
      <c r="BB1291" s="60"/>
      <c r="BC1291" s="60"/>
      <c r="BD1291" s="60"/>
      <c r="BE1291" s="60"/>
      <c r="BF1291" s="60"/>
      <c r="BG1291" s="60"/>
      <c r="BH1291" s="60"/>
      <c r="BI1291" s="60"/>
      <c r="BJ1291" s="60"/>
      <c r="BK1291" s="60"/>
      <c r="BL1291" s="60"/>
      <c r="BM1291" s="60"/>
      <c r="BN1291" s="60"/>
      <c r="BO1291" s="60"/>
      <c r="BP1291" s="60"/>
      <c r="BQ1291" s="60">
        <v>29.95</v>
      </c>
      <c r="BR1291" s="60">
        <v>29.95</v>
      </c>
      <c r="BS1291" s="60">
        <v>23.79</v>
      </c>
      <c r="BT1291" s="60">
        <v>23.19</v>
      </c>
      <c r="BU1291" s="60"/>
      <c r="BV1291" s="60">
        <v>29.95</v>
      </c>
      <c r="BW1291" s="60">
        <v>23.49</v>
      </c>
      <c r="BX1291" s="60">
        <v>26.57</v>
      </c>
      <c r="BY1291" s="60"/>
      <c r="BZ1291" s="60">
        <v>26.25</v>
      </c>
      <c r="CA1291" s="60">
        <v>23.29</v>
      </c>
      <c r="CB1291" s="60"/>
      <c r="CC1291" s="60"/>
      <c r="CD1291" s="60"/>
      <c r="CE1291" s="60"/>
      <c r="CF1291" s="60"/>
    </row>
    <row r="1292" spans="2:84" s="10" customFormat="1" ht="15" x14ac:dyDescent="0.25">
      <c r="B1292" s="59">
        <v>43340</v>
      </c>
      <c r="C1292" s="60"/>
      <c r="D1292" s="60"/>
      <c r="E1292" s="60"/>
      <c r="F1292" s="60">
        <v>28.43</v>
      </c>
      <c r="G1292" s="60">
        <v>29.25</v>
      </c>
      <c r="H1292" s="60">
        <v>30</v>
      </c>
      <c r="I1292" s="60"/>
      <c r="J1292" s="60"/>
      <c r="K1292" s="60"/>
      <c r="L1292" s="60"/>
      <c r="M1292" s="60"/>
      <c r="N1292" s="60"/>
      <c r="O1292" s="60"/>
      <c r="P1292" s="60"/>
      <c r="Q1292" s="60"/>
      <c r="R1292" s="60"/>
      <c r="S1292" s="60"/>
      <c r="T1292" s="60"/>
      <c r="U1292" s="60"/>
      <c r="V1292" s="60"/>
      <c r="W1292" s="60"/>
      <c r="X1292" s="60"/>
      <c r="Y1292" s="60"/>
      <c r="Z1292" s="60"/>
      <c r="AA1292" s="60"/>
      <c r="AB1292" s="60"/>
      <c r="AC1292" s="60"/>
      <c r="AD1292" s="60"/>
      <c r="AE1292" s="60"/>
      <c r="AF1292" s="60"/>
      <c r="AG1292" s="60"/>
      <c r="AH1292" s="60"/>
      <c r="AI1292" s="60"/>
      <c r="AJ1292" s="60"/>
      <c r="AK1292" s="60"/>
      <c r="AL1292" s="60"/>
      <c r="AM1292" s="60"/>
      <c r="AN1292" s="60"/>
      <c r="AO1292" s="60"/>
      <c r="AP1292" s="60"/>
      <c r="AQ1292" s="60"/>
      <c r="AR1292" s="60"/>
      <c r="AS1292" s="60"/>
      <c r="AT1292" s="60"/>
      <c r="AU1292" s="60"/>
      <c r="AV1292" s="60"/>
      <c r="AW1292" s="60"/>
      <c r="AX1292" s="60"/>
      <c r="AY1292" s="60"/>
      <c r="AZ1292" s="60"/>
      <c r="BA1292" s="60"/>
      <c r="BB1292" s="60"/>
      <c r="BC1292" s="60"/>
      <c r="BD1292" s="60"/>
      <c r="BE1292" s="60"/>
      <c r="BF1292" s="60"/>
      <c r="BG1292" s="60"/>
      <c r="BH1292" s="60"/>
      <c r="BI1292" s="60"/>
      <c r="BJ1292" s="60"/>
      <c r="BK1292" s="60"/>
      <c r="BL1292" s="60"/>
      <c r="BM1292" s="60"/>
      <c r="BN1292" s="60"/>
      <c r="BO1292" s="60"/>
      <c r="BP1292" s="60"/>
      <c r="BQ1292" s="60">
        <v>29.75</v>
      </c>
      <c r="BR1292" s="60">
        <v>29.65</v>
      </c>
      <c r="BS1292" s="60">
        <v>23.5</v>
      </c>
      <c r="BT1292" s="60">
        <v>22.9</v>
      </c>
      <c r="BU1292" s="60"/>
      <c r="BV1292" s="60">
        <v>29.7</v>
      </c>
      <c r="BW1292" s="60">
        <v>23.2</v>
      </c>
      <c r="BX1292" s="60">
        <v>26.53</v>
      </c>
      <c r="BY1292" s="60"/>
      <c r="BZ1292" s="60">
        <v>25.5</v>
      </c>
      <c r="CA1292" s="60">
        <v>22.78</v>
      </c>
      <c r="CB1292" s="60"/>
      <c r="CC1292" s="60"/>
      <c r="CD1292" s="60"/>
      <c r="CE1292" s="60"/>
      <c r="CF1292" s="60"/>
    </row>
    <row r="1293" spans="2:84" s="10" customFormat="1" ht="15" x14ac:dyDescent="0.25">
      <c r="B1293" s="59">
        <v>43339</v>
      </c>
      <c r="C1293" s="60"/>
      <c r="D1293" s="60"/>
      <c r="E1293" s="60"/>
      <c r="F1293" s="60">
        <v>28.07</v>
      </c>
      <c r="G1293" s="60">
        <v>28.95</v>
      </c>
      <c r="H1293" s="60">
        <v>29.86</v>
      </c>
      <c r="I1293" s="60"/>
      <c r="J1293" s="60"/>
      <c r="K1293" s="60"/>
      <c r="L1293" s="60"/>
      <c r="M1293" s="60"/>
      <c r="N1293" s="60"/>
      <c r="O1293" s="60"/>
      <c r="P1293" s="60"/>
      <c r="Q1293" s="60"/>
      <c r="R1293" s="60"/>
      <c r="S1293" s="60"/>
      <c r="T1293" s="60"/>
      <c r="U1293" s="60"/>
      <c r="V1293" s="60"/>
      <c r="W1293" s="60"/>
      <c r="X1293" s="60"/>
      <c r="Y1293" s="60"/>
      <c r="Z1293" s="60"/>
      <c r="AA1293" s="60"/>
      <c r="AB1293" s="60"/>
      <c r="AC1293" s="60"/>
      <c r="AD1293" s="60"/>
      <c r="AE1293" s="60"/>
      <c r="AF1293" s="60"/>
      <c r="AG1293" s="60"/>
      <c r="AH1293" s="60"/>
      <c r="AI1293" s="60"/>
      <c r="AJ1293" s="60"/>
      <c r="AK1293" s="60"/>
      <c r="AL1293" s="60"/>
      <c r="AM1293" s="60"/>
      <c r="AN1293" s="60"/>
      <c r="AO1293" s="60"/>
      <c r="AP1293" s="60"/>
      <c r="AQ1293" s="60"/>
      <c r="AR1293" s="60"/>
      <c r="AS1293" s="60"/>
      <c r="AT1293" s="60"/>
      <c r="AU1293" s="60"/>
      <c r="AV1293" s="60"/>
      <c r="AW1293" s="60"/>
      <c r="AX1293" s="60"/>
      <c r="AY1293" s="60"/>
      <c r="AZ1293" s="60"/>
      <c r="BA1293" s="60"/>
      <c r="BB1293" s="60"/>
      <c r="BC1293" s="60"/>
      <c r="BD1293" s="60"/>
      <c r="BE1293" s="60"/>
      <c r="BF1293" s="60"/>
      <c r="BG1293" s="60"/>
      <c r="BH1293" s="60"/>
      <c r="BI1293" s="60"/>
      <c r="BJ1293" s="60"/>
      <c r="BK1293" s="60"/>
      <c r="BL1293" s="60"/>
      <c r="BM1293" s="60"/>
      <c r="BN1293" s="60"/>
      <c r="BO1293" s="60"/>
      <c r="BP1293" s="60"/>
      <c r="BQ1293" s="60">
        <v>29.55</v>
      </c>
      <c r="BR1293" s="60">
        <v>29.45</v>
      </c>
      <c r="BS1293" s="60">
        <v>23.53</v>
      </c>
      <c r="BT1293" s="60">
        <v>22.87</v>
      </c>
      <c r="BU1293" s="60"/>
      <c r="BV1293" s="60">
        <v>29.5</v>
      </c>
      <c r="BW1293" s="60">
        <v>23.2</v>
      </c>
      <c r="BX1293" s="60">
        <v>26.6</v>
      </c>
      <c r="BY1293" s="60"/>
      <c r="BZ1293" s="60">
        <v>25.55</v>
      </c>
      <c r="CA1293" s="60">
        <v>23.04</v>
      </c>
      <c r="CB1293" s="60"/>
      <c r="CC1293" s="60"/>
      <c r="CD1293" s="60"/>
      <c r="CE1293" s="60"/>
      <c r="CF1293" s="60"/>
    </row>
    <row r="1294" spans="2:84" s="10" customFormat="1" ht="15" x14ac:dyDescent="0.25">
      <c r="B1294" s="59">
        <v>43336</v>
      </c>
      <c r="C1294" s="60"/>
      <c r="D1294" s="60"/>
      <c r="E1294" s="60"/>
      <c r="F1294" s="60">
        <v>27.58</v>
      </c>
      <c r="G1294" s="60">
        <v>28.45</v>
      </c>
      <c r="H1294" s="60">
        <v>29.43</v>
      </c>
      <c r="I1294" s="60"/>
      <c r="J1294" s="60"/>
      <c r="K1294" s="60"/>
      <c r="L1294" s="60"/>
      <c r="M1294" s="60"/>
      <c r="N1294" s="60"/>
      <c r="O1294" s="60"/>
      <c r="P1294" s="60"/>
      <c r="Q1294" s="60"/>
      <c r="R1294" s="60"/>
      <c r="S1294" s="60"/>
      <c r="T1294" s="60"/>
      <c r="U1294" s="60"/>
      <c r="V1294" s="60"/>
      <c r="W1294" s="60"/>
      <c r="X1294" s="60"/>
      <c r="Y1294" s="60"/>
      <c r="Z1294" s="60"/>
      <c r="AA1294" s="60"/>
      <c r="AB1294" s="60"/>
      <c r="AC1294" s="60"/>
      <c r="AD1294" s="60"/>
      <c r="AE1294" s="60"/>
      <c r="AF1294" s="60"/>
      <c r="AG1294" s="60"/>
      <c r="AH1294" s="60"/>
      <c r="AI1294" s="60"/>
      <c r="AJ1294" s="60"/>
      <c r="AK1294" s="60"/>
      <c r="AL1294" s="60"/>
      <c r="AM1294" s="60"/>
      <c r="AN1294" s="60"/>
      <c r="AO1294" s="60"/>
      <c r="AP1294" s="60"/>
      <c r="AQ1294" s="60"/>
      <c r="AR1294" s="60"/>
      <c r="AS1294" s="60"/>
      <c r="AT1294" s="60"/>
      <c r="AU1294" s="60"/>
      <c r="AV1294" s="60"/>
      <c r="AW1294" s="60"/>
      <c r="AX1294" s="60"/>
      <c r="AY1294" s="60"/>
      <c r="AZ1294" s="60"/>
      <c r="BA1294" s="60"/>
      <c r="BB1294" s="60"/>
      <c r="BC1294" s="60"/>
      <c r="BD1294" s="60"/>
      <c r="BE1294" s="60"/>
      <c r="BF1294" s="60"/>
      <c r="BG1294" s="60"/>
      <c r="BH1294" s="60"/>
      <c r="BI1294" s="60"/>
      <c r="BJ1294" s="60"/>
      <c r="BK1294" s="60"/>
      <c r="BL1294" s="60"/>
      <c r="BM1294" s="60"/>
      <c r="BN1294" s="60"/>
      <c r="BO1294" s="60"/>
      <c r="BP1294" s="60"/>
      <c r="BQ1294" s="60">
        <v>29.1</v>
      </c>
      <c r="BR1294" s="60">
        <v>29</v>
      </c>
      <c r="BS1294" s="60">
        <v>23.13</v>
      </c>
      <c r="BT1294" s="60">
        <v>22.47</v>
      </c>
      <c r="BU1294" s="60"/>
      <c r="BV1294" s="60">
        <v>29.05</v>
      </c>
      <c r="BW1294" s="60">
        <v>22.8</v>
      </c>
      <c r="BX1294" s="60">
        <v>26.15</v>
      </c>
      <c r="BY1294" s="60"/>
      <c r="BZ1294" s="60">
        <v>25.15</v>
      </c>
      <c r="CA1294" s="60">
        <v>22.64</v>
      </c>
      <c r="CB1294" s="60"/>
      <c r="CC1294" s="60"/>
      <c r="CD1294" s="60"/>
      <c r="CE1294" s="60"/>
      <c r="CF1294" s="60"/>
    </row>
    <row r="1295" spans="2:84" s="10" customFormat="1" ht="15" x14ac:dyDescent="0.25">
      <c r="B1295" s="59">
        <v>43335</v>
      </c>
      <c r="C1295" s="60"/>
      <c r="D1295" s="60"/>
      <c r="E1295" s="60"/>
      <c r="F1295" s="60">
        <v>27.39</v>
      </c>
      <c r="G1295" s="60">
        <v>28.25</v>
      </c>
      <c r="H1295" s="60">
        <v>29.38</v>
      </c>
      <c r="I1295" s="60"/>
      <c r="J1295" s="60"/>
      <c r="K1295" s="60"/>
      <c r="L1295" s="60"/>
      <c r="M1295" s="60"/>
      <c r="N1295" s="60"/>
      <c r="O1295" s="60"/>
      <c r="P1295" s="60"/>
      <c r="Q1295" s="60"/>
      <c r="R1295" s="60"/>
      <c r="S1295" s="60"/>
      <c r="T1295" s="60"/>
      <c r="U1295" s="60"/>
      <c r="V1295" s="60"/>
      <c r="W1295" s="60"/>
      <c r="X1295" s="60"/>
      <c r="Y1295" s="60"/>
      <c r="Z1295" s="60"/>
      <c r="AA1295" s="60"/>
      <c r="AB1295" s="60"/>
      <c r="AC1295" s="60"/>
      <c r="AD1295" s="60"/>
      <c r="AE1295" s="60"/>
      <c r="AF1295" s="60"/>
      <c r="AG1295" s="60"/>
      <c r="AH1295" s="60"/>
      <c r="AI1295" s="60"/>
      <c r="AJ1295" s="60"/>
      <c r="AK1295" s="60"/>
      <c r="AL1295" s="60"/>
      <c r="AM1295" s="60"/>
      <c r="AN1295" s="60"/>
      <c r="AO1295" s="60"/>
      <c r="AP1295" s="60"/>
      <c r="AQ1295" s="60"/>
      <c r="AR1295" s="60"/>
      <c r="AS1295" s="60"/>
      <c r="AT1295" s="60"/>
      <c r="AU1295" s="60"/>
      <c r="AV1295" s="60"/>
      <c r="AW1295" s="60"/>
      <c r="AX1295" s="60"/>
      <c r="AY1295" s="60"/>
      <c r="AZ1295" s="60"/>
      <c r="BA1295" s="60"/>
      <c r="BB1295" s="60"/>
      <c r="BC1295" s="60"/>
      <c r="BD1295" s="60"/>
      <c r="BE1295" s="60"/>
      <c r="BF1295" s="60"/>
      <c r="BG1295" s="60"/>
      <c r="BH1295" s="60"/>
      <c r="BI1295" s="60"/>
      <c r="BJ1295" s="60"/>
      <c r="BK1295" s="60"/>
      <c r="BL1295" s="60"/>
      <c r="BM1295" s="60"/>
      <c r="BN1295" s="60"/>
      <c r="BO1295" s="60"/>
      <c r="BP1295" s="60"/>
      <c r="BQ1295" s="60">
        <v>29</v>
      </c>
      <c r="BR1295" s="60">
        <v>29</v>
      </c>
      <c r="BS1295" s="60">
        <v>23.2</v>
      </c>
      <c r="BT1295" s="60">
        <v>22.54</v>
      </c>
      <c r="BU1295" s="60"/>
      <c r="BV1295" s="60">
        <v>29</v>
      </c>
      <c r="BW1295" s="60">
        <v>22.87</v>
      </c>
      <c r="BX1295" s="60">
        <v>26.13</v>
      </c>
      <c r="BY1295" s="60"/>
      <c r="BZ1295" s="60">
        <v>25.15</v>
      </c>
      <c r="CA1295" s="60">
        <v>22.66</v>
      </c>
      <c r="CB1295" s="60"/>
      <c r="CC1295" s="60"/>
      <c r="CD1295" s="60"/>
      <c r="CE1295" s="60"/>
      <c r="CF1295" s="60"/>
    </row>
    <row r="1296" spans="2:84" s="10" customFormat="1" ht="15" x14ac:dyDescent="0.25">
      <c r="B1296" s="59">
        <v>43334</v>
      </c>
      <c r="C1296" s="60"/>
      <c r="D1296" s="60"/>
      <c r="E1296" s="60"/>
      <c r="F1296" s="60">
        <v>27.49</v>
      </c>
      <c r="G1296" s="60">
        <v>28.5</v>
      </c>
      <c r="H1296" s="60">
        <v>28.65</v>
      </c>
      <c r="I1296" s="60"/>
      <c r="J1296" s="60"/>
      <c r="K1296" s="60"/>
      <c r="L1296" s="60"/>
      <c r="M1296" s="60"/>
      <c r="N1296" s="60"/>
      <c r="O1296" s="60"/>
      <c r="P1296" s="60"/>
      <c r="Q1296" s="60"/>
      <c r="R1296" s="60"/>
      <c r="S1296" s="60"/>
      <c r="T1296" s="60"/>
      <c r="U1296" s="60"/>
      <c r="V1296" s="60"/>
      <c r="W1296" s="60"/>
      <c r="X1296" s="60"/>
      <c r="Y1296" s="60"/>
      <c r="Z1296" s="60"/>
      <c r="AA1296" s="60"/>
      <c r="AB1296" s="60"/>
      <c r="AC1296" s="60"/>
      <c r="AD1296" s="60"/>
      <c r="AE1296" s="60"/>
      <c r="AF1296" s="60"/>
      <c r="AG1296" s="60"/>
      <c r="AH1296" s="60"/>
      <c r="AI1296" s="60"/>
      <c r="AJ1296" s="60"/>
      <c r="AK1296" s="60"/>
      <c r="AL1296" s="60"/>
      <c r="AM1296" s="60"/>
      <c r="AN1296" s="60"/>
      <c r="AO1296" s="60"/>
      <c r="AP1296" s="60"/>
      <c r="AQ1296" s="60"/>
      <c r="AR1296" s="60"/>
      <c r="AS1296" s="60"/>
      <c r="AT1296" s="60"/>
      <c r="AU1296" s="60"/>
      <c r="AV1296" s="60"/>
      <c r="AW1296" s="60"/>
      <c r="AX1296" s="60"/>
      <c r="AY1296" s="60"/>
      <c r="AZ1296" s="60"/>
      <c r="BA1296" s="60"/>
      <c r="BB1296" s="60"/>
      <c r="BC1296" s="60"/>
      <c r="BD1296" s="60"/>
      <c r="BE1296" s="60"/>
      <c r="BF1296" s="60"/>
      <c r="BG1296" s="60"/>
      <c r="BH1296" s="60"/>
      <c r="BI1296" s="60"/>
      <c r="BJ1296" s="60"/>
      <c r="BK1296" s="60"/>
      <c r="BL1296" s="60"/>
      <c r="BM1296" s="60"/>
      <c r="BN1296" s="60"/>
      <c r="BO1296" s="60"/>
      <c r="BP1296" s="60"/>
      <c r="BQ1296" s="60">
        <v>28.6</v>
      </c>
      <c r="BR1296" s="60">
        <v>28.7</v>
      </c>
      <c r="BS1296" s="60">
        <v>23</v>
      </c>
      <c r="BT1296" s="60">
        <v>22.34</v>
      </c>
      <c r="BU1296" s="60"/>
      <c r="BV1296" s="60">
        <v>28.65</v>
      </c>
      <c r="BW1296" s="60">
        <v>22.67</v>
      </c>
      <c r="BX1296" s="60">
        <v>25.93</v>
      </c>
      <c r="BY1296" s="60"/>
      <c r="BZ1296" s="60">
        <v>24.85</v>
      </c>
      <c r="CA1296" s="60">
        <v>22.49</v>
      </c>
      <c r="CB1296" s="60"/>
      <c r="CC1296" s="60"/>
      <c r="CD1296" s="60"/>
      <c r="CE1296" s="60"/>
      <c r="CF1296" s="60"/>
    </row>
    <row r="1297" spans="2:84" s="10" customFormat="1" ht="15" x14ac:dyDescent="0.25">
      <c r="B1297" s="59">
        <v>43333</v>
      </c>
      <c r="C1297" s="60"/>
      <c r="D1297" s="60"/>
      <c r="E1297" s="60"/>
      <c r="F1297" s="60">
        <v>27.44</v>
      </c>
      <c r="G1297" s="60">
        <v>28.65</v>
      </c>
      <c r="H1297" s="60">
        <v>28.8</v>
      </c>
      <c r="I1297" s="60"/>
      <c r="J1297" s="60"/>
      <c r="K1297" s="60"/>
      <c r="L1297" s="60"/>
      <c r="M1297" s="60"/>
      <c r="N1297" s="60"/>
      <c r="O1297" s="60"/>
      <c r="P1297" s="60"/>
      <c r="Q1297" s="60"/>
      <c r="R1297" s="60"/>
      <c r="S1297" s="60"/>
      <c r="T1297" s="60"/>
      <c r="U1297" s="60"/>
      <c r="V1297" s="60"/>
      <c r="W1297" s="60"/>
      <c r="X1297" s="60"/>
      <c r="Y1297" s="60"/>
      <c r="Z1297" s="60"/>
      <c r="AA1297" s="60"/>
      <c r="AB1297" s="60"/>
      <c r="AC1297" s="60"/>
      <c r="AD1297" s="60"/>
      <c r="AE1297" s="60"/>
      <c r="AF1297" s="60"/>
      <c r="AG1297" s="60"/>
      <c r="AH1297" s="60"/>
      <c r="AI1297" s="60"/>
      <c r="AJ1297" s="60"/>
      <c r="AK1297" s="60"/>
      <c r="AL1297" s="60"/>
      <c r="AM1297" s="60"/>
      <c r="AN1297" s="60"/>
      <c r="AO1297" s="60"/>
      <c r="AP1297" s="60"/>
      <c r="AQ1297" s="60"/>
      <c r="AR1297" s="60"/>
      <c r="AS1297" s="60"/>
      <c r="AT1297" s="60"/>
      <c r="AU1297" s="60"/>
      <c r="AV1297" s="60"/>
      <c r="AW1297" s="60"/>
      <c r="AX1297" s="60"/>
      <c r="AY1297" s="60"/>
      <c r="AZ1297" s="60"/>
      <c r="BA1297" s="60"/>
      <c r="BB1297" s="60"/>
      <c r="BC1297" s="60"/>
      <c r="BD1297" s="60"/>
      <c r="BE1297" s="60"/>
      <c r="BF1297" s="60"/>
      <c r="BG1297" s="60"/>
      <c r="BH1297" s="60"/>
      <c r="BI1297" s="60"/>
      <c r="BJ1297" s="60"/>
      <c r="BK1297" s="60"/>
      <c r="BL1297" s="60"/>
      <c r="BM1297" s="60"/>
      <c r="BN1297" s="60"/>
      <c r="BO1297" s="60"/>
      <c r="BP1297" s="60"/>
      <c r="BQ1297" s="60">
        <v>28.8</v>
      </c>
      <c r="BR1297" s="60">
        <v>28.8</v>
      </c>
      <c r="BS1297" s="60">
        <v>23.18</v>
      </c>
      <c r="BT1297" s="60">
        <v>22.17</v>
      </c>
      <c r="BU1297" s="60"/>
      <c r="BV1297" s="60">
        <v>28.8</v>
      </c>
      <c r="BW1297" s="60">
        <v>22.61</v>
      </c>
      <c r="BX1297" s="60">
        <v>26.08</v>
      </c>
      <c r="BY1297" s="60"/>
      <c r="BZ1297" s="60">
        <v>25</v>
      </c>
      <c r="CA1297" s="60">
        <v>22.64</v>
      </c>
      <c r="CB1297" s="60"/>
      <c r="CC1297" s="60"/>
      <c r="CD1297" s="60"/>
      <c r="CE1297" s="60"/>
      <c r="CF1297" s="60"/>
    </row>
    <row r="1298" spans="2:84" s="10" customFormat="1" ht="15" x14ac:dyDescent="0.25">
      <c r="B1298" s="59">
        <v>43332</v>
      </c>
      <c r="C1298" s="60"/>
      <c r="D1298" s="60"/>
      <c r="E1298" s="60"/>
      <c r="F1298" s="60">
        <v>27.1</v>
      </c>
      <c r="G1298" s="60">
        <v>28.15</v>
      </c>
      <c r="H1298" s="60">
        <v>28.25</v>
      </c>
      <c r="I1298" s="60"/>
      <c r="J1298" s="60"/>
      <c r="K1298" s="60"/>
      <c r="L1298" s="60"/>
      <c r="M1298" s="60"/>
      <c r="N1298" s="60"/>
      <c r="O1298" s="60"/>
      <c r="P1298" s="60"/>
      <c r="Q1298" s="60"/>
      <c r="R1298" s="60"/>
      <c r="S1298" s="60"/>
      <c r="T1298" s="60"/>
      <c r="U1298" s="60"/>
      <c r="V1298" s="60"/>
      <c r="W1298" s="60"/>
      <c r="X1298" s="60"/>
      <c r="Y1298" s="60"/>
      <c r="Z1298" s="60"/>
      <c r="AA1298" s="60"/>
      <c r="AB1298" s="60"/>
      <c r="AC1298" s="60"/>
      <c r="AD1298" s="60"/>
      <c r="AE1298" s="60"/>
      <c r="AF1298" s="60"/>
      <c r="AG1298" s="60"/>
      <c r="AH1298" s="60"/>
      <c r="AI1298" s="60"/>
      <c r="AJ1298" s="60"/>
      <c r="AK1298" s="60"/>
      <c r="AL1298" s="60"/>
      <c r="AM1298" s="60"/>
      <c r="AN1298" s="60"/>
      <c r="AO1298" s="60"/>
      <c r="AP1298" s="60"/>
      <c r="AQ1298" s="60"/>
      <c r="AR1298" s="60"/>
      <c r="AS1298" s="60"/>
      <c r="AT1298" s="60"/>
      <c r="AU1298" s="60"/>
      <c r="AV1298" s="60"/>
      <c r="AW1298" s="60"/>
      <c r="AX1298" s="60"/>
      <c r="AY1298" s="60"/>
      <c r="AZ1298" s="60"/>
      <c r="BA1298" s="60"/>
      <c r="BB1298" s="60"/>
      <c r="BC1298" s="60"/>
      <c r="BD1298" s="60"/>
      <c r="BE1298" s="60"/>
      <c r="BF1298" s="60"/>
      <c r="BG1298" s="60"/>
      <c r="BH1298" s="60"/>
      <c r="BI1298" s="60"/>
      <c r="BJ1298" s="60"/>
      <c r="BK1298" s="60"/>
      <c r="BL1298" s="60"/>
      <c r="BM1298" s="60"/>
      <c r="BN1298" s="60"/>
      <c r="BO1298" s="60"/>
      <c r="BP1298" s="60"/>
      <c r="BQ1298" s="60">
        <v>28.25</v>
      </c>
      <c r="BR1298" s="60">
        <v>28.25</v>
      </c>
      <c r="BS1298" s="60">
        <v>23.18</v>
      </c>
      <c r="BT1298" s="60">
        <v>22.66</v>
      </c>
      <c r="BU1298" s="60"/>
      <c r="BV1298" s="60">
        <v>28.25</v>
      </c>
      <c r="BW1298" s="60">
        <v>22.92</v>
      </c>
      <c r="BX1298" s="60">
        <v>25.73</v>
      </c>
      <c r="BY1298" s="60"/>
      <c r="BZ1298" s="60">
        <v>24.7</v>
      </c>
      <c r="CA1298" s="60">
        <v>22.5</v>
      </c>
      <c r="CB1298" s="60"/>
      <c r="CC1298" s="60"/>
      <c r="CD1298" s="60"/>
      <c r="CE1298" s="60"/>
      <c r="CF1298" s="60"/>
    </row>
    <row r="1299" spans="2:84" s="10" customFormat="1" ht="15" x14ac:dyDescent="0.25">
      <c r="B1299" s="59">
        <v>43329</v>
      </c>
      <c r="C1299" s="60"/>
      <c r="D1299" s="60"/>
      <c r="E1299" s="60"/>
      <c r="F1299" s="60">
        <v>27.18</v>
      </c>
      <c r="G1299" s="60">
        <v>28.15</v>
      </c>
      <c r="H1299" s="60">
        <v>28.2</v>
      </c>
      <c r="I1299" s="60"/>
      <c r="J1299" s="60"/>
      <c r="K1299" s="60"/>
      <c r="L1299" s="60"/>
      <c r="M1299" s="60"/>
      <c r="N1299" s="60"/>
      <c r="O1299" s="60"/>
      <c r="P1299" s="60"/>
      <c r="Q1299" s="60"/>
      <c r="R1299" s="60"/>
      <c r="S1299" s="60"/>
      <c r="T1299" s="60"/>
      <c r="U1299" s="60"/>
      <c r="V1299" s="60"/>
      <c r="W1299" s="60"/>
      <c r="X1299" s="60"/>
      <c r="Y1299" s="60"/>
      <c r="Z1299" s="60"/>
      <c r="AA1299" s="60"/>
      <c r="AB1299" s="60"/>
      <c r="AC1299" s="60"/>
      <c r="AD1299" s="60"/>
      <c r="AE1299" s="60"/>
      <c r="AF1299" s="60"/>
      <c r="AG1299" s="60"/>
      <c r="AH1299" s="60"/>
      <c r="AI1299" s="60"/>
      <c r="AJ1299" s="60"/>
      <c r="AK1299" s="60"/>
      <c r="AL1299" s="60"/>
      <c r="AM1299" s="60"/>
      <c r="AN1299" s="60"/>
      <c r="AO1299" s="60"/>
      <c r="AP1299" s="60"/>
      <c r="AQ1299" s="60"/>
      <c r="AR1299" s="60"/>
      <c r="AS1299" s="60"/>
      <c r="AT1299" s="60"/>
      <c r="AU1299" s="60"/>
      <c r="AV1299" s="60"/>
      <c r="AW1299" s="60"/>
      <c r="AX1299" s="60"/>
      <c r="AY1299" s="60"/>
      <c r="AZ1299" s="60"/>
      <c r="BA1299" s="60"/>
      <c r="BB1299" s="60"/>
      <c r="BC1299" s="60"/>
      <c r="BD1299" s="60"/>
      <c r="BE1299" s="60"/>
      <c r="BF1299" s="60"/>
      <c r="BG1299" s="60"/>
      <c r="BH1299" s="60"/>
      <c r="BI1299" s="60"/>
      <c r="BJ1299" s="60"/>
      <c r="BK1299" s="60"/>
      <c r="BL1299" s="60"/>
      <c r="BM1299" s="60"/>
      <c r="BN1299" s="60"/>
      <c r="BO1299" s="60"/>
      <c r="BP1299" s="60"/>
      <c r="BQ1299" s="60">
        <v>28.2</v>
      </c>
      <c r="BR1299" s="60">
        <v>28.2</v>
      </c>
      <c r="BS1299" s="60">
        <v>22.53</v>
      </c>
      <c r="BT1299" s="60">
        <v>22.23</v>
      </c>
      <c r="BU1299" s="60"/>
      <c r="BV1299" s="60">
        <v>28.2</v>
      </c>
      <c r="BW1299" s="60">
        <v>22.38</v>
      </c>
      <c r="BX1299" s="60">
        <v>25.87</v>
      </c>
      <c r="BY1299" s="60"/>
      <c r="BZ1299" s="60">
        <v>24.7</v>
      </c>
      <c r="CA1299" s="60">
        <v>22.66</v>
      </c>
      <c r="CB1299" s="60"/>
      <c r="CC1299" s="60"/>
      <c r="CD1299" s="60"/>
      <c r="CE1299" s="60"/>
      <c r="CF1299" s="60"/>
    </row>
    <row r="1300" spans="2:84" s="10" customFormat="1" ht="15" x14ac:dyDescent="0.25">
      <c r="B1300" s="59">
        <v>43328</v>
      </c>
      <c r="C1300" s="60"/>
      <c r="D1300" s="60"/>
      <c r="E1300" s="60"/>
      <c r="F1300" s="60">
        <v>27</v>
      </c>
      <c r="G1300" s="60">
        <v>28.05</v>
      </c>
      <c r="H1300" s="60">
        <v>28.05</v>
      </c>
      <c r="I1300" s="60"/>
      <c r="J1300" s="60"/>
      <c r="K1300" s="60"/>
      <c r="L1300" s="60"/>
      <c r="M1300" s="60"/>
      <c r="N1300" s="60"/>
      <c r="O1300" s="60"/>
      <c r="P1300" s="60"/>
      <c r="Q1300" s="60"/>
      <c r="R1300" s="60"/>
      <c r="S1300" s="60"/>
      <c r="T1300" s="60"/>
      <c r="U1300" s="60"/>
      <c r="V1300" s="60"/>
      <c r="W1300" s="60"/>
      <c r="X1300" s="60"/>
      <c r="Y1300" s="60"/>
      <c r="Z1300" s="60"/>
      <c r="AA1300" s="60"/>
      <c r="AB1300" s="60"/>
      <c r="AC1300" s="60"/>
      <c r="AD1300" s="60"/>
      <c r="AE1300" s="60"/>
      <c r="AF1300" s="60"/>
      <c r="AG1300" s="60"/>
      <c r="AH1300" s="60"/>
      <c r="AI1300" s="60"/>
      <c r="AJ1300" s="60"/>
      <c r="AK1300" s="60"/>
      <c r="AL1300" s="60"/>
      <c r="AM1300" s="60"/>
      <c r="AN1300" s="60"/>
      <c r="AO1300" s="60"/>
      <c r="AP1300" s="60"/>
      <c r="AQ1300" s="60"/>
      <c r="AR1300" s="60"/>
      <c r="AS1300" s="60"/>
      <c r="AT1300" s="60"/>
      <c r="AU1300" s="60"/>
      <c r="AV1300" s="60"/>
      <c r="AW1300" s="60"/>
      <c r="AX1300" s="60"/>
      <c r="AY1300" s="60"/>
      <c r="AZ1300" s="60"/>
      <c r="BA1300" s="60"/>
      <c r="BB1300" s="60"/>
      <c r="BC1300" s="60"/>
      <c r="BD1300" s="60"/>
      <c r="BE1300" s="60"/>
      <c r="BF1300" s="60"/>
      <c r="BG1300" s="60"/>
      <c r="BH1300" s="60"/>
      <c r="BI1300" s="60"/>
      <c r="BJ1300" s="60"/>
      <c r="BK1300" s="60"/>
      <c r="BL1300" s="60"/>
      <c r="BM1300" s="60"/>
      <c r="BN1300" s="60"/>
      <c r="BO1300" s="60"/>
      <c r="BP1300" s="60"/>
      <c r="BQ1300" s="60">
        <v>28.05</v>
      </c>
      <c r="BR1300" s="60">
        <v>28.25</v>
      </c>
      <c r="BS1300" s="60">
        <v>22.53</v>
      </c>
      <c r="BT1300" s="60">
        <v>22.23</v>
      </c>
      <c r="BU1300" s="60"/>
      <c r="BV1300" s="60">
        <v>28.15</v>
      </c>
      <c r="BW1300" s="60">
        <v>22.38</v>
      </c>
      <c r="BX1300" s="60">
        <v>25.93</v>
      </c>
      <c r="BY1300" s="60"/>
      <c r="BZ1300" s="60">
        <v>24.65</v>
      </c>
      <c r="CA1300" s="60">
        <v>22.71</v>
      </c>
      <c r="CB1300" s="60"/>
      <c r="CC1300" s="60"/>
      <c r="CD1300" s="60"/>
      <c r="CE1300" s="60"/>
      <c r="CF1300" s="60"/>
    </row>
    <row r="1301" spans="2:84" s="10" customFormat="1" ht="15" x14ac:dyDescent="0.25">
      <c r="B1301" s="59">
        <v>43327</v>
      </c>
      <c r="C1301" s="60"/>
      <c r="D1301" s="60"/>
      <c r="E1301" s="60"/>
      <c r="F1301" s="60">
        <v>26.65</v>
      </c>
      <c r="G1301" s="60">
        <v>28</v>
      </c>
      <c r="H1301" s="60">
        <v>28.1</v>
      </c>
      <c r="I1301" s="60"/>
      <c r="J1301" s="60"/>
      <c r="K1301" s="60"/>
      <c r="L1301" s="60"/>
      <c r="M1301" s="60"/>
      <c r="N1301" s="60"/>
      <c r="O1301" s="60"/>
      <c r="P1301" s="60"/>
      <c r="Q1301" s="60"/>
      <c r="R1301" s="60"/>
      <c r="S1301" s="60"/>
      <c r="T1301" s="60"/>
      <c r="U1301" s="60"/>
      <c r="V1301" s="60"/>
      <c r="W1301" s="60"/>
      <c r="X1301" s="60"/>
      <c r="Y1301" s="60"/>
      <c r="Z1301" s="60"/>
      <c r="AA1301" s="60"/>
      <c r="AB1301" s="60"/>
      <c r="AC1301" s="60"/>
      <c r="AD1301" s="60"/>
      <c r="AE1301" s="60"/>
      <c r="AF1301" s="60"/>
      <c r="AG1301" s="60"/>
      <c r="AH1301" s="60"/>
      <c r="AI1301" s="60"/>
      <c r="AJ1301" s="60"/>
      <c r="AK1301" s="60"/>
      <c r="AL1301" s="60"/>
      <c r="AM1301" s="60"/>
      <c r="AN1301" s="60"/>
      <c r="AO1301" s="60"/>
      <c r="AP1301" s="60"/>
      <c r="AQ1301" s="60"/>
      <c r="AR1301" s="60"/>
      <c r="AS1301" s="60"/>
      <c r="AT1301" s="60"/>
      <c r="AU1301" s="60"/>
      <c r="AV1301" s="60"/>
      <c r="AW1301" s="60"/>
      <c r="AX1301" s="60"/>
      <c r="AY1301" s="60"/>
      <c r="AZ1301" s="60"/>
      <c r="BA1301" s="60"/>
      <c r="BB1301" s="60"/>
      <c r="BC1301" s="60"/>
      <c r="BD1301" s="60"/>
      <c r="BE1301" s="60"/>
      <c r="BF1301" s="60"/>
      <c r="BG1301" s="60"/>
      <c r="BH1301" s="60"/>
      <c r="BI1301" s="60"/>
      <c r="BJ1301" s="60"/>
      <c r="BK1301" s="60"/>
      <c r="BL1301" s="60"/>
      <c r="BM1301" s="60"/>
      <c r="BN1301" s="60"/>
      <c r="BO1301" s="60"/>
      <c r="BP1301" s="60"/>
      <c r="BQ1301" s="60">
        <v>28.1</v>
      </c>
      <c r="BR1301" s="60">
        <v>28.2</v>
      </c>
      <c r="BS1301" s="60">
        <v>22.82</v>
      </c>
      <c r="BT1301" s="60">
        <v>22.52</v>
      </c>
      <c r="BU1301" s="60"/>
      <c r="BV1301" s="60">
        <v>28.15</v>
      </c>
      <c r="BW1301" s="60">
        <v>22.67</v>
      </c>
      <c r="BX1301" s="60">
        <v>25.99</v>
      </c>
      <c r="BY1301" s="60"/>
      <c r="BZ1301" s="60">
        <v>24.9</v>
      </c>
      <c r="CA1301" s="60">
        <v>22.99</v>
      </c>
      <c r="CB1301" s="60"/>
      <c r="CC1301" s="60"/>
      <c r="CD1301" s="60"/>
      <c r="CE1301" s="60"/>
      <c r="CF1301" s="60"/>
    </row>
    <row r="1302" spans="2:84" s="10" customFormat="1" ht="15" x14ac:dyDescent="0.25">
      <c r="B1302" s="59">
        <v>43326</v>
      </c>
      <c r="C1302" s="60"/>
      <c r="D1302" s="60"/>
      <c r="E1302" s="60"/>
      <c r="F1302" s="60">
        <v>26.98</v>
      </c>
      <c r="G1302" s="60">
        <v>28</v>
      </c>
      <c r="H1302" s="60">
        <v>28.1</v>
      </c>
      <c r="I1302" s="60"/>
      <c r="J1302" s="60"/>
      <c r="K1302" s="60"/>
      <c r="L1302" s="60"/>
      <c r="M1302" s="60"/>
      <c r="N1302" s="60"/>
      <c r="O1302" s="60"/>
      <c r="P1302" s="60"/>
      <c r="Q1302" s="60"/>
      <c r="R1302" s="60"/>
      <c r="S1302" s="60"/>
      <c r="T1302" s="60"/>
      <c r="U1302" s="60"/>
      <c r="V1302" s="60"/>
      <c r="W1302" s="60"/>
      <c r="X1302" s="60"/>
      <c r="Y1302" s="60"/>
      <c r="Z1302" s="60"/>
      <c r="AA1302" s="60"/>
      <c r="AB1302" s="60"/>
      <c r="AC1302" s="60"/>
      <c r="AD1302" s="60"/>
      <c r="AE1302" s="60"/>
      <c r="AF1302" s="60"/>
      <c r="AG1302" s="60"/>
      <c r="AH1302" s="60"/>
      <c r="AI1302" s="60"/>
      <c r="AJ1302" s="60"/>
      <c r="AK1302" s="60"/>
      <c r="AL1302" s="60"/>
      <c r="AM1302" s="60"/>
      <c r="AN1302" s="60"/>
      <c r="AO1302" s="60"/>
      <c r="AP1302" s="60"/>
      <c r="AQ1302" s="60"/>
      <c r="AR1302" s="60"/>
      <c r="AS1302" s="60"/>
      <c r="AT1302" s="60"/>
      <c r="AU1302" s="60"/>
      <c r="AV1302" s="60"/>
      <c r="AW1302" s="60"/>
      <c r="AX1302" s="60"/>
      <c r="AY1302" s="60"/>
      <c r="AZ1302" s="60"/>
      <c r="BA1302" s="60"/>
      <c r="BB1302" s="60"/>
      <c r="BC1302" s="60"/>
      <c r="BD1302" s="60"/>
      <c r="BE1302" s="60"/>
      <c r="BF1302" s="60"/>
      <c r="BG1302" s="60"/>
      <c r="BH1302" s="60"/>
      <c r="BI1302" s="60"/>
      <c r="BJ1302" s="60"/>
      <c r="BK1302" s="60"/>
      <c r="BL1302" s="60"/>
      <c r="BM1302" s="60"/>
      <c r="BN1302" s="60"/>
      <c r="BO1302" s="60"/>
      <c r="BP1302" s="60"/>
      <c r="BQ1302" s="60">
        <v>28.1</v>
      </c>
      <c r="BR1302" s="60">
        <v>28.2</v>
      </c>
      <c r="BS1302" s="60">
        <v>22.75</v>
      </c>
      <c r="BT1302" s="60">
        <v>22.45</v>
      </c>
      <c r="BU1302" s="60"/>
      <c r="BV1302" s="60">
        <v>28.15</v>
      </c>
      <c r="BW1302" s="60">
        <v>22.6</v>
      </c>
      <c r="BX1302" s="60">
        <v>25.93</v>
      </c>
      <c r="BY1302" s="60"/>
      <c r="BZ1302" s="60">
        <v>24.9</v>
      </c>
      <c r="CA1302" s="60">
        <v>22.94</v>
      </c>
      <c r="CB1302" s="60"/>
      <c r="CC1302" s="60"/>
      <c r="CD1302" s="60"/>
      <c r="CE1302" s="60"/>
      <c r="CF1302" s="60"/>
    </row>
    <row r="1303" spans="2:84" s="10" customFormat="1" ht="15" x14ac:dyDescent="0.25">
      <c r="B1303" s="59">
        <v>43325</v>
      </c>
      <c r="C1303" s="60"/>
      <c r="D1303" s="60"/>
      <c r="E1303" s="60"/>
      <c r="F1303" s="60">
        <v>26.55</v>
      </c>
      <c r="G1303" s="60">
        <v>27.5</v>
      </c>
      <c r="H1303" s="60">
        <v>27.6</v>
      </c>
      <c r="I1303" s="60"/>
      <c r="J1303" s="60"/>
      <c r="K1303" s="60"/>
      <c r="L1303" s="60"/>
      <c r="M1303" s="60"/>
      <c r="N1303" s="60"/>
      <c r="O1303" s="60"/>
      <c r="P1303" s="60"/>
      <c r="Q1303" s="60"/>
      <c r="R1303" s="60"/>
      <c r="S1303" s="60"/>
      <c r="T1303" s="60"/>
      <c r="U1303" s="60"/>
      <c r="V1303" s="60"/>
      <c r="W1303" s="60"/>
      <c r="X1303" s="60"/>
      <c r="Y1303" s="60"/>
      <c r="Z1303" s="60"/>
      <c r="AA1303" s="60"/>
      <c r="AB1303" s="60"/>
      <c r="AC1303" s="60"/>
      <c r="AD1303" s="60"/>
      <c r="AE1303" s="60"/>
      <c r="AF1303" s="60"/>
      <c r="AG1303" s="60"/>
      <c r="AH1303" s="60"/>
      <c r="AI1303" s="60"/>
      <c r="AJ1303" s="60"/>
      <c r="AK1303" s="60"/>
      <c r="AL1303" s="60"/>
      <c r="AM1303" s="60"/>
      <c r="AN1303" s="60"/>
      <c r="AO1303" s="60"/>
      <c r="AP1303" s="60"/>
      <c r="AQ1303" s="60"/>
      <c r="AR1303" s="60"/>
      <c r="AS1303" s="60"/>
      <c r="AT1303" s="60"/>
      <c r="AU1303" s="60"/>
      <c r="AV1303" s="60"/>
      <c r="AW1303" s="60"/>
      <c r="AX1303" s="60"/>
      <c r="AY1303" s="60"/>
      <c r="AZ1303" s="60"/>
      <c r="BA1303" s="60"/>
      <c r="BB1303" s="60"/>
      <c r="BC1303" s="60"/>
      <c r="BD1303" s="60"/>
      <c r="BE1303" s="60"/>
      <c r="BF1303" s="60"/>
      <c r="BG1303" s="60"/>
      <c r="BH1303" s="60"/>
      <c r="BI1303" s="60"/>
      <c r="BJ1303" s="60"/>
      <c r="BK1303" s="60"/>
      <c r="BL1303" s="60"/>
      <c r="BM1303" s="60"/>
      <c r="BN1303" s="60"/>
      <c r="BO1303" s="60"/>
      <c r="BP1303" s="60"/>
      <c r="BQ1303" s="60">
        <v>27.6</v>
      </c>
      <c r="BR1303" s="60">
        <v>27.6</v>
      </c>
      <c r="BS1303" s="60">
        <v>22.33</v>
      </c>
      <c r="BT1303" s="60">
        <v>22.47</v>
      </c>
      <c r="BU1303" s="60"/>
      <c r="BV1303" s="60">
        <v>27.6</v>
      </c>
      <c r="BW1303" s="60">
        <v>22.4</v>
      </c>
      <c r="BX1303" s="60">
        <v>25.42</v>
      </c>
      <c r="BY1303" s="60"/>
      <c r="BZ1303" s="60">
        <v>24.5</v>
      </c>
      <c r="CA1303" s="60">
        <v>22.57</v>
      </c>
      <c r="CB1303" s="60"/>
      <c r="CC1303" s="60"/>
      <c r="CD1303" s="60"/>
      <c r="CE1303" s="60"/>
      <c r="CF1303" s="60"/>
    </row>
    <row r="1304" spans="2:84" s="10" customFormat="1" ht="15" x14ac:dyDescent="0.25">
      <c r="B1304" s="59">
        <v>43322</v>
      </c>
      <c r="C1304" s="60"/>
      <c r="D1304" s="60"/>
      <c r="E1304" s="60"/>
      <c r="F1304" s="60">
        <v>26.1</v>
      </c>
      <c r="G1304" s="60">
        <v>26.7</v>
      </c>
      <c r="H1304" s="60">
        <v>26.85</v>
      </c>
      <c r="I1304" s="60"/>
      <c r="J1304" s="60"/>
      <c r="K1304" s="60"/>
      <c r="L1304" s="60"/>
      <c r="M1304" s="60"/>
      <c r="N1304" s="60"/>
      <c r="O1304" s="60"/>
      <c r="P1304" s="60"/>
      <c r="Q1304" s="60"/>
      <c r="R1304" s="60"/>
      <c r="S1304" s="60"/>
      <c r="T1304" s="60"/>
      <c r="U1304" s="60"/>
      <c r="V1304" s="60"/>
      <c r="W1304" s="60"/>
      <c r="X1304" s="60"/>
      <c r="Y1304" s="60"/>
      <c r="Z1304" s="60"/>
      <c r="AA1304" s="60"/>
      <c r="AB1304" s="60"/>
      <c r="AC1304" s="60"/>
      <c r="AD1304" s="60"/>
      <c r="AE1304" s="60"/>
      <c r="AF1304" s="60"/>
      <c r="AG1304" s="60"/>
      <c r="AH1304" s="60"/>
      <c r="AI1304" s="60"/>
      <c r="AJ1304" s="60"/>
      <c r="AK1304" s="60"/>
      <c r="AL1304" s="60"/>
      <c r="AM1304" s="60"/>
      <c r="AN1304" s="60"/>
      <c r="AO1304" s="60"/>
      <c r="AP1304" s="60"/>
      <c r="AQ1304" s="60"/>
      <c r="AR1304" s="60"/>
      <c r="AS1304" s="60"/>
      <c r="AT1304" s="60"/>
      <c r="AU1304" s="60"/>
      <c r="AV1304" s="60"/>
      <c r="AW1304" s="60"/>
      <c r="AX1304" s="60"/>
      <c r="AY1304" s="60"/>
      <c r="AZ1304" s="60"/>
      <c r="BA1304" s="60"/>
      <c r="BB1304" s="60"/>
      <c r="BC1304" s="60"/>
      <c r="BD1304" s="60"/>
      <c r="BE1304" s="60"/>
      <c r="BF1304" s="60"/>
      <c r="BG1304" s="60"/>
      <c r="BH1304" s="60"/>
      <c r="BI1304" s="60"/>
      <c r="BJ1304" s="60"/>
      <c r="BK1304" s="60"/>
      <c r="BL1304" s="60"/>
      <c r="BM1304" s="60"/>
      <c r="BN1304" s="60"/>
      <c r="BO1304" s="60"/>
      <c r="BP1304" s="60"/>
      <c r="BQ1304" s="60">
        <v>26.85</v>
      </c>
      <c r="BR1304" s="60">
        <v>26.85</v>
      </c>
      <c r="BS1304" s="60">
        <v>22.37</v>
      </c>
      <c r="BT1304" s="60">
        <v>21.73</v>
      </c>
      <c r="BU1304" s="60"/>
      <c r="BV1304" s="60">
        <v>26.85</v>
      </c>
      <c r="BW1304" s="60">
        <v>22.05</v>
      </c>
      <c r="BX1304" s="60">
        <v>24.75</v>
      </c>
      <c r="BY1304" s="60"/>
      <c r="BZ1304" s="60">
        <v>24</v>
      </c>
      <c r="CA1304" s="60">
        <v>22.12</v>
      </c>
      <c r="CB1304" s="60"/>
      <c r="CC1304" s="60"/>
      <c r="CD1304" s="60"/>
      <c r="CE1304" s="60"/>
      <c r="CF1304" s="60"/>
    </row>
    <row r="1305" spans="2:84" s="10" customFormat="1" ht="15" x14ac:dyDescent="0.25">
      <c r="B1305" s="59">
        <v>43321</v>
      </c>
      <c r="C1305" s="60"/>
      <c r="D1305" s="60"/>
      <c r="E1305" s="60"/>
      <c r="F1305" s="60">
        <v>26.06</v>
      </c>
      <c r="G1305" s="60">
        <v>26.8</v>
      </c>
      <c r="H1305" s="60">
        <v>26.9</v>
      </c>
      <c r="I1305" s="60"/>
      <c r="J1305" s="60"/>
      <c r="K1305" s="60"/>
      <c r="L1305" s="60"/>
      <c r="M1305" s="60"/>
      <c r="N1305" s="60"/>
      <c r="O1305" s="60"/>
      <c r="P1305" s="60"/>
      <c r="Q1305" s="60"/>
      <c r="R1305" s="60"/>
      <c r="S1305" s="60"/>
      <c r="T1305" s="60"/>
      <c r="U1305" s="60"/>
      <c r="V1305" s="60"/>
      <c r="W1305" s="60"/>
      <c r="X1305" s="60"/>
      <c r="Y1305" s="60"/>
      <c r="Z1305" s="60"/>
      <c r="AA1305" s="60"/>
      <c r="AB1305" s="60"/>
      <c r="AC1305" s="60"/>
      <c r="AD1305" s="60"/>
      <c r="AE1305" s="60"/>
      <c r="AF1305" s="60"/>
      <c r="AG1305" s="60"/>
      <c r="AH1305" s="60"/>
      <c r="AI1305" s="60"/>
      <c r="AJ1305" s="60"/>
      <c r="AK1305" s="60"/>
      <c r="AL1305" s="60"/>
      <c r="AM1305" s="60"/>
      <c r="AN1305" s="60"/>
      <c r="AO1305" s="60"/>
      <c r="AP1305" s="60"/>
      <c r="AQ1305" s="60"/>
      <c r="AR1305" s="60"/>
      <c r="AS1305" s="60"/>
      <c r="AT1305" s="60"/>
      <c r="AU1305" s="60"/>
      <c r="AV1305" s="60"/>
      <c r="AW1305" s="60"/>
      <c r="AX1305" s="60"/>
      <c r="AY1305" s="60"/>
      <c r="AZ1305" s="60"/>
      <c r="BA1305" s="60"/>
      <c r="BB1305" s="60"/>
      <c r="BC1305" s="60"/>
      <c r="BD1305" s="60"/>
      <c r="BE1305" s="60"/>
      <c r="BF1305" s="60"/>
      <c r="BG1305" s="60"/>
      <c r="BH1305" s="60"/>
      <c r="BI1305" s="60"/>
      <c r="BJ1305" s="60"/>
      <c r="BK1305" s="60"/>
      <c r="BL1305" s="60"/>
      <c r="BM1305" s="60"/>
      <c r="BN1305" s="60"/>
      <c r="BO1305" s="60"/>
      <c r="BP1305" s="60"/>
      <c r="BQ1305" s="60">
        <v>26.9</v>
      </c>
      <c r="BR1305" s="60">
        <v>26.9</v>
      </c>
      <c r="BS1305" s="60">
        <v>22.29</v>
      </c>
      <c r="BT1305" s="60">
        <v>21.65</v>
      </c>
      <c r="BU1305" s="60"/>
      <c r="BV1305" s="60">
        <v>26.9</v>
      </c>
      <c r="BW1305" s="60">
        <v>21.97</v>
      </c>
      <c r="BX1305" s="60">
        <v>24.95</v>
      </c>
      <c r="BY1305" s="60"/>
      <c r="BZ1305" s="60">
        <v>23.95</v>
      </c>
      <c r="CA1305" s="60">
        <v>22.21</v>
      </c>
      <c r="CB1305" s="60"/>
      <c r="CC1305" s="60"/>
      <c r="CD1305" s="60"/>
      <c r="CE1305" s="60"/>
      <c r="CF1305" s="60"/>
    </row>
    <row r="1306" spans="2:84" s="10" customFormat="1" ht="15" x14ac:dyDescent="0.25">
      <c r="B1306" s="59">
        <v>43320</v>
      </c>
      <c r="C1306" s="60"/>
      <c r="D1306" s="60"/>
      <c r="E1306" s="60"/>
      <c r="F1306" s="60">
        <v>26.58</v>
      </c>
      <c r="G1306" s="60">
        <v>26.75</v>
      </c>
      <c r="H1306" s="60">
        <v>26.9</v>
      </c>
      <c r="I1306" s="60"/>
      <c r="J1306" s="60"/>
      <c r="K1306" s="60"/>
      <c r="L1306" s="60"/>
      <c r="M1306" s="60"/>
      <c r="N1306" s="60"/>
      <c r="O1306" s="60"/>
      <c r="P1306" s="60"/>
      <c r="Q1306" s="60"/>
      <c r="R1306" s="60"/>
      <c r="S1306" s="60"/>
      <c r="T1306" s="60"/>
      <c r="U1306" s="60"/>
      <c r="V1306" s="60"/>
      <c r="W1306" s="60"/>
      <c r="X1306" s="60"/>
      <c r="Y1306" s="60"/>
      <c r="Z1306" s="60"/>
      <c r="AA1306" s="60"/>
      <c r="AB1306" s="60"/>
      <c r="AC1306" s="60"/>
      <c r="AD1306" s="60"/>
      <c r="AE1306" s="60"/>
      <c r="AF1306" s="60"/>
      <c r="AG1306" s="60"/>
      <c r="AH1306" s="60"/>
      <c r="AI1306" s="60"/>
      <c r="AJ1306" s="60"/>
      <c r="AK1306" s="60"/>
      <c r="AL1306" s="60"/>
      <c r="AM1306" s="60"/>
      <c r="AN1306" s="60"/>
      <c r="AO1306" s="60"/>
      <c r="AP1306" s="60"/>
      <c r="AQ1306" s="60"/>
      <c r="AR1306" s="60"/>
      <c r="AS1306" s="60"/>
      <c r="AT1306" s="60"/>
      <c r="AU1306" s="60"/>
      <c r="AV1306" s="60"/>
      <c r="AW1306" s="60"/>
      <c r="AX1306" s="60"/>
      <c r="AY1306" s="60"/>
      <c r="AZ1306" s="60"/>
      <c r="BA1306" s="60"/>
      <c r="BB1306" s="60"/>
      <c r="BC1306" s="60"/>
      <c r="BD1306" s="60"/>
      <c r="BE1306" s="60"/>
      <c r="BF1306" s="60"/>
      <c r="BG1306" s="60"/>
      <c r="BH1306" s="60"/>
      <c r="BI1306" s="60"/>
      <c r="BJ1306" s="60"/>
      <c r="BK1306" s="60"/>
      <c r="BL1306" s="60"/>
      <c r="BM1306" s="60"/>
      <c r="BN1306" s="60"/>
      <c r="BO1306" s="60"/>
      <c r="BP1306" s="60"/>
      <c r="BQ1306" s="60">
        <v>26.9</v>
      </c>
      <c r="BR1306" s="60">
        <v>26.9</v>
      </c>
      <c r="BS1306" s="60">
        <v>22.24</v>
      </c>
      <c r="BT1306" s="60">
        <v>21.6</v>
      </c>
      <c r="BU1306" s="60"/>
      <c r="BV1306" s="60">
        <v>26.9</v>
      </c>
      <c r="BW1306" s="60">
        <v>21.92</v>
      </c>
      <c r="BX1306" s="60">
        <v>25.27</v>
      </c>
      <c r="BY1306" s="60"/>
      <c r="BZ1306" s="60">
        <v>23.98</v>
      </c>
      <c r="CA1306" s="60">
        <v>22.53</v>
      </c>
      <c r="CB1306" s="60"/>
      <c r="CC1306" s="60"/>
      <c r="CD1306" s="60"/>
      <c r="CE1306" s="60"/>
      <c r="CF1306" s="60"/>
    </row>
    <row r="1307" spans="2:84" s="10" customFormat="1" ht="15" x14ac:dyDescent="0.25">
      <c r="B1307" s="59">
        <v>43319</v>
      </c>
      <c r="C1307" s="60"/>
      <c r="D1307" s="60"/>
      <c r="E1307" s="60"/>
      <c r="F1307" s="60">
        <v>26.52</v>
      </c>
      <c r="G1307" s="60">
        <v>26.75</v>
      </c>
      <c r="H1307" s="60">
        <v>26.85</v>
      </c>
      <c r="I1307" s="60"/>
      <c r="J1307" s="60"/>
      <c r="K1307" s="60"/>
      <c r="L1307" s="60"/>
      <c r="M1307" s="60"/>
      <c r="N1307" s="60"/>
      <c r="O1307" s="60"/>
      <c r="P1307" s="60"/>
      <c r="Q1307" s="60"/>
      <c r="R1307" s="60"/>
      <c r="S1307" s="60"/>
      <c r="T1307" s="60"/>
      <c r="U1307" s="60"/>
      <c r="V1307" s="60"/>
      <c r="W1307" s="60"/>
      <c r="X1307" s="60"/>
      <c r="Y1307" s="60"/>
      <c r="Z1307" s="60"/>
      <c r="AA1307" s="60"/>
      <c r="AB1307" s="60"/>
      <c r="AC1307" s="60"/>
      <c r="AD1307" s="60"/>
      <c r="AE1307" s="60"/>
      <c r="AF1307" s="60"/>
      <c r="AG1307" s="60"/>
      <c r="AH1307" s="60"/>
      <c r="AI1307" s="60"/>
      <c r="AJ1307" s="60"/>
      <c r="AK1307" s="60"/>
      <c r="AL1307" s="60"/>
      <c r="AM1307" s="60"/>
      <c r="AN1307" s="60"/>
      <c r="AO1307" s="60"/>
      <c r="AP1307" s="60"/>
      <c r="AQ1307" s="60"/>
      <c r="AR1307" s="60"/>
      <c r="AS1307" s="60"/>
      <c r="AT1307" s="60"/>
      <c r="AU1307" s="60"/>
      <c r="AV1307" s="60"/>
      <c r="AW1307" s="60"/>
      <c r="AX1307" s="60"/>
      <c r="AY1307" s="60"/>
      <c r="AZ1307" s="60"/>
      <c r="BA1307" s="60"/>
      <c r="BB1307" s="60"/>
      <c r="BC1307" s="60"/>
      <c r="BD1307" s="60"/>
      <c r="BE1307" s="60"/>
      <c r="BF1307" s="60"/>
      <c r="BG1307" s="60"/>
      <c r="BH1307" s="60"/>
      <c r="BI1307" s="60"/>
      <c r="BJ1307" s="60"/>
      <c r="BK1307" s="60"/>
      <c r="BL1307" s="60"/>
      <c r="BM1307" s="60"/>
      <c r="BN1307" s="60"/>
      <c r="BO1307" s="60"/>
      <c r="BP1307" s="60"/>
      <c r="BQ1307" s="60">
        <v>26.85</v>
      </c>
      <c r="BR1307" s="60">
        <v>26.95</v>
      </c>
      <c r="BS1307" s="60">
        <v>22.34</v>
      </c>
      <c r="BT1307" s="60">
        <v>21.7</v>
      </c>
      <c r="BU1307" s="60"/>
      <c r="BV1307" s="60">
        <v>26.9</v>
      </c>
      <c r="BW1307" s="60">
        <v>22.02</v>
      </c>
      <c r="BX1307" s="60">
        <v>25.1</v>
      </c>
      <c r="BY1307" s="60"/>
      <c r="BZ1307" s="60">
        <v>24</v>
      </c>
      <c r="CA1307" s="60">
        <v>22.39</v>
      </c>
      <c r="CB1307" s="60"/>
      <c r="CC1307" s="60"/>
      <c r="CD1307" s="60"/>
      <c r="CE1307" s="60"/>
      <c r="CF1307" s="60"/>
    </row>
    <row r="1308" spans="2:84" s="10" customFormat="1" ht="15" x14ac:dyDescent="0.25">
      <c r="B1308" s="59">
        <v>43318</v>
      </c>
      <c r="C1308" s="60"/>
      <c r="D1308" s="60"/>
      <c r="E1308" s="60"/>
      <c r="F1308" s="60">
        <v>26.39</v>
      </c>
      <c r="G1308" s="60">
        <v>26.4</v>
      </c>
      <c r="H1308" s="60">
        <v>26.55</v>
      </c>
      <c r="I1308" s="60"/>
      <c r="J1308" s="60"/>
      <c r="K1308" s="60"/>
      <c r="L1308" s="60"/>
      <c r="M1308" s="60"/>
      <c r="N1308" s="60"/>
      <c r="O1308" s="60"/>
      <c r="P1308" s="60"/>
      <c r="Q1308" s="60"/>
      <c r="R1308" s="60"/>
      <c r="S1308" s="60"/>
      <c r="T1308" s="60"/>
      <c r="U1308" s="60"/>
      <c r="V1308" s="60"/>
      <c r="W1308" s="60"/>
      <c r="X1308" s="60"/>
      <c r="Y1308" s="60"/>
      <c r="Z1308" s="60"/>
      <c r="AA1308" s="60"/>
      <c r="AB1308" s="60"/>
      <c r="AC1308" s="60"/>
      <c r="AD1308" s="60"/>
      <c r="AE1308" s="60"/>
      <c r="AF1308" s="60"/>
      <c r="AG1308" s="60"/>
      <c r="AH1308" s="60"/>
      <c r="AI1308" s="60"/>
      <c r="AJ1308" s="60"/>
      <c r="AK1308" s="60"/>
      <c r="AL1308" s="60"/>
      <c r="AM1308" s="60"/>
      <c r="AN1308" s="60"/>
      <c r="AO1308" s="60"/>
      <c r="AP1308" s="60"/>
      <c r="AQ1308" s="60"/>
      <c r="AR1308" s="60"/>
      <c r="AS1308" s="60"/>
      <c r="AT1308" s="60"/>
      <c r="AU1308" s="60"/>
      <c r="AV1308" s="60"/>
      <c r="AW1308" s="60"/>
      <c r="AX1308" s="60"/>
      <c r="AY1308" s="60"/>
      <c r="AZ1308" s="60"/>
      <c r="BA1308" s="60"/>
      <c r="BB1308" s="60"/>
      <c r="BC1308" s="60"/>
      <c r="BD1308" s="60"/>
      <c r="BE1308" s="60"/>
      <c r="BF1308" s="60"/>
      <c r="BG1308" s="60"/>
      <c r="BH1308" s="60"/>
      <c r="BI1308" s="60"/>
      <c r="BJ1308" s="60"/>
      <c r="BK1308" s="60"/>
      <c r="BL1308" s="60"/>
      <c r="BM1308" s="60"/>
      <c r="BN1308" s="60"/>
      <c r="BO1308" s="60"/>
      <c r="BP1308" s="60"/>
      <c r="BQ1308" s="60">
        <v>26.55</v>
      </c>
      <c r="BR1308" s="60">
        <v>26.55</v>
      </c>
      <c r="BS1308" s="60">
        <v>22.16</v>
      </c>
      <c r="BT1308" s="60">
        <v>21.52</v>
      </c>
      <c r="BU1308" s="60"/>
      <c r="BV1308" s="60">
        <v>26.55</v>
      </c>
      <c r="BW1308" s="60">
        <v>21.84</v>
      </c>
      <c r="BX1308" s="60">
        <v>24.77</v>
      </c>
      <c r="BY1308" s="60"/>
      <c r="BZ1308" s="60">
        <v>23.45</v>
      </c>
      <c r="CA1308" s="60">
        <v>21.88</v>
      </c>
      <c r="CB1308" s="60"/>
      <c r="CC1308" s="60"/>
      <c r="CD1308" s="60"/>
      <c r="CE1308" s="60"/>
      <c r="CF1308" s="60"/>
    </row>
    <row r="1309" spans="2:84" s="10" customFormat="1" ht="15" x14ac:dyDescent="0.25">
      <c r="B1309" s="59">
        <v>43315</v>
      </c>
      <c r="C1309" s="60"/>
      <c r="D1309" s="60"/>
      <c r="E1309" s="60"/>
      <c r="F1309" s="60">
        <v>26.26</v>
      </c>
      <c r="G1309" s="60">
        <v>26.25</v>
      </c>
      <c r="H1309" s="60">
        <v>26.35</v>
      </c>
      <c r="I1309" s="60"/>
      <c r="J1309" s="60"/>
      <c r="K1309" s="60"/>
      <c r="L1309" s="60"/>
      <c r="M1309" s="60"/>
      <c r="N1309" s="60"/>
      <c r="O1309" s="60"/>
      <c r="P1309" s="60"/>
      <c r="Q1309" s="60"/>
      <c r="R1309" s="60"/>
      <c r="S1309" s="60"/>
      <c r="T1309" s="60"/>
      <c r="U1309" s="60"/>
      <c r="V1309" s="60"/>
      <c r="W1309" s="60"/>
      <c r="X1309" s="60"/>
      <c r="Y1309" s="60"/>
      <c r="Z1309" s="60"/>
      <c r="AA1309" s="60"/>
      <c r="AB1309" s="60"/>
      <c r="AC1309" s="60"/>
      <c r="AD1309" s="60"/>
      <c r="AE1309" s="60"/>
      <c r="AF1309" s="60"/>
      <c r="AG1309" s="60"/>
      <c r="AH1309" s="60"/>
      <c r="AI1309" s="60"/>
      <c r="AJ1309" s="60"/>
      <c r="AK1309" s="60"/>
      <c r="AL1309" s="60"/>
      <c r="AM1309" s="60"/>
      <c r="AN1309" s="60"/>
      <c r="AO1309" s="60"/>
      <c r="AP1309" s="60"/>
      <c r="AQ1309" s="60"/>
      <c r="AR1309" s="60"/>
      <c r="AS1309" s="60"/>
      <c r="AT1309" s="60"/>
      <c r="AU1309" s="60"/>
      <c r="AV1309" s="60"/>
      <c r="AW1309" s="60"/>
      <c r="AX1309" s="60"/>
      <c r="AY1309" s="60"/>
      <c r="AZ1309" s="60"/>
      <c r="BA1309" s="60"/>
      <c r="BB1309" s="60"/>
      <c r="BC1309" s="60"/>
      <c r="BD1309" s="60"/>
      <c r="BE1309" s="60"/>
      <c r="BF1309" s="60"/>
      <c r="BG1309" s="60"/>
      <c r="BH1309" s="60"/>
      <c r="BI1309" s="60"/>
      <c r="BJ1309" s="60"/>
      <c r="BK1309" s="60"/>
      <c r="BL1309" s="60"/>
      <c r="BM1309" s="60"/>
      <c r="BN1309" s="60"/>
      <c r="BO1309" s="60"/>
      <c r="BP1309" s="60"/>
      <c r="BQ1309" s="60">
        <v>26.35</v>
      </c>
      <c r="BR1309" s="60">
        <v>26.55</v>
      </c>
      <c r="BS1309" s="60">
        <v>22</v>
      </c>
      <c r="BT1309" s="60">
        <v>21.36</v>
      </c>
      <c r="BU1309" s="60"/>
      <c r="BV1309" s="60">
        <v>26.45</v>
      </c>
      <c r="BW1309" s="60">
        <v>21.68</v>
      </c>
      <c r="BX1309" s="60">
        <v>24.68</v>
      </c>
      <c r="BY1309" s="60"/>
      <c r="BZ1309" s="60">
        <v>23.55</v>
      </c>
      <c r="CA1309" s="60">
        <v>21.98</v>
      </c>
      <c r="CB1309" s="60"/>
      <c r="CC1309" s="60"/>
      <c r="CD1309" s="60"/>
      <c r="CE1309" s="60"/>
      <c r="CF1309" s="60"/>
    </row>
    <row r="1310" spans="2:84" s="10" customFormat="1" ht="15" x14ac:dyDescent="0.25">
      <c r="B1310" s="59">
        <v>43314</v>
      </c>
      <c r="C1310" s="60"/>
      <c r="D1310" s="60"/>
      <c r="E1310" s="60"/>
      <c r="F1310" s="60">
        <v>25.9</v>
      </c>
      <c r="G1310" s="60">
        <v>25.95</v>
      </c>
      <c r="H1310" s="60">
        <v>26</v>
      </c>
      <c r="I1310" s="60"/>
      <c r="J1310" s="60"/>
      <c r="K1310" s="60"/>
      <c r="L1310" s="60"/>
      <c r="M1310" s="60"/>
      <c r="N1310" s="60"/>
      <c r="O1310" s="60"/>
      <c r="P1310" s="60"/>
      <c r="Q1310" s="60"/>
      <c r="R1310" s="60"/>
      <c r="S1310" s="60"/>
      <c r="T1310" s="60"/>
      <c r="U1310" s="60"/>
      <c r="V1310" s="60"/>
      <c r="W1310" s="60"/>
      <c r="X1310" s="60"/>
      <c r="Y1310" s="60"/>
      <c r="Z1310" s="60"/>
      <c r="AA1310" s="60"/>
      <c r="AB1310" s="60"/>
      <c r="AC1310" s="60"/>
      <c r="AD1310" s="60"/>
      <c r="AE1310" s="60"/>
      <c r="AF1310" s="60"/>
      <c r="AG1310" s="60"/>
      <c r="AH1310" s="60"/>
      <c r="AI1310" s="60"/>
      <c r="AJ1310" s="60"/>
      <c r="AK1310" s="60"/>
      <c r="AL1310" s="60"/>
      <c r="AM1310" s="60"/>
      <c r="AN1310" s="60"/>
      <c r="AO1310" s="60"/>
      <c r="AP1310" s="60"/>
      <c r="AQ1310" s="60"/>
      <c r="AR1310" s="60"/>
      <c r="AS1310" s="60"/>
      <c r="AT1310" s="60"/>
      <c r="AU1310" s="60"/>
      <c r="AV1310" s="60"/>
      <c r="AW1310" s="60"/>
      <c r="AX1310" s="60"/>
      <c r="AY1310" s="60"/>
      <c r="AZ1310" s="60"/>
      <c r="BA1310" s="60"/>
      <c r="BB1310" s="60"/>
      <c r="BC1310" s="60"/>
      <c r="BD1310" s="60"/>
      <c r="BE1310" s="60"/>
      <c r="BF1310" s="60"/>
      <c r="BG1310" s="60"/>
      <c r="BH1310" s="60"/>
      <c r="BI1310" s="60"/>
      <c r="BJ1310" s="60"/>
      <c r="BK1310" s="60"/>
      <c r="BL1310" s="60"/>
      <c r="BM1310" s="60"/>
      <c r="BN1310" s="60"/>
      <c r="BO1310" s="60"/>
      <c r="BP1310" s="60"/>
      <c r="BQ1310" s="60">
        <v>26</v>
      </c>
      <c r="BR1310" s="60">
        <v>26.1</v>
      </c>
      <c r="BS1310" s="60">
        <v>21.94</v>
      </c>
      <c r="BT1310" s="60">
        <v>21.3</v>
      </c>
      <c r="BU1310" s="60"/>
      <c r="BV1310" s="60">
        <v>26.05</v>
      </c>
      <c r="BW1310" s="60">
        <v>21.62</v>
      </c>
      <c r="BX1310" s="60">
        <v>24.29</v>
      </c>
      <c r="BY1310" s="60"/>
      <c r="BZ1310" s="60">
        <v>23.25</v>
      </c>
      <c r="CA1310" s="60">
        <v>21.68</v>
      </c>
      <c r="CB1310" s="60"/>
      <c r="CC1310" s="60"/>
      <c r="CD1310" s="60"/>
      <c r="CE1310" s="60"/>
      <c r="CF1310" s="60"/>
    </row>
    <row r="1311" spans="2:84" s="10" customFormat="1" ht="15" x14ac:dyDescent="0.25">
      <c r="B1311" s="59">
        <v>43313</v>
      </c>
      <c r="C1311" s="60"/>
      <c r="D1311" s="60"/>
      <c r="E1311" s="60"/>
      <c r="F1311" s="60">
        <v>25.55</v>
      </c>
      <c r="G1311" s="60">
        <v>25.75</v>
      </c>
      <c r="H1311" s="60">
        <v>25.85</v>
      </c>
      <c r="I1311" s="60"/>
      <c r="J1311" s="60"/>
      <c r="K1311" s="60"/>
      <c r="L1311" s="60"/>
      <c r="M1311" s="60"/>
      <c r="N1311" s="60"/>
      <c r="O1311" s="60"/>
      <c r="P1311" s="60"/>
      <c r="Q1311" s="60"/>
      <c r="R1311" s="60"/>
      <c r="S1311" s="60"/>
      <c r="T1311" s="60"/>
      <c r="U1311" s="60"/>
      <c r="V1311" s="60"/>
      <c r="W1311" s="60"/>
      <c r="X1311" s="60"/>
      <c r="Y1311" s="60"/>
      <c r="Z1311" s="60"/>
      <c r="AA1311" s="60"/>
      <c r="AB1311" s="60"/>
      <c r="AC1311" s="60"/>
      <c r="AD1311" s="60"/>
      <c r="AE1311" s="60"/>
      <c r="AF1311" s="60"/>
      <c r="AG1311" s="60"/>
      <c r="AH1311" s="60"/>
      <c r="AI1311" s="60"/>
      <c r="AJ1311" s="60"/>
      <c r="AK1311" s="60"/>
      <c r="AL1311" s="60"/>
      <c r="AM1311" s="60"/>
      <c r="AN1311" s="60"/>
      <c r="AO1311" s="60"/>
      <c r="AP1311" s="60"/>
      <c r="AQ1311" s="60"/>
      <c r="AR1311" s="60"/>
      <c r="AS1311" s="60"/>
      <c r="AT1311" s="60"/>
      <c r="AU1311" s="60"/>
      <c r="AV1311" s="60"/>
      <c r="AW1311" s="60"/>
      <c r="AX1311" s="60"/>
      <c r="AY1311" s="60"/>
      <c r="AZ1311" s="60"/>
      <c r="BA1311" s="60"/>
      <c r="BB1311" s="60"/>
      <c r="BC1311" s="60"/>
      <c r="BD1311" s="60"/>
      <c r="BE1311" s="60"/>
      <c r="BF1311" s="60"/>
      <c r="BG1311" s="60"/>
      <c r="BH1311" s="60"/>
      <c r="BI1311" s="60"/>
      <c r="BJ1311" s="60"/>
      <c r="BK1311" s="60"/>
      <c r="BL1311" s="60"/>
      <c r="BM1311" s="60"/>
      <c r="BN1311" s="60"/>
      <c r="BO1311" s="60"/>
      <c r="BP1311" s="60"/>
      <c r="BQ1311" s="60">
        <v>25.85</v>
      </c>
      <c r="BR1311" s="60">
        <v>26.25</v>
      </c>
      <c r="BS1311" s="60">
        <v>21.97</v>
      </c>
      <c r="BT1311" s="60">
        <v>21.33</v>
      </c>
      <c r="BU1311" s="60"/>
      <c r="BV1311" s="60">
        <v>26.05</v>
      </c>
      <c r="BW1311" s="60">
        <v>21.65</v>
      </c>
      <c r="BX1311" s="60">
        <v>24.37</v>
      </c>
      <c r="BY1311" s="60"/>
      <c r="BZ1311" s="60">
        <v>23.3</v>
      </c>
      <c r="CA1311" s="60">
        <v>21.8</v>
      </c>
      <c r="CB1311" s="60"/>
      <c r="CC1311" s="60"/>
      <c r="CD1311" s="60"/>
      <c r="CE1311" s="60"/>
      <c r="CF1311" s="60"/>
    </row>
    <row r="1312" spans="2:84" s="10" customFormat="1" ht="15" x14ac:dyDescent="0.25">
      <c r="B1312" s="59">
        <v>43312</v>
      </c>
      <c r="C1312" s="60"/>
      <c r="D1312" s="60"/>
      <c r="E1312" s="60">
        <v>25.5</v>
      </c>
      <c r="F1312" s="60">
        <v>25.5</v>
      </c>
      <c r="G1312" s="60">
        <v>26.05</v>
      </c>
      <c r="H1312" s="60"/>
      <c r="I1312" s="60"/>
      <c r="J1312" s="60"/>
      <c r="K1312" s="60"/>
      <c r="L1312" s="60"/>
      <c r="M1312" s="60"/>
      <c r="N1312" s="60"/>
      <c r="O1312" s="60"/>
      <c r="P1312" s="60"/>
      <c r="Q1312" s="60"/>
      <c r="R1312" s="60"/>
      <c r="S1312" s="60"/>
      <c r="T1312" s="60"/>
      <c r="U1312" s="60"/>
      <c r="V1312" s="60"/>
      <c r="W1312" s="60"/>
      <c r="X1312" s="60"/>
      <c r="Y1312" s="60"/>
      <c r="Z1312" s="60"/>
      <c r="AA1312" s="60"/>
      <c r="AB1312" s="60"/>
      <c r="AC1312" s="60"/>
      <c r="AD1312" s="60"/>
      <c r="AE1312" s="60"/>
      <c r="AF1312" s="60"/>
      <c r="AG1312" s="60"/>
      <c r="AH1312" s="60"/>
      <c r="AI1312" s="60"/>
      <c r="AJ1312" s="60"/>
      <c r="AK1312" s="60"/>
      <c r="AL1312" s="60"/>
      <c r="AM1312" s="60"/>
      <c r="AN1312" s="60"/>
      <c r="AO1312" s="60"/>
      <c r="AP1312" s="60"/>
      <c r="AQ1312" s="60"/>
      <c r="AR1312" s="60"/>
      <c r="AS1312" s="60"/>
      <c r="AT1312" s="60"/>
      <c r="AU1312" s="60"/>
      <c r="AV1312" s="60"/>
      <c r="AW1312" s="60"/>
      <c r="AX1312" s="60"/>
      <c r="AY1312" s="60"/>
      <c r="AZ1312" s="60"/>
      <c r="BA1312" s="60"/>
      <c r="BB1312" s="60"/>
      <c r="BC1312" s="60"/>
      <c r="BD1312" s="60"/>
      <c r="BE1312" s="60"/>
      <c r="BF1312" s="60"/>
      <c r="BG1312" s="60"/>
      <c r="BH1312" s="60"/>
      <c r="BI1312" s="60"/>
      <c r="BJ1312" s="60"/>
      <c r="BK1312" s="60"/>
      <c r="BL1312" s="60"/>
      <c r="BM1312" s="60"/>
      <c r="BN1312" s="60"/>
      <c r="BO1312" s="60"/>
      <c r="BP1312" s="60"/>
      <c r="BQ1312" s="60">
        <v>26.05</v>
      </c>
      <c r="BR1312" s="60">
        <v>26.25</v>
      </c>
      <c r="BS1312" s="60">
        <v>21.87</v>
      </c>
      <c r="BT1312" s="60">
        <v>21.23</v>
      </c>
      <c r="BU1312" s="60"/>
      <c r="BV1312" s="60">
        <v>26.15</v>
      </c>
      <c r="BW1312" s="60">
        <v>21.55</v>
      </c>
      <c r="BX1312" s="60">
        <v>24.43</v>
      </c>
      <c r="BY1312" s="60"/>
      <c r="BZ1312" s="60">
        <v>23.3</v>
      </c>
      <c r="CA1312" s="60">
        <v>21.77</v>
      </c>
      <c r="CB1312" s="60"/>
      <c r="CC1312" s="60"/>
      <c r="CD1312" s="60"/>
      <c r="CE1312" s="60"/>
      <c r="CF1312" s="60"/>
    </row>
    <row r="1313" spans="2:84" s="10" customFormat="1" ht="15" x14ac:dyDescent="0.25">
      <c r="B1313" s="59">
        <v>43311</v>
      </c>
      <c r="C1313" s="60"/>
      <c r="D1313" s="60"/>
      <c r="E1313" s="60">
        <v>25.04</v>
      </c>
      <c r="F1313" s="60">
        <v>25.4</v>
      </c>
      <c r="G1313" s="60">
        <v>26.1</v>
      </c>
      <c r="H1313" s="60"/>
      <c r="I1313" s="60"/>
      <c r="J1313" s="60"/>
      <c r="K1313" s="60"/>
      <c r="L1313" s="60"/>
      <c r="M1313" s="60"/>
      <c r="N1313" s="60"/>
      <c r="O1313" s="60"/>
      <c r="P1313" s="60"/>
      <c r="Q1313" s="60"/>
      <c r="R1313" s="60"/>
      <c r="S1313" s="60"/>
      <c r="T1313" s="60"/>
      <c r="U1313" s="60"/>
      <c r="V1313" s="60"/>
      <c r="W1313" s="60"/>
      <c r="X1313" s="60"/>
      <c r="Y1313" s="60"/>
      <c r="Z1313" s="60"/>
      <c r="AA1313" s="60"/>
      <c r="AB1313" s="60"/>
      <c r="AC1313" s="60"/>
      <c r="AD1313" s="60"/>
      <c r="AE1313" s="60"/>
      <c r="AF1313" s="60"/>
      <c r="AG1313" s="60"/>
      <c r="AH1313" s="60"/>
      <c r="AI1313" s="60"/>
      <c r="AJ1313" s="60"/>
      <c r="AK1313" s="60"/>
      <c r="AL1313" s="60"/>
      <c r="AM1313" s="60"/>
      <c r="AN1313" s="60"/>
      <c r="AO1313" s="60"/>
      <c r="AP1313" s="60"/>
      <c r="AQ1313" s="60"/>
      <c r="AR1313" s="60"/>
      <c r="AS1313" s="60"/>
      <c r="AT1313" s="60"/>
      <c r="AU1313" s="60"/>
      <c r="AV1313" s="60"/>
      <c r="AW1313" s="60"/>
      <c r="AX1313" s="60"/>
      <c r="AY1313" s="60"/>
      <c r="AZ1313" s="60"/>
      <c r="BA1313" s="60"/>
      <c r="BB1313" s="60"/>
      <c r="BC1313" s="60"/>
      <c r="BD1313" s="60"/>
      <c r="BE1313" s="60"/>
      <c r="BF1313" s="60"/>
      <c r="BG1313" s="60"/>
      <c r="BH1313" s="60"/>
      <c r="BI1313" s="60"/>
      <c r="BJ1313" s="60"/>
      <c r="BK1313" s="60"/>
      <c r="BL1313" s="60"/>
      <c r="BM1313" s="60"/>
      <c r="BN1313" s="60"/>
      <c r="BO1313" s="60"/>
      <c r="BP1313" s="60"/>
      <c r="BQ1313" s="60">
        <v>26.1</v>
      </c>
      <c r="BR1313" s="60">
        <v>26.2</v>
      </c>
      <c r="BS1313" s="60">
        <v>21.93</v>
      </c>
      <c r="BT1313" s="60">
        <v>21.29</v>
      </c>
      <c r="BU1313" s="60"/>
      <c r="BV1313" s="60">
        <v>26.15</v>
      </c>
      <c r="BW1313" s="60">
        <v>21.61</v>
      </c>
      <c r="BX1313" s="60">
        <v>24.34</v>
      </c>
      <c r="BY1313" s="60"/>
      <c r="BZ1313" s="60">
        <v>23.3</v>
      </c>
      <c r="CA1313" s="60">
        <v>21.69</v>
      </c>
      <c r="CB1313" s="60"/>
      <c r="CC1313" s="60"/>
      <c r="CD1313" s="60"/>
      <c r="CE1313" s="60"/>
      <c r="CF1313" s="60"/>
    </row>
    <row r="1314" spans="2:84" s="10" customFormat="1" ht="15" x14ac:dyDescent="0.25">
      <c r="B1314" s="59">
        <v>43339</v>
      </c>
      <c r="C1314" s="60"/>
      <c r="D1314" s="60"/>
      <c r="E1314" s="60">
        <v>24.89</v>
      </c>
      <c r="F1314" s="60">
        <v>25.35</v>
      </c>
      <c r="G1314" s="60">
        <v>25.95</v>
      </c>
      <c r="H1314" s="60"/>
      <c r="I1314" s="60"/>
      <c r="J1314" s="60"/>
      <c r="K1314" s="60"/>
      <c r="L1314" s="60"/>
      <c r="M1314" s="60"/>
      <c r="N1314" s="60"/>
      <c r="O1314" s="60"/>
      <c r="P1314" s="60"/>
      <c r="Q1314" s="60"/>
      <c r="R1314" s="60"/>
      <c r="S1314" s="60"/>
      <c r="T1314" s="60"/>
      <c r="U1314" s="60"/>
      <c r="V1314" s="60"/>
      <c r="W1314" s="60"/>
      <c r="X1314" s="60"/>
      <c r="Y1314" s="60"/>
      <c r="Z1314" s="60"/>
      <c r="AA1314" s="60"/>
      <c r="AB1314" s="60"/>
      <c r="AC1314" s="60"/>
      <c r="AD1314" s="60"/>
      <c r="AE1314" s="60"/>
      <c r="AF1314" s="60"/>
      <c r="AG1314" s="60"/>
      <c r="AH1314" s="60"/>
      <c r="AI1314" s="60"/>
      <c r="AJ1314" s="60"/>
      <c r="AK1314" s="60"/>
      <c r="AL1314" s="60"/>
      <c r="AM1314" s="60"/>
      <c r="AN1314" s="60"/>
      <c r="AO1314" s="60"/>
      <c r="AP1314" s="60"/>
      <c r="AQ1314" s="60"/>
      <c r="AR1314" s="60"/>
      <c r="AS1314" s="60"/>
      <c r="AT1314" s="60"/>
      <c r="AU1314" s="60"/>
      <c r="AV1314" s="60"/>
      <c r="AW1314" s="60"/>
      <c r="AX1314" s="60"/>
      <c r="AY1314" s="60"/>
      <c r="AZ1314" s="60"/>
      <c r="BA1314" s="60"/>
      <c r="BB1314" s="60"/>
      <c r="BC1314" s="60"/>
      <c r="BD1314" s="60"/>
      <c r="BE1314" s="60"/>
      <c r="BF1314" s="60"/>
      <c r="BG1314" s="60"/>
      <c r="BH1314" s="60"/>
      <c r="BI1314" s="60"/>
      <c r="BJ1314" s="60"/>
      <c r="BK1314" s="60"/>
      <c r="BL1314" s="60"/>
      <c r="BM1314" s="60"/>
      <c r="BN1314" s="60"/>
      <c r="BO1314" s="60"/>
      <c r="BP1314" s="60"/>
      <c r="BQ1314" s="60">
        <v>25.95</v>
      </c>
      <c r="BR1314" s="60">
        <v>26.05</v>
      </c>
      <c r="BS1314" s="60">
        <v>21.81</v>
      </c>
      <c r="BT1314" s="60">
        <v>21.17</v>
      </c>
      <c r="BU1314" s="60"/>
      <c r="BV1314" s="60">
        <v>26</v>
      </c>
      <c r="BW1314" s="60">
        <v>21.49</v>
      </c>
      <c r="BX1314" s="60">
        <v>24.25</v>
      </c>
      <c r="BY1314" s="60"/>
      <c r="BZ1314" s="60">
        <v>23.25</v>
      </c>
      <c r="CA1314" s="60">
        <v>21.69</v>
      </c>
      <c r="CB1314" s="60"/>
      <c r="CC1314" s="60"/>
      <c r="CD1314" s="60"/>
      <c r="CE1314" s="60"/>
      <c r="CF1314" s="60"/>
    </row>
    <row r="1315" spans="2:84" s="10" customFormat="1" ht="15" x14ac:dyDescent="0.25">
      <c r="B1315" s="59">
        <v>43307</v>
      </c>
      <c r="C1315" s="60"/>
      <c r="D1315" s="60"/>
      <c r="E1315" s="60">
        <v>24.85</v>
      </c>
      <c r="F1315" s="60">
        <v>25.45</v>
      </c>
      <c r="G1315" s="60">
        <v>25.95</v>
      </c>
      <c r="H1315" s="60"/>
      <c r="I1315" s="60"/>
      <c r="J1315" s="60"/>
      <c r="K1315" s="60"/>
      <c r="L1315" s="60"/>
      <c r="M1315" s="60"/>
      <c r="N1315" s="60"/>
      <c r="O1315" s="60"/>
      <c r="P1315" s="60"/>
      <c r="Q1315" s="60"/>
      <c r="R1315" s="60"/>
      <c r="S1315" s="60"/>
      <c r="T1315" s="60"/>
      <c r="U1315" s="60"/>
      <c r="V1315" s="60"/>
      <c r="W1315" s="60"/>
      <c r="X1315" s="60"/>
      <c r="Y1315" s="60"/>
      <c r="Z1315" s="60"/>
      <c r="AA1315" s="60"/>
      <c r="AB1315" s="60"/>
      <c r="AC1315" s="60"/>
      <c r="AD1315" s="60"/>
      <c r="AE1315" s="60"/>
      <c r="AF1315" s="60"/>
      <c r="AG1315" s="60"/>
      <c r="AH1315" s="60"/>
      <c r="AI1315" s="60"/>
      <c r="AJ1315" s="60"/>
      <c r="AK1315" s="60"/>
      <c r="AL1315" s="60"/>
      <c r="AM1315" s="60"/>
      <c r="AN1315" s="60"/>
      <c r="AO1315" s="60"/>
      <c r="AP1315" s="60"/>
      <c r="AQ1315" s="60"/>
      <c r="AR1315" s="60"/>
      <c r="AS1315" s="60"/>
      <c r="AT1315" s="60"/>
      <c r="AU1315" s="60"/>
      <c r="AV1315" s="60"/>
      <c r="AW1315" s="60"/>
      <c r="AX1315" s="60"/>
      <c r="AY1315" s="60"/>
      <c r="AZ1315" s="60"/>
      <c r="BA1315" s="60"/>
      <c r="BB1315" s="60"/>
      <c r="BC1315" s="60"/>
      <c r="BD1315" s="60"/>
      <c r="BE1315" s="60"/>
      <c r="BF1315" s="60"/>
      <c r="BG1315" s="60"/>
      <c r="BH1315" s="60"/>
      <c r="BI1315" s="60"/>
      <c r="BJ1315" s="60"/>
      <c r="BK1315" s="60"/>
      <c r="BL1315" s="60"/>
      <c r="BM1315" s="60"/>
      <c r="BN1315" s="60"/>
      <c r="BO1315" s="60"/>
      <c r="BP1315" s="60"/>
      <c r="BQ1315" s="60">
        <v>25.95</v>
      </c>
      <c r="BR1315" s="60">
        <v>26.25</v>
      </c>
      <c r="BS1315" s="60">
        <v>21.88</v>
      </c>
      <c r="BT1315" s="60">
        <v>21.24</v>
      </c>
      <c r="BU1315" s="60"/>
      <c r="BV1315" s="60">
        <v>26.1</v>
      </c>
      <c r="BW1315" s="60">
        <v>21.56</v>
      </c>
      <c r="BX1315" s="60">
        <v>24.26</v>
      </c>
      <c r="BY1315" s="60"/>
      <c r="BZ1315" s="60">
        <v>23.25</v>
      </c>
      <c r="CA1315" s="60">
        <v>21.62</v>
      </c>
      <c r="CB1315" s="60"/>
      <c r="CC1315" s="60"/>
      <c r="CD1315" s="60"/>
      <c r="CE1315" s="60"/>
      <c r="CF1315" s="60"/>
    </row>
    <row r="1316" spans="2:84" s="10" customFormat="1" ht="15" x14ac:dyDescent="0.25">
      <c r="B1316" s="59">
        <v>43306</v>
      </c>
      <c r="C1316" s="60"/>
      <c r="D1316" s="60"/>
      <c r="E1316" s="60">
        <v>25.04</v>
      </c>
      <c r="F1316" s="60">
        <v>25.55</v>
      </c>
      <c r="G1316" s="60">
        <v>26.1</v>
      </c>
      <c r="H1316" s="60"/>
      <c r="I1316" s="60"/>
      <c r="J1316" s="60"/>
      <c r="K1316" s="60"/>
      <c r="L1316" s="60"/>
      <c r="M1316" s="60"/>
      <c r="N1316" s="60"/>
      <c r="O1316" s="60"/>
      <c r="P1316" s="60"/>
      <c r="Q1316" s="60"/>
      <c r="R1316" s="60"/>
      <c r="S1316" s="60"/>
      <c r="T1316" s="60"/>
      <c r="U1316" s="60"/>
      <c r="V1316" s="60"/>
      <c r="W1316" s="60"/>
      <c r="X1316" s="60"/>
      <c r="Y1316" s="60"/>
      <c r="Z1316" s="60"/>
      <c r="AA1316" s="60"/>
      <c r="AB1316" s="60"/>
      <c r="AC1316" s="60"/>
      <c r="AD1316" s="60"/>
      <c r="AE1316" s="60"/>
      <c r="AF1316" s="60"/>
      <c r="AG1316" s="60"/>
      <c r="AH1316" s="60"/>
      <c r="AI1316" s="60"/>
      <c r="AJ1316" s="60"/>
      <c r="AK1316" s="60"/>
      <c r="AL1316" s="60"/>
      <c r="AM1316" s="60"/>
      <c r="AN1316" s="60"/>
      <c r="AO1316" s="60"/>
      <c r="AP1316" s="60"/>
      <c r="AQ1316" s="60"/>
      <c r="AR1316" s="60"/>
      <c r="AS1316" s="60"/>
      <c r="AT1316" s="60"/>
      <c r="AU1316" s="60"/>
      <c r="AV1316" s="60"/>
      <c r="AW1316" s="60"/>
      <c r="AX1316" s="60"/>
      <c r="AY1316" s="60"/>
      <c r="AZ1316" s="60"/>
      <c r="BA1316" s="60"/>
      <c r="BB1316" s="60"/>
      <c r="BC1316" s="60"/>
      <c r="BD1316" s="60"/>
      <c r="BE1316" s="60"/>
      <c r="BF1316" s="60"/>
      <c r="BG1316" s="60"/>
      <c r="BH1316" s="60"/>
      <c r="BI1316" s="60"/>
      <c r="BJ1316" s="60"/>
      <c r="BK1316" s="60"/>
      <c r="BL1316" s="60"/>
      <c r="BM1316" s="60"/>
      <c r="BN1316" s="60"/>
      <c r="BO1316" s="60"/>
      <c r="BP1316" s="60"/>
      <c r="BQ1316" s="60">
        <v>26.1</v>
      </c>
      <c r="BR1316" s="60">
        <v>26.4</v>
      </c>
      <c r="BS1316" s="60">
        <v>21.9</v>
      </c>
      <c r="BT1316" s="60">
        <v>21.26</v>
      </c>
      <c r="BU1316" s="60"/>
      <c r="BV1316" s="60">
        <v>26.25</v>
      </c>
      <c r="BW1316" s="60">
        <v>21.58</v>
      </c>
      <c r="BX1316" s="60">
        <v>24.49</v>
      </c>
      <c r="BY1316" s="60"/>
      <c r="BZ1316" s="60">
        <v>23.25</v>
      </c>
      <c r="CA1316" s="60">
        <v>21.69</v>
      </c>
      <c r="CB1316" s="60"/>
      <c r="CC1316" s="60"/>
      <c r="CD1316" s="60"/>
      <c r="CE1316" s="60"/>
      <c r="CF1316" s="60"/>
    </row>
    <row r="1317" spans="2:84" s="10" customFormat="1" ht="15" x14ac:dyDescent="0.25">
      <c r="B1317" s="59">
        <v>43305</v>
      </c>
      <c r="C1317" s="60"/>
      <c r="D1317" s="60"/>
      <c r="E1317" s="60">
        <v>24.83</v>
      </c>
      <c r="F1317" s="60">
        <v>25.35</v>
      </c>
      <c r="G1317" s="60">
        <v>26</v>
      </c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/>
      <c r="W1317" s="60"/>
      <c r="X1317" s="60"/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  <c r="AJ1317" s="60"/>
      <c r="AK1317" s="60"/>
      <c r="AL1317" s="60"/>
      <c r="AM1317" s="60"/>
      <c r="AN1317" s="60"/>
      <c r="AO1317" s="60"/>
      <c r="AP1317" s="60"/>
      <c r="AQ1317" s="60"/>
      <c r="AR1317" s="60"/>
      <c r="AS1317" s="60"/>
      <c r="AT1317" s="60"/>
      <c r="AU1317" s="60"/>
      <c r="AV1317" s="60"/>
      <c r="AW1317" s="60"/>
      <c r="AX1317" s="60"/>
      <c r="AY1317" s="60"/>
      <c r="AZ1317" s="60"/>
      <c r="BA1317" s="60"/>
      <c r="BB1317" s="60"/>
      <c r="BC1317" s="60"/>
      <c r="BD1317" s="60"/>
      <c r="BE1317" s="60"/>
      <c r="BF1317" s="60"/>
      <c r="BG1317" s="60"/>
      <c r="BH1317" s="60"/>
      <c r="BI1317" s="60"/>
      <c r="BJ1317" s="60"/>
      <c r="BK1317" s="60"/>
      <c r="BL1317" s="60"/>
      <c r="BM1317" s="60"/>
      <c r="BN1317" s="60"/>
      <c r="BO1317" s="60"/>
      <c r="BP1317" s="60"/>
      <c r="BQ1317" s="60">
        <v>26</v>
      </c>
      <c r="BR1317" s="60">
        <v>26</v>
      </c>
      <c r="BS1317" s="60">
        <v>21.75</v>
      </c>
      <c r="BT1317" s="60">
        <v>21.11</v>
      </c>
      <c r="BU1317" s="60"/>
      <c r="BV1317" s="60">
        <v>26</v>
      </c>
      <c r="BW1317" s="60">
        <v>21.43</v>
      </c>
      <c r="BX1317" s="60">
        <v>24.23</v>
      </c>
      <c r="BY1317" s="60"/>
      <c r="BZ1317" s="60">
        <v>23.08</v>
      </c>
      <c r="CA1317" s="60">
        <v>21.5</v>
      </c>
      <c r="CB1317" s="60"/>
      <c r="CC1317" s="60"/>
      <c r="CD1317" s="60"/>
      <c r="CE1317" s="60"/>
      <c r="CF1317" s="60"/>
    </row>
    <row r="1318" spans="2:84" s="10" customFormat="1" ht="15" x14ac:dyDescent="0.25">
      <c r="B1318" s="59">
        <v>43304</v>
      </c>
      <c r="C1318" s="60"/>
      <c r="D1318" s="60"/>
      <c r="E1318" s="60">
        <v>24.87</v>
      </c>
      <c r="F1318" s="60">
        <v>25.2</v>
      </c>
      <c r="G1318" s="60">
        <v>25.75</v>
      </c>
      <c r="H1318" s="60"/>
      <c r="I1318" s="60"/>
      <c r="J1318" s="60"/>
      <c r="K1318" s="60"/>
      <c r="L1318" s="60"/>
      <c r="M1318" s="60"/>
      <c r="N1318" s="60"/>
      <c r="O1318" s="60"/>
      <c r="P1318" s="60"/>
      <c r="Q1318" s="60"/>
      <c r="R1318" s="60"/>
      <c r="S1318" s="60"/>
      <c r="T1318" s="60"/>
      <c r="U1318" s="60"/>
      <c r="V1318" s="60"/>
      <c r="W1318" s="60"/>
      <c r="X1318" s="60"/>
      <c r="Y1318" s="60"/>
      <c r="Z1318" s="60"/>
      <c r="AA1318" s="60"/>
      <c r="AB1318" s="60"/>
      <c r="AC1318" s="60"/>
      <c r="AD1318" s="60"/>
      <c r="AE1318" s="60"/>
      <c r="AF1318" s="60"/>
      <c r="AG1318" s="60"/>
      <c r="AH1318" s="60"/>
      <c r="AI1318" s="60"/>
      <c r="AJ1318" s="60"/>
      <c r="AK1318" s="60"/>
      <c r="AL1318" s="60"/>
      <c r="AM1318" s="60"/>
      <c r="AN1318" s="60"/>
      <c r="AO1318" s="60"/>
      <c r="AP1318" s="60"/>
      <c r="AQ1318" s="60"/>
      <c r="AR1318" s="60"/>
      <c r="AS1318" s="60"/>
      <c r="AT1318" s="60"/>
      <c r="AU1318" s="60"/>
      <c r="AV1318" s="60"/>
      <c r="AW1318" s="60"/>
      <c r="AX1318" s="60"/>
      <c r="AY1318" s="60"/>
      <c r="AZ1318" s="60"/>
      <c r="BA1318" s="60"/>
      <c r="BB1318" s="60"/>
      <c r="BC1318" s="60"/>
      <c r="BD1318" s="60"/>
      <c r="BE1318" s="60"/>
      <c r="BF1318" s="60"/>
      <c r="BG1318" s="60"/>
      <c r="BH1318" s="60"/>
      <c r="BI1318" s="60"/>
      <c r="BJ1318" s="60"/>
      <c r="BK1318" s="60"/>
      <c r="BL1318" s="60"/>
      <c r="BM1318" s="60"/>
      <c r="BN1318" s="60"/>
      <c r="BO1318" s="60"/>
      <c r="BP1318" s="60"/>
      <c r="BQ1318" s="60">
        <v>25.75</v>
      </c>
      <c r="BR1318" s="60">
        <v>25.95</v>
      </c>
      <c r="BS1318" s="60">
        <v>21.71</v>
      </c>
      <c r="BT1318" s="60">
        <v>21.07</v>
      </c>
      <c r="BU1318" s="60"/>
      <c r="BV1318" s="60">
        <v>25.85</v>
      </c>
      <c r="BW1318" s="60">
        <v>21.39</v>
      </c>
      <c r="BX1318" s="60">
        <v>24.06</v>
      </c>
      <c r="BY1318" s="60"/>
      <c r="BZ1318" s="60">
        <v>23.05</v>
      </c>
      <c r="CA1318" s="60">
        <v>21.46</v>
      </c>
      <c r="CB1318" s="60"/>
      <c r="CC1318" s="60"/>
      <c r="CD1318" s="60"/>
      <c r="CE1318" s="60"/>
      <c r="CF1318" s="60"/>
    </row>
    <row r="1319" spans="2:84" s="10" customFormat="1" ht="15" x14ac:dyDescent="0.25">
      <c r="B1319" s="59">
        <v>43301</v>
      </c>
      <c r="C1319" s="60"/>
      <c r="D1319" s="60"/>
      <c r="E1319" s="60">
        <v>24.93</v>
      </c>
      <c r="F1319" s="60">
        <v>25.35</v>
      </c>
      <c r="G1319" s="60">
        <v>25.75</v>
      </c>
      <c r="H1319" s="60"/>
      <c r="I1319" s="60"/>
      <c r="J1319" s="60"/>
      <c r="K1319" s="60"/>
      <c r="L1319" s="60"/>
      <c r="M1319" s="60"/>
      <c r="N1319" s="60"/>
      <c r="O1319" s="60"/>
      <c r="P1319" s="60"/>
      <c r="Q1319" s="60"/>
      <c r="R1319" s="60"/>
      <c r="S1319" s="60"/>
      <c r="T1319" s="60"/>
      <c r="U1319" s="60"/>
      <c r="V1319" s="60"/>
      <c r="W1319" s="60"/>
      <c r="X1319" s="60"/>
      <c r="Y1319" s="60"/>
      <c r="Z1319" s="60"/>
      <c r="AA1319" s="60"/>
      <c r="AB1319" s="60"/>
      <c r="AC1319" s="60"/>
      <c r="AD1319" s="60"/>
      <c r="AE1319" s="60"/>
      <c r="AF1319" s="60"/>
      <c r="AG1319" s="60"/>
      <c r="AH1319" s="60"/>
      <c r="AI1319" s="60"/>
      <c r="AJ1319" s="60"/>
      <c r="AK1319" s="60"/>
      <c r="AL1319" s="60"/>
      <c r="AM1319" s="60"/>
      <c r="AN1319" s="60"/>
      <c r="AO1319" s="60"/>
      <c r="AP1319" s="60"/>
      <c r="AQ1319" s="60"/>
      <c r="AR1319" s="60"/>
      <c r="AS1319" s="60"/>
      <c r="AT1319" s="60"/>
      <c r="AU1319" s="60"/>
      <c r="AV1319" s="60"/>
      <c r="AW1319" s="60"/>
      <c r="AX1319" s="60"/>
      <c r="AY1319" s="60"/>
      <c r="AZ1319" s="60"/>
      <c r="BA1319" s="60"/>
      <c r="BB1319" s="60"/>
      <c r="BC1319" s="60"/>
      <c r="BD1319" s="60"/>
      <c r="BE1319" s="60"/>
      <c r="BF1319" s="60"/>
      <c r="BG1319" s="60"/>
      <c r="BH1319" s="60"/>
      <c r="BI1319" s="60"/>
      <c r="BJ1319" s="60"/>
      <c r="BK1319" s="60"/>
      <c r="BL1319" s="60"/>
      <c r="BM1319" s="60"/>
      <c r="BN1319" s="60"/>
      <c r="BO1319" s="60"/>
      <c r="BP1319" s="60"/>
      <c r="BQ1319" s="60">
        <v>25.75</v>
      </c>
      <c r="BR1319" s="60">
        <v>26.05</v>
      </c>
      <c r="BS1319" s="60">
        <v>21.7</v>
      </c>
      <c r="BT1319" s="60">
        <v>21.06</v>
      </c>
      <c r="BU1319" s="60"/>
      <c r="BV1319" s="60">
        <v>25.9</v>
      </c>
      <c r="BW1319" s="60">
        <v>21.38</v>
      </c>
      <c r="BX1319" s="60">
        <v>24.13</v>
      </c>
      <c r="BY1319" s="60"/>
      <c r="BZ1319" s="60">
        <v>23</v>
      </c>
      <c r="CA1319" s="60">
        <v>21.43</v>
      </c>
      <c r="CB1319" s="60"/>
      <c r="CC1319" s="60"/>
      <c r="CD1319" s="60"/>
      <c r="CE1319" s="60"/>
      <c r="CF1319" s="60"/>
    </row>
    <row r="1320" spans="2:84" s="10" customFormat="1" ht="15" x14ac:dyDescent="0.25">
      <c r="B1320" s="59">
        <v>43300</v>
      </c>
      <c r="C1320" s="60"/>
      <c r="D1320" s="60"/>
      <c r="E1320" s="60">
        <v>24.93</v>
      </c>
      <c r="F1320" s="60">
        <v>25.5</v>
      </c>
      <c r="G1320" s="60">
        <v>26</v>
      </c>
      <c r="H1320" s="60"/>
      <c r="I1320" s="60"/>
      <c r="J1320" s="60"/>
      <c r="K1320" s="60"/>
      <c r="L1320" s="60"/>
      <c r="M1320" s="60"/>
      <c r="N1320" s="60"/>
      <c r="O1320" s="60"/>
      <c r="P1320" s="60"/>
      <c r="Q1320" s="60"/>
      <c r="R1320" s="60"/>
      <c r="S1320" s="60"/>
      <c r="T1320" s="60"/>
      <c r="U1320" s="60"/>
      <c r="V1320" s="60"/>
      <c r="W1320" s="60"/>
      <c r="X1320" s="60"/>
      <c r="Y1320" s="60"/>
      <c r="Z1320" s="60"/>
      <c r="AA1320" s="60"/>
      <c r="AB1320" s="60"/>
      <c r="AC1320" s="60"/>
      <c r="AD1320" s="60"/>
      <c r="AE1320" s="60"/>
      <c r="AF1320" s="60"/>
      <c r="AG1320" s="60"/>
      <c r="AH1320" s="60"/>
      <c r="AI1320" s="60"/>
      <c r="AJ1320" s="60"/>
      <c r="AK1320" s="60"/>
      <c r="AL1320" s="60"/>
      <c r="AM1320" s="60"/>
      <c r="AN1320" s="60"/>
      <c r="AO1320" s="60"/>
      <c r="AP1320" s="60"/>
      <c r="AQ1320" s="60"/>
      <c r="AR1320" s="60"/>
      <c r="AS1320" s="60"/>
      <c r="AT1320" s="60"/>
      <c r="AU1320" s="60"/>
      <c r="AV1320" s="60"/>
      <c r="AW1320" s="60"/>
      <c r="AX1320" s="60"/>
      <c r="AY1320" s="60"/>
      <c r="AZ1320" s="60"/>
      <c r="BA1320" s="60"/>
      <c r="BB1320" s="60"/>
      <c r="BC1320" s="60"/>
      <c r="BD1320" s="60"/>
      <c r="BE1320" s="60"/>
      <c r="BF1320" s="60"/>
      <c r="BG1320" s="60"/>
      <c r="BH1320" s="60"/>
      <c r="BI1320" s="60"/>
      <c r="BJ1320" s="60"/>
      <c r="BK1320" s="60"/>
      <c r="BL1320" s="60"/>
      <c r="BM1320" s="60"/>
      <c r="BN1320" s="60"/>
      <c r="BO1320" s="60"/>
      <c r="BP1320" s="60"/>
      <c r="BQ1320" s="60">
        <v>26</v>
      </c>
      <c r="BR1320" s="60">
        <v>26.2</v>
      </c>
      <c r="BS1320" s="60">
        <v>21.87</v>
      </c>
      <c r="BT1320" s="60">
        <v>21.17</v>
      </c>
      <c r="BU1320" s="60"/>
      <c r="BV1320" s="60">
        <v>26.1</v>
      </c>
      <c r="BW1320" s="60">
        <v>21.52</v>
      </c>
      <c r="BX1320" s="60">
        <v>24.22</v>
      </c>
      <c r="BY1320" s="60"/>
      <c r="BZ1320" s="60">
        <v>23.05</v>
      </c>
      <c r="CA1320" s="60">
        <v>21.39</v>
      </c>
      <c r="CB1320" s="60"/>
      <c r="CC1320" s="60"/>
      <c r="CD1320" s="60"/>
      <c r="CE1320" s="60"/>
      <c r="CF1320" s="60"/>
    </row>
    <row r="1321" spans="2:84" s="10" customFormat="1" ht="15" x14ac:dyDescent="0.25">
      <c r="B1321" s="59">
        <v>43299</v>
      </c>
      <c r="C1321" s="60"/>
      <c r="D1321" s="60"/>
      <c r="E1321" s="60">
        <v>24.79</v>
      </c>
      <c r="F1321" s="60">
        <v>25.25</v>
      </c>
      <c r="G1321" s="60">
        <v>25.85</v>
      </c>
      <c r="H1321" s="60"/>
      <c r="I1321" s="60"/>
      <c r="J1321" s="60"/>
      <c r="K1321" s="60"/>
      <c r="L1321" s="60"/>
      <c r="M1321" s="60"/>
      <c r="N1321" s="60"/>
      <c r="O1321" s="60"/>
      <c r="P1321" s="60"/>
      <c r="Q1321" s="60"/>
      <c r="R1321" s="60"/>
      <c r="S1321" s="60"/>
      <c r="T1321" s="60"/>
      <c r="U1321" s="60"/>
      <c r="V1321" s="60"/>
      <c r="W1321" s="60"/>
      <c r="X1321" s="60"/>
      <c r="Y1321" s="60"/>
      <c r="Z1321" s="60"/>
      <c r="AA1321" s="60"/>
      <c r="AB1321" s="60"/>
      <c r="AC1321" s="60"/>
      <c r="AD1321" s="60"/>
      <c r="AE1321" s="60"/>
      <c r="AF1321" s="60"/>
      <c r="AG1321" s="60"/>
      <c r="AH1321" s="60"/>
      <c r="AI1321" s="60"/>
      <c r="AJ1321" s="60"/>
      <c r="AK1321" s="60"/>
      <c r="AL1321" s="60"/>
      <c r="AM1321" s="60"/>
      <c r="AN1321" s="60"/>
      <c r="AO1321" s="60"/>
      <c r="AP1321" s="60"/>
      <c r="AQ1321" s="60"/>
      <c r="AR1321" s="60"/>
      <c r="AS1321" s="60"/>
      <c r="AT1321" s="60"/>
      <c r="AU1321" s="60"/>
      <c r="AV1321" s="60"/>
      <c r="AW1321" s="60"/>
      <c r="AX1321" s="60"/>
      <c r="AY1321" s="60"/>
      <c r="AZ1321" s="60"/>
      <c r="BA1321" s="60"/>
      <c r="BB1321" s="60"/>
      <c r="BC1321" s="60"/>
      <c r="BD1321" s="60"/>
      <c r="BE1321" s="60"/>
      <c r="BF1321" s="60"/>
      <c r="BG1321" s="60"/>
      <c r="BH1321" s="60"/>
      <c r="BI1321" s="60"/>
      <c r="BJ1321" s="60"/>
      <c r="BK1321" s="60"/>
      <c r="BL1321" s="60"/>
      <c r="BM1321" s="60"/>
      <c r="BN1321" s="60"/>
      <c r="BO1321" s="60"/>
      <c r="BP1321" s="60"/>
      <c r="BQ1321" s="60">
        <v>25.85</v>
      </c>
      <c r="BR1321" s="60">
        <v>25.85</v>
      </c>
      <c r="BS1321" s="60">
        <v>21.39</v>
      </c>
      <c r="BT1321" s="60">
        <v>21.05</v>
      </c>
      <c r="BU1321" s="60"/>
      <c r="BV1321" s="60">
        <v>25.85</v>
      </c>
      <c r="BW1321" s="60">
        <v>21.22</v>
      </c>
      <c r="BX1321" s="60">
        <v>24.12</v>
      </c>
      <c r="BY1321" s="60"/>
      <c r="BZ1321" s="60">
        <v>22.95</v>
      </c>
      <c r="CA1321" s="60">
        <v>21.42</v>
      </c>
      <c r="CB1321" s="60"/>
      <c r="CC1321" s="60"/>
      <c r="CD1321" s="60"/>
      <c r="CE1321" s="60"/>
      <c r="CF1321" s="60"/>
    </row>
    <row r="1322" spans="2:84" s="10" customFormat="1" ht="15" x14ac:dyDescent="0.25">
      <c r="B1322" s="59">
        <v>43298</v>
      </c>
      <c r="C1322" s="60"/>
      <c r="D1322" s="60"/>
      <c r="E1322" s="60">
        <v>24.67</v>
      </c>
      <c r="F1322" s="60">
        <v>25.15</v>
      </c>
      <c r="G1322" s="60">
        <v>25.65</v>
      </c>
      <c r="H1322" s="60"/>
      <c r="I1322" s="60"/>
      <c r="J1322" s="60"/>
      <c r="K1322" s="60"/>
      <c r="L1322" s="60"/>
      <c r="M1322" s="60"/>
      <c r="N1322" s="60"/>
      <c r="O1322" s="60"/>
      <c r="P1322" s="60"/>
      <c r="Q1322" s="60"/>
      <c r="R1322" s="60"/>
      <c r="S1322" s="60"/>
      <c r="T1322" s="60"/>
      <c r="U1322" s="60"/>
      <c r="V1322" s="60"/>
      <c r="W1322" s="60"/>
      <c r="X1322" s="60"/>
      <c r="Y1322" s="60"/>
      <c r="Z1322" s="60"/>
      <c r="AA1322" s="60"/>
      <c r="AB1322" s="60"/>
      <c r="AC1322" s="60"/>
      <c r="AD1322" s="60"/>
      <c r="AE1322" s="60"/>
      <c r="AF1322" s="60"/>
      <c r="AG1322" s="60"/>
      <c r="AH1322" s="60"/>
      <c r="AI1322" s="60"/>
      <c r="AJ1322" s="60"/>
      <c r="AK1322" s="60"/>
      <c r="AL1322" s="60"/>
      <c r="AM1322" s="60"/>
      <c r="AN1322" s="60"/>
      <c r="AO1322" s="60"/>
      <c r="AP1322" s="60"/>
      <c r="AQ1322" s="60"/>
      <c r="AR1322" s="60"/>
      <c r="AS1322" s="60"/>
      <c r="AT1322" s="60"/>
      <c r="AU1322" s="60"/>
      <c r="AV1322" s="60"/>
      <c r="AW1322" s="60"/>
      <c r="AX1322" s="60"/>
      <c r="AY1322" s="60"/>
      <c r="AZ1322" s="60"/>
      <c r="BA1322" s="60"/>
      <c r="BB1322" s="60"/>
      <c r="BC1322" s="60"/>
      <c r="BD1322" s="60"/>
      <c r="BE1322" s="60"/>
      <c r="BF1322" s="60"/>
      <c r="BG1322" s="60"/>
      <c r="BH1322" s="60"/>
      <c r="BI1322" s="60"/>
      <c r="BJ1322" s="60"/>
      <c r="BK1322" s="60"/>
      <c r="BL1322" s="60"/>
      <c r="BM1322" s="60"/>
      <c r="BN1322" s="60"/>
      <c r="BO1322" s="60"/>
      <c r="BP1322" s="60"/>
      <c r="BQ1322" s="60">
        <v>25.65</v>
      </c>
      <c r="BR1322" s="60">
        <v>25.95</v>
      </c>
      <c r="BS1322" s="60">
        <v>21.34</v>
      </c>
      <c r="BT1322" s="60">
        <v>21</v>
      </c>
      <c r="BU1322" s="60"/>
      <c r="BV1322" s="60">
        <v>25.8</v>
      </c>
      <c r="BW1322" s="60">
        <v>21.17</v>
      </c>
      <c r="BX1322" s="60">
        <v>24.03</v>
      </c>
      <c r="BY1322" s="60"/>
      <c r="BZ1322" s="60">
        <v>22.9</v>
      </c>
      <c r="CA1322" s="60">
        <v>21.33</v>
      </c>
      <c r="CB1322" s="60"/>
      <c r="CC1322" s="60"/>
      <c r="CD1322" s="60"/>
      <c r="CE1322" s="60"/>
      <c r="CF1322" s="60"/>
    </row>
    <row r="1323" spans="2:84" s="10" customFormat="1" ht="15" x14ac:dyDescent="0.25">
      <c r="B1323" s="59">
        <v>43297</v>
      </c>
      <c r="C1323" s="60"/>
      <c r="D1323" s="60"/>
      <c r="E1323" s="60">
        <v>24.9</v>
      </c>
      <c r="F1323" s="60">
        <v>25.5</v>
      </c>
      <c r="G1323" s="60">
        <v>26</v>
      </c>
      <c r="H1323" s="60"/>
      <c r="I1323" s="60"/>
      <c r="J1323" s="60"/>
      <c r="K1323" s="60"/>
      <c r="L1323" s="60"/>
      <c r="M1323" s="60"/>
      <c r="N1323" s="60"/>
      <c r="O1323" s="60"/>
      <c r="P1323" s="60"/>
      <c r="Q1323" s="60"/>
      <c r="R1323" s="60"/>
      <c r="S1323" s="60"/>
      <c r="T1323" s="60"/>
      <c r="U1323" s="60"/>
      <c r="V1323" s="60"/>
      <c r="W1323" s="60"/>
      <c r="X1323" s="60"/>
      <c r="Y1323" s="60"/>
      <c r="Z1323" s="60"/>
      <c r="AA1323" s="60"/>
      <c r="AB1323" s="60"/>
      <c r="AC1323" s="60"/>
      <c r="AD1323" s="60"/>
      <c r="AE1323" s="60"/>
      <c r="AF1323" s="60"/>
      <c r="AG1323" s="60"/>
      <c r="AH1323" s="60"/>
      <c r="AI1323" s="60"/>
      <c r="AJ1323" s="60"/>
      <c r="AK1323" s="60"/>
      <c r="AL1323" s="60"/>
      <c r="AM1323" s="60"/>
      <c r="AN1323" s="60"/>
      <c r="AO1323" s="60"/>
      <c r="AP1323" s="60"/>
      <c r="AQ1323" s="60"/>
      <c r="AR1323" s="60"/>
      <c r="AS1323" s="60"/>
      <c r="AT1323" s="60"/>
      <c r="AU1323" s="60"/>
      <c r="AV1323" s="60"/>
      <c r="AW1323" s="60"/>
      <c r="AX1323" s="60"/>
      <c r="AY1323" s="60"/>
      <c r="AZ1323" s="60"/>
      <c r="BA1323" s="60"/>
      <c r="BB1323" s="60"/>
      <c r="BC1323" s="60"/>
      <c r="BD1323" s="60"/>
      <c r="BE1323" s="60"/>
      <c r="BF1323" s="60"/>
      <c r="BG1323" s="60"/>
      <c r="BH1323" s="60"/>
      <c r="BI1323" s="60"/>
      <c r="BJ1323" s="60"/>
      <c r="BK1323" s="60"/>
      <c r="BL1323" s="60"/>
      <c r="BM1323" s="60"/>
      <c r="BN1323" s="60"/>
      <c r="BO1323" s="60"/>
      <c r="BP1323" s="60"/>
      <c r="BQ1323" s="60">
        <v>26</v>
      </c>
      <c r="BR1323" s="60">
        <v>26</v>
      </c>
      <c r="BS1323" s="60">
        <v>21.59</v>
      </c>
      <c r="BT1323" s="60">
        <v>21.25</v>
      </c>
      <c r="BU1323" s="60"/>
      <c r="BV1323" s="60">
        <v>26</v>
      </c>
      <c r="BW1323" s="60">
        <v>21.42</v>
      </c>
      <c r="BX1323" s="60">
        <v>23.98</v>
      </c>
      <c r="BY1323" s="60"/>
      <c r="BZ1323" s="60">
        <v>23.15</v>
      </c>
      <c r="CA1323" s="60">
        <v>21.35</v>
      </c>
      <c r="CB1323" s="60"/>
      <c r="CC1323" s="60"/>
      <c r="CD1323" s="60"/>
      <c r="CE1323" s="60"/>
      <c r="CF1323" s="60"/>
    </row>
    <row r="1324" spans="2:84" s="10" customFormat="1" ht="15" x14ac:dyDescent="0.25">
      <c r="B1324" s="59">
        <v>43294</v>
      </c>
      <c r="C1324" s="60"/>
      <c r="D1324" s="60"/>
      <c r="E1324" s="60">
        <v>24.7</v>
      </c>
      <c r="F1324" s="60">
        <v>25.49</v>
      </c>
      <c r="G1324" s="60">
        <v>25.9</v>
      </c>
      <c r="H1324" s="60"/>
      <c r="I1324" s="60"/>
      <c r="J1324" s="60"/>
      <c r="K1324" s="60"/>
      <c r="L1324" s="60"/>
      <c r="M1324" s="60"/>
      <c r="N1324" s="60"/>
      <c r="O1324" s="60"/>
      <c r="P1324" s="60"/>
      <c r="Q1324" s="60"/>
      <c r="R1324" s="60"/>
      <c r="S1324" s="60"/>
      <c r="T1324" s="60"/>
      <c r="U1324" s="60"/>
      <c r="V1324" s="60"/>
      <c r="W1324" s="60"/>
      <c r="X1324" s="60"/>
      <c r="Y1324" s="60"/>
      <c r="Z1324" s="60"/>
      <c r="AA1324" s="60"/>
      <c r="AB1324" s="60"/>
      <c r="AC1324" s="60"/>
      <c r="AD1324" s="60"/>
      <c r="AE1324" s="60"/>
      <c r="AF1324" s="60"/>
      <c r="AG1324" s="60"/>
      <c r="AH1324" s="60"/>
      <c r="AI1324" s="60"/>
      <c r="AJ1324" s="60"/>
      <c r="AK1324" s="60"/>
      <c r="AL1324" s="60"/>
      <c r="AM1324" s="60"/>
      <c r="AN1324" s="60"/>
      <c r="AO1324" s="60"/>
      <c r="AP1324" s="60"/>
      <c r="AQ1324" s="60"/>
      <c r="AR1324" s="60"/>
      <c r="AS1324" s="60"/>
      <c r="AT1324" s="60"/>
      <c r="AU1324" s="60"/>
      <c r="AV1324" s="60"/>
      <c r="AW1324" s="60"/>
      <c r="AX1324" s="60"/>
      <c r="AY1324" s="60"/>
      <c r="AZ1324" s="60"/>
      <c r="BA1324" s="60"/>
      <c r="BB1324" s="60"/>
      <c r="BC1324" s="60"/>
      <c r="BD1324" s="60"/>
      <c r="BE1324" s="60"/>
      <c r="BF1324" s="60"/>
      <c r="BG1324" s="60"/>
      <c r="BH1324" s="60"/>
      <c r="BI1324" s="60"/>
      <c r="BJ1324" s="60"/>
      <c r="BK1324" s="60"/>
      <c r="BL1324" s="60"/>
      <c r="BM1324" s="60"/>
      <c r="BN1324" s="60"/>
      <c r="BO1324" s="60"/>
      <c r="BP1324" s="60"/>
      <c r="BQ1324" s="60">
        <v>25.9</v>
      </c>
      <c r="BR1324" s="60">
        <v>26.1</v>
      </c>
      <c r="BS1324" s="60">
        <v>21.8</v>
      </c>
      <c r="BT1324" s="60">
        <v>21.46</v>
      </c>
      <c r="BU1324" s="60"/>
      <c r="BV1324" s="60">
        <v>26</v>
      </c>
      <c r="BW1324" s="60">
        <v>21.63</v>
      </c>
      <c r="BX1324" s="60">
        <v>24.05</v>
      </c>
      <c r="BY1324" s="60"/>
      <c r="BZ1324" s="60">
        <v>23.15</v>
      </c>
      <c r="CA1324" s="60">
        <v>21.42</v>
      </c>
      <c r="CB1324" s="60"/>
      <c r="CC1324" s="60"/>
      <c r="CD1324" s="60"/>
      <c r="CE1324" s="60"/>
      <c r="CF1324" s="60"/>
    </row>
    <row r="1325" spans="2:84" s="10" customFormat="1" ht="15" x14ac:dyDescent="0.25">
      <c r="B1325" s="59">
        <v>43293</v>
      </c>
      <c r="C1325" s="60"/>
      <c r="D1325" s="60"/>
      <c r="E1325" s="60">
        <v>24.86</v>
      </c>
      <c r="F1325" s="60">
        <v>25.65</v>
      </c>
      <c r="G1325" s="60">
        <v>25.9</v>
      </c>
      <c r="H1325" s="60"/>
      <c r="I1325" s="60"/>
      <c r="J1325" s="60"/>
      <c r="K1325" s="60"/>
      <c r="L1325" s="60"/>
      <c r="M1325" s="60"/>
      <c r="N1325" s="60"/>
      <c r="O1325" s="60"/>
      <c r="P1325" s="60"/>
      <c r="Q1325" s="60"/>
      <c r="R1325" s="60"/>
      <c r="S1325" s="60"/>
      <c r="T1325" s="60"/>
      <c r="U1325" s="60"/>
      <c r="V1325" s="60"/>
      <c r="W1325" s="60"/>
      <c r="X1325" s="60"/>
      <c r="Y1325" s="60"/>
      <c r="Z1325" s="60"/>
      <c r="AA1325" s="60"/>
      <c r="AB1325" s="60"/>
      <c r="AC1325" s="60"/>
      <c r="AD1325" s="60"/>
      <c r="AE1325" s="60"/>
      <c r="AF1325" s="60"/>
      <c r="AG1325" s="60"/>
      <c r="AH1325" s="60"/>
      <c r="AI1325" s="60"/>
      <c r="AJ1325" s="60"/>
      <c r="AK1325" s="60"/>
      <c r="AL1325" s="60"/>
      <c r="AM1325" s="60"/>
      <c r="AN1325" s="60"/>
      <c r="AO1325" s="60"/>
      <c r="AP1325" s="60"/>
      <c r="AQ1325" s="60"/>
      <c r="AR1325" s="60"/>
      <c r="AS1325" s="60"/>
      <c r="AT1325" s="60"/>
      <c r="AU1325" s="60"/>
      <c r="AV1325" s="60"/>
      <c r="AW1325" s="60"/>
      <c r="AX1325" s="60"/>
      <c r="AY1325" s="60"/>
      <c r="AZ1325" s="60"/>
      <c r="BA1325" s="60"/>
      <c r="BB1325" s="60"/>
      <c r="BC1325" s="60"/>
      <c r="BD1325" s="60"/>
      <c r="BE1325" s="60"/>
      <c r="BF1325" s="60"/>
      <c r="BG1325" s="60"/>
      <c r="BH1325" s="60"/>
      <c r="BI1325" s="60"/>
      <c r="BJ1325" s="60"/>
      <c r="BK1325" s="60"/>
      <c r="BL1325" s="60"/>
      <c r="BM1325" s="60"/>
      <c r="BN1325" s="60"/>
      <c r="BO1325" s="60"/>
      <c r="BP1325" s="60"/>
      <c r="BQ1325" s="60">
        <v>25.9</v>
      </c>
      <c r="BR1325" s="60">
        <v>26</v>
      </c>
      <c r="BS1325" s="60">
        <v>21.7</v>
      </c>
      <c r="BT1325" s="60">
        <v>21</v>
      </c>
      <c r="BU1325" s="60"/>
      <c r="BV1325" s="60">
        <v>25.95</v>
      </c>
      <c r="BW1325" s="60">
        <v>21.35</v>
      </c>
      <c r="BX1325" s="60">
        <v>24.16</v>
      </c>
      <c r="BY1325" s="60"/>
      <c r="BZ1325" s="60">
        <v>23.08</v>
      </c>
      <c r="CA1325" s="60">
        <v>21.49</v>
      </c>
      <c r="CB1325" s="60"/>
      <c r="CC1325" s="60"/>
      <c r="CD1325" s="60"/>
      <c r="CE1325" s="60"/>
      <c r="CF1325" s="60"/>
    </row>
    <row r="1326" spans="2:84" s="10" customFormat="1" ht="15" x14ac:dyDescent="0.25">
      <c r="B1326" s="59">
        <v>43292</v>
      </c>
      <c r="C1326" s="60"/>
      <c r="D1326" s="60"/>
      <c r="E1326" s="60">
        <v>25.25</v>
      </c>
      <c r="F1326" s="60">
        <v>26.35</v>
      </c>
      <c r="G1326" s="60">
        <v>26.25</v>
      </c>
      <c r="H1326" s="60"/>
      <c r="I1326" s="60"/>
      <c r="J1326" s="60"/>
      <c r="K1326" s="60"/>
      <c r="L1326" s="60"/>
      <c r="M1326" s="60"/>
      <c r="N1326" s="60"/>
      <c r="O1326" s="60"/>
      <c r="P1326" s="60"/>
      <c r="Q1326" s="60"/>
      <c r="R1326" s="60"/>
      <c r="S1326" s="60"/>
      <c r="T1326" s="60"/>
      <c r="U1326" s="60"/>
      <c r="V1326" s="60"/>
      <c r="W1326" s="60"/>
      <c r="X1326" s="60"/>
      <c r="Y1326" s="60"/>
      <c r="Z1326" s="60"/>
      <c r="AA1326" s="60"/>
      <c r="AB1326" s="60"/>
      <c r="AC1326" s="60"/>
      <c r="AD1326" s="60"/>
      <c r="AE1326" s="60"/>
      <c r="AF1326" s="60"/>
      <c r="AG1326" s="60"/>
      <c r="AH1326" s="60"/>
      <c r="AI1326" s="60"/>
      <c r="AJ1326" s="60"/>
      <c r="AK1326" s="60"/>
      <c r="AL1326" s="60"/>
      <c r="AM1326" s="60"/>
      <c r="AN1326" s="60"/>
      <c r="AO1326" s="60"/>
      <c r="AP1326" s="60"/>
      <c r="AQ1326" s="60"/>
      <c r="AR1326" s="60"/>
      <c r="AS1326" s="60"/>
      <c r="AT1326" s="60"/>
      <c r="AU1326" s="60"/>
      <c r="AV1326" s="60"/>
      <c r="AW1326" s="60"/>
      <c r="AX1326" s="60"/>
      <c r="AY1326" s="60"/>
      <c r="AZ1326" s="60"/>
      <c r="BA1326" s="60"/>
      <c r="BB1326" s="60"/>
      <c r="BC1326" s="60"/>
      <c r="BD1326" s="60"/>
      <c r="BE1326" s="60"/>
      <c r="BF1326" s="60"/>
      <c r="BG1326" s="60"/>
      <c r="BH1326" s="60"/>
      <c r="BI1326" s="60"/>
      <c r="BJ1326" s="60"/>
      <c r="BK1326" s="60"/>
      <c r="BL1326" s="60"/>
      <c r="BM1326" s="60"/>
      <c r="BN1326" s="60"/>
      <c r="BO1326" s="60"/>
      <c r="BP1326" s="60"/>
      <c r="BQ1326" s="60">
        <v>26.25</v>
      </c>
      <c r="BR1326" s="60">
        <v>26.76</v>
      </c>
      <c r="BS1326" s="60">
        <v>22.18</v>
      </c>
      <c r="BT1326" s="60">
        <v>21.7</v>
      </c>
      <c r="BU1326" s="60"/>
      <c r="BV1326" s="60">
        <v>26.5</v>
      </c>
      <c r="BW1326" s="60">
        <v>21.94</v>
      </c>
      <c r="BX1326" s="60">
        <v>24.75</v>
      </c>
      <c r="BY1326" s="60"/>
      <c r="BZ1326" s="60">
        <v>23.5</v>
      </c>
      <c r="CA1326" s="60">
        <v>21.95</v>
      </c>
      <c r="CB1326" s="60"/>
      <c r="CC1326" s="60"/>
      <c r="CD1326" s="60"/>
      <c r="CE1326" s="60"/>
      <c r="CF1326" s="60"/>
    </row>
    <row r="1327" spans="2:84" s="10" customFormat="1" ht="15" x14ac:dyDescent="0.25">
      <c r="B1327" s="59">
        <v>43291</v>
      </c>
      <c r="C1327" s="60"/>
      <c r="D1327" s="60"/>
      <c r="E1327" s="60">
        <v>25.37</v>
      </c>
      <c r="F1327" s="60">
        <v>25.95</v>
      </c>
      <c r="G1327" s="60">
        <v>26.75</v>
      </c>
      <c r="H1327" s="60"/>
      <c r="I1327" s="60"/>
      <c r="J1327" s="60"/>
      <c r="K1327" s="60"/>
      <c r="L1327" s="60"/>
      <c r="M1327" s="60"/>
      <c r="N1327" s="60"/>
      <c r="O1327" s="60"/>
      <c r="P1327" s="60"/>
      <c r="Q1327" s="60"/>
      <c r="R1327" s="60"/>
      <c r="S1327" s="60"/>
      <c r="T1327" s="60"/>
      <c r="U1327" s="60"/>
      <c r="V1327" s="60"/>
      <c r="W1327" s="60"/>
      <c r="X1327" s="60"/>
      <c r="Y1327" s="60"/>
      <c r="Z1327" s="60"/>
      <c r="AA1327" s="60"/>
      <c r="AB1327" s="60"/>
      <c r="AC1327" s="60"/>
      <c r="AD1327" s="60"/>
      <c r="AE1327" s="60"/>
      <c r="AF1327" s="60"/>
      <c r="AG1327" s="60"/>
      <c r="AH1327" s="60"/>
      <c r="AI1327" s="60"/>
      <c r="AJ1327" s="60"/>
      <c r="AK1327" s="60"/>
      <c r="AL1327" s="60"/>
      <c r="AM1327" s="60"/>
      <c r="AN1327" s="60"/>
      <c r="AO1327" s="60"/>
      <c r="AP1327" s="60"/>
      <c r="AQ1327" s="60"/>
      <c r="AR1327" s="60"/>
      <c r="AS1327" s="60"/>
      <c r="AT1327" s="60"/>
      <c r="AU1327" s="60"/>
      <c r="AV1327" s="60"/>
      <c r="AW1327" s="60"/>
      <c r="AX1327" s="60"/>
      <c r="AY1327" s="60"/>
      <c r="AZ1327" s="60"/>
      <c r="BA1327" s="60"/>
      <c r="BB1327" s="60"/>
      <c r="BC1327" s="60"/>
      <c r="BD1327" s="60"/>
      <c r="BE1327" s="60"/>
      <c r="BF1327" s="60"/>
      <c r="BG1327" s="60"/>
      <c r="BH1327" s="60"/>
      <c r="BI1327" s="60"/>
      <c r="BJ1327" s="60"/>
      <c r="BK1327" s="60"/>
      <c r="BL1327" s="60"/>
      <c r="BM1327" s="60"/>
      <c r="BN1327" s="60"/>
      <c r="BO1327" s="60"/>
      <c r="BP1327" s="60"/>
      <c r="BQ1327" s="60">
        <v>26.75</v>
      </c>
      <c r="BR1327" s="60">
        <v>27.05</v>
      </c>
      <c r="BS1327" s="60">
        <v>22.2</v>
      </c>
      <c r="BT1327" s="60">
        <v>22.02</v>
      </c>
      <c r="BU1327" s="60"/>
      <c r="BV1327" s="60">
        <v>26.9</v>
      </c>
      <c r="BW1327" s="60">
        <v>22.11</v>
      </c>
      <c r="BX1327" s="60">
        <v>24.98</v>
      </c>
      <c r="BY1327" s="60"/>
      <c r="BZ1327" s="60">
        <v>23.85</v>
      </c>
      <c r="CA1327" s="60">
        <v>22.14</v>
      </c>
      <c r="CB1327" s="60"/>
      <c r="CC1327" s="60"/>
      <c r="CD1327" s="60"/>
      <c r="CE1327" s="60"/>
      <c r="CF1327" s="60"/>
    </row>
    <row r="1328" spans="2:84" s="10" customFormat="1" ht="15" x14ac:dyDescent="0.25">
      <c r="B1328" s="59">
        <v>43290</v>
      </c>
      <c r="C1328" s="60"/>
      <c r="D1328" s="60"/>
      <c r="E1328" s="60">
        <v>25.01</v>
      </c>
      <c r="F1328" s="60">
        <v>25.65</v>
      </c>
      <c r="G1328" s="60">
        <v>26.35</v>
      </c>
      <c r="H1328" s="60"/>
      <c r="I1328" s="60"/>
      <c r="J1328" s="60"/>
      <c r="K1328" s="60"/>
      <c r="L1328" s="60"/>
      <c r="M1328" s="60"/>
      <c r="N1328" s="60"/>
      <c r="O1328" s="60"/>
      <c r="P1328" s="60"/>
      <c r="Q1328" s="60"/>
      <c r="R1328" s="60"/>
      <c r="S1328" s="60"/>
      <c r="T1328" s="60"/>
      <c r="U1328" s="60"/>
      <c r="V1328" s="60"/>
      <c r="W1328" s="60"/>
      <c r="X1328" s="60"/>
      <c r="Y1328" s="60"/>
      <c r="Z1328" s="60"/>
      <c r="AA1328" s="60"/>
      <c r="AB1328" s="60"/>
      <c r="AC1328" s="60"/>
      <c r="AD1328" s="60"/>
      <c r="AE1328" s="60"/>
      <c r="AF1328" s="60"/>
      <c r="AG1328" s="60"/>
      <c r="AH1328" s="60"/>
      <c r="AI1328" s="60"/>
      <c r="AJ1328" s="60"/>
      <c r="AK1328" s="60"/>
      <c r="AL1328" s="60"/>
      <c r="AM1328" s="60"/>
      <c r="AN1328" s="60"/>
      <c r="AO1328" s="60"/>
      <c r="AP1328" s="60"/>
      <c r="AQ1328" s="60"/>
      <c r="AR1328" s="60"/>
      <c r="AS1328" s="60"/>
      <c r="AT1328" s="60"/>
      <c r="AU1328" s="60"/>
      <c r="AV1328" s="60"/>
      <c r="AW1328" s="60"/>
      <c r="AX1328" s="60"/>
      <c r="AY1328" s="60"/>
      <c r="AZ1328" s="60"/>
      <c r="BA1328" s="60"/>
      <c r="BB1328" s="60"/>
      <c r="BC1328" s="60"/>
      <c r="BD1328" s="60"/>
      <c r="BE1328" s="60"/>
      <c r="BF1328" s="60"/>
      <c r="BG1328" s="60"/>
      <c r="BH1328" s="60"/>
      <c r="BI1328" s="60"/>
      <c r="BJ1328" s="60"/>
      <c r="BK1328" s="60"/>
      <c r="BL1328" s="60"/>
      <c r="BM1328" s="60"/>
      <c r="BN1328" s="60"/>
      <c r="BO1328" s="60"/>
      <c r="BP1328" s="60"/>
      <c r="BQ1328" s="60">
        <v>26.35</v>
      </c>
      <c r="BR1328" s="60">
        <v>26.65</v>
      </c>
      <c r="BS1328" s="60">
        <v>22.01</v>
      </c>
      <c r="BT1328" s="60">
        <v>21.83</v>
      </c>
      <c r="BU1328" s="60"/>
      <c r="BV1328" s="60">
        <v>26.5</v>
      </c>
      <c r="BW1328" s="60">
        <v>21.92</v>
      </c>
      <c r="BX1328" s="60">
        <v>24.49</v>
      </c>
      <c r="BY1328" s="60"/>
      <c r="BZ1328" s="60">
        <v>23.55</v>
      </c>
      <c r="CA1328" s="60">
        <v>21.76</v>
      </c>
      <c r="CB1328" s="60"/>
      <c r="CC1328" s="60"/>
      <c r="CD1328" s="60"/>
      <c r="CE1328" s="60"/>
      <c r="CF1328" s="60"/>
    </row>
    <row r="1329" spans="2:84" s="10" customFormat="1" ht="15" x14ac:dyDescent="0.25">
      <c r="B1329" s="59">
        <v>43287</v>
      </c>
      <c r="C1329" s="60"/>
      <c r="D1329" s="60"/>
      <c r="E1329" s="60">
        <v>24.9</v>
      </c>
      <c r="F1329" s="60">
        <v>25.48</v>
      </c>
      <c r="G1329" s="60">
        <v>26.25</v>
      </c>
      <c r="H1329" s="60"/>
      <c r="I1329" s="60"/>
      <c r="J1329" s="60"/>
      <c r="K1329" s="60"/>
      <c r="L1329" s="60"/>
      <c r="M1329" s="60"/>
      <c r="N1329" s="60"/>
      <c r="O1329" s="60"/>
      <c r="P1329" s="60"/>
      <c r="Q1329" s="60"/>
      <c r="R1329" s="60"/>
      <c r="S1329" s="60"/>
      <c r="T1329" s="60"/>
      <c r="U1329" s="60"/>
      <c r="V1329" s="60"/>
      <c r="W1329" s="60"/>
      <c r="X1329" s="60"/>
      <c r="Y1329" s="60"/>
      <c r="Z1329" s="60"/>
      <c r="AA1329" s="60"/>
      <c r="AB1329" s="60"/>
      <c r="AC1329" s="60"/>
      <c r="AD1329" s="60"/>
      <c r="AE1329" s="60"/>
      <c r="AF1329" s="60"/>
      <c r="AG1329" s="60"/>
      <c r="AH1329" s="60"/>
      <c r="AI1329" s="60"/>
      <c r="AJ1329" s="60"/>
      <c r="AK1329" s="60"/>
      <c r="AL1329" s="60"/>
      <c r="AM1329" s="60"/>
      <c r="AN1329" s="60"/>
      <c r="AO1329" s="60"/>
      <c r="AP1329" s="60"/>
      <c r="AQ1329" s="60"/>
      <c r="AR1329" s="60"/>
      <c r="AS1329" s="60"/>
      <c r="AT1329" s="60"/>
      <c r="AU1329" s="60"/>
      <c r="AV1329" s="60"/>
      <c r="AW1329" s="60"/>
      <c r="AX1329" s="60"/>
      <c r="AY1329" s="60"/>
      <c r="AZ1329" s="60"/>
      <c r="BA1329" s="60"/>
      <c r="BB1329" s="60"/>
      <c r="BC1329" s="60"/>
      <c r="BD1329" s="60"/>
      <c r="BE1329" s="60"/>
      <c r="BF1329" s="60"/>
      <c r="BG1329" s="60"/>
      <c r="BH1329" s="60"/>
      <c r="BI1329" s="60"/>
      <c r="BJ1329" s="60"/>
      <c r="BK1329" s="60"/>
      <c r="BL1329" s="60"/>
      <c r="BM1329" s="60"/>
      <c r="BN1329" s="60"/>
      <c r="BO1329" s="60"/>
      <c r="BP1329" s="60"/>
      <c r="BQ1329" s="60">
        <v>26.25</v>
      </c>
      <c r="BR1329" s="60">
        <v>26.61</v>
      </c>
      <c r="BS1329" s="60">
        <v>22.03</v>
      </c>
      <c r="BT1329" s="60">
        <v>21.47</v>
      </c>
      <c r="BU1329" s="60"/>
      <c r="BV1329" s="60">
        <v>26.43</v>
      </c>
      <c r="BW1329" s="60">
        <v>21.75</v>
      </c>
      <c r="BX1329" s="60">
        <v>24.67</v>
      </c>
      <c r="BY1329" s="60"/>
      <c r="BZ1329" s="60">
        <v>23.43</v>
      </c>
      <c r="CA1329" s="60">
        <v>21.87</v>
      </c>
      <c r="CB1329" s="60"/>
      <c r="CC1329" s="60"/>
      <c r="CD1329" s="60"/>
      <c r="CE1329" s="60"/>
      <c r="CF1329" s="60"/>
    </row>
    <row r="1330" spans="2:84" s="10" customFormat="1" ht="15" x14ac:dyDescent="0.25">
      <c r="B1330" s="59">
        <v>43286</v>
      </c>
      <c r="C1330" s="60"/>
      <c r="D1330" s="60"/>
      <c r="E1330" s="60">
        <v>24.86</v>
      </c>
      <c r="F1330" s="60">
        <v>24.45</v>
      </c>
      <c r="G1330" s="60">
        <v>26.3</v>
      </c>
      <c r="H1330" s="60"/>
      <c r="I1330" s="60"/>
      <c r="J1330" s="60"/>
      <c r="K1330" s="60"/>
      <c r="L1330" s="60"/>
      <c r="M1330" s="60"/>
      <c r="N1330" s="60"/>
      <c r="O1330" s="60"/>
      <c r="P1330" s="60"/>
      <c r="Q1330" s="60"/>
      <c r="R1330" s="60"/>
      <c r="S1330" s="60"/>
      <c r="T1330" s="60"/>
      <c r="U1330" s="60"/>
      <c r="V1330" s="60"/>
      <c r="W1330" s="60"/>
      <c r="X1330" s="60"/>
      <c r="Y1330" s="60"/>
      <c r="Z1330" s="60"/>
      <c r="AA1330" s="60"/>
      <c r="AB1330" s="60"/>
      <c r="AC1330" s="60"/>
      <c r="AD1330" s="60"/>
      <c r="AE1330" s="60"/>
      <c r="AF1330" s="60"/>
      <c r="AG1330" s="60"/>
      <c r="AH1330" s="60"/>
      <c r="AI1330" s="60"/>
      <c r="AJ1330" s="60"/>
      <c r="AK1330" s="60"/>
      <c r="AL1330" s="60"/>
      <c r="AM1330" s="60"/>
      <c r="AN1330" s="60"/>
      <c r="AO1330" s="60"/>
      <c r="AP1330" s="60"/>
      <c r="AQ1330" s="60"/>
      <c r="AR1330" s="60"/>
      <c r="AS1330" s="60"/>
      <c r="AT1330" s="60"/>
      <c r="AU1330" s="60"/>
      <c r="AV1330" s="60"/>
      <c r="AW1330" s="60"/>
      <c r="AX1330" s="60"/>
      <c r="AY1330" s="60"/>
      <c r="AZ1330" s="60"/>
      <c r="BA1330" s="60"/>
      <c r="BB1330" s="60"/>
      <c r="BC1330" s="60"/>
      <c r="BD1330" s="60"/>
      <c r="BE1330" s="60"/>
      <c r="BF1330" s="60"/>
      <c r="BG1330" s="60"/>
      <c r="BH1330" s="60"/>
      <c r="BI1330" s="60"/>
      <c r="BJ1330" s="60"/>
      <c r="BK1330" s="60"/>
      <c r="BL1330" s="60"/>
      <c r="BM1330" s="60"/>
      <c r="BN1330" s="60"/>
      <c r="BO1330" s="60"/>
      <c r="BP1330" s="60"/>
      <c r="BQ1330" s="60">
        <v>26.3</v>
      </c>
      <c r="BR1330" s="60">
        <v>26.4</v>
      </c>
      <c r="BS1330" s="60">
        <v>22.82</v>
      </c>
      <c r="BT1330" s="60">
        <v>20.57</v>
      </c>
      <c r="BU1330" s="60"/>
      <c r="BV1330" s="60">
        <v>26.35</v>
      </c>
      <c r="BW1330" s="60">
        <v>21.69</v>
      </c>
      <c r="BX1330" s="60">
        <v>24.26</v>
      </c>
      <c r="BY1330" s="60"/>
      <c r="BZ1330" s="60">
        <v>23.35</v>
      </c>
      <c r="CA1330" s="60">
        <v>21.5</v>
      </c>
      <c r="CB1330" s="60"/>
      <c r="CC1330" s="60"/>
      <c r="CD1330" s="60"/>
      <c r="CE1330" s="60"/>
      <c r="CF1330" s="60"/>
    </row>
    <row r="1331" spans="2:84" s="10" customFormat="1" ht="15" x14ac:dyDescent="0.25">
      <c r="B1331" s="59">
        <v>43285</v>
      </c>
      <c r="C1331" s="60"/>
      <c r="D1331" s="60"/>
      <c r="E1331" s="60">
        <v>24.75</v>
      </c>
      <c r="F1331" s="60">
        <v>25.2</v>
      </c>
      <c r="G1331" s="60">
        <v>26.23</v>
      </c>
      <c r="H1331" s="60"/>
      <c r="I1331" s="60"/>
      <c r="J1331" s="60"/>
      <c r="K1331" s="60"/>
      <c r="L1331" s="60"/>
      <c r="M1331" s="60"/>
      <c r="N1331" s="60"/>
      <c r="O1331" s="60"/>
      <c r="P1331" s="60"/>
      <c r="Q1331" s="60"/>
      <c r="R1331" s="60"/>
      <c r="S1331" s="60"/>
      <c r="T1331" s="60"/>
      <c r="U1331" s="60"/>
      <c r="V1331" s="60"/>
      <c r="W1331" s="60"/>
      <c r="X1331" s="60"/>
      <c r="Y1331" s="60"/>
      <c r="Z1331" s="60"/>
      <c r="AA1331" s="60"/>
      <c r="AB1331" s="60"/>
      <c r="AC1331" s="60"/>
      <c r="AD1331" s="60"/>
      <c r="AE1331" s="60"/>
      <c r="AF1331" s="60"/>
      <c r="AG1331" s="60"/>
      <c r="AH1331" s="60"/>
      <c r="AI1331" s="60"/>
      <c r="AJ1331" s="60"/>
      <c r="AK1331" s="60"/>
      <c r="AL1331" s="60"/>
      <c r="AM1331" s="60"/>
      <c r="AN1331" s="60"/>
      <c r="AO1331" s="60"/>
      <c r="AP1331" s="60"/>
      <c r="AQ1331" s="60"/>
      <c r="AR1331" s="60"/>
      <c r="AS1331" s="60"/>
      <c r="AT1331" s="60"/>
      <c r="AU1331" s="60"/>
      <c r="AV1331" s="60"/>
      <c r="AW1331" s="60"/>
      <c r="AX1331" s="60"/>
      <c r="AY1331" s="60"/>
      <c r="AZ1331" s="60"/>
      <c r="BA1331" s="60"/>
      <c r="BB1331" s="60"/>
      <c r="BC1331" s="60"/>
      <c r="BD1331" s="60"/>
      <c r="BE1331" s="60"/>
      <c r="BF1331" s="60"/>
      <c r="BG1331" s="60"/>
      <c r="BH1331" s="60"/>
      <c r="BI1331" s="60"/>
      <c r="BJ1331" s="60"/>
      <c r="BK1331" s="60"/>
      <c r="BL1331" s="60"/>
      <c r="BM1331" s="60"/>
      <c r="BN1331" s="60"/>
      <c r="BO1331" s="60"/>
      <c r="BP1331" s="60"/>
      <c r="BQ1331" s="60">
        <v>26.23</v>
      </c>
      <c r="BR1331" s="60">
        <v>26.27</v>
      </c>
      <c r="BS1331" s="60">
        <v>23.45</v>
      </c>
      <c r="BT1331" s="60">
        <v>20.36</v>
      </c>
      <c r="BU1331" s="60"/>
      <c r="BV1331" s="60">
        <v>26.25</v>
      </c>
      <c r="BW1331" s="60">
        <v>21.9</v>
      </c>
      <c r="BX1331" s="60">
        <v>24.1</v>
      </c>
      <c r="BY1331" s="60"/>
      <c r="BZ1331" s="60">
        <v>23.2</v>
      </c>
      <c r="CA1331" s="60">
        <v>21.3</v>
      </c>
      <c r="CB1331" s="60"/>
      <c r="CC1331" s="60"/>
      <c r="CD1331" s="60"/>
      <c r="CE1331" s="60"/>
      <c r="CF1331" s="60"/>
    </row>
    <row r="1332" spans="2:84" s="10" customFormat="1" ht="15" x14ac:dyDescent="0.25">
      <c r="B1332" s="59">
        <v>43284</v>
      </c>
      <c r="C1332" s="60"/>
      <c r="D1332" s="60"/>
      <c r="E1332" s="60">
        <v>25.2</v>
      </c>
      <c r="F1332" s="60">
        <v>25.35</v>
      </c>
      <c r="G1332" s="60">
        <v>26.4</v>
      </c>
      <c r="H1332" s="60"/>
      <c r="I1332" s="60"/>
      <c r="J1332" s="60"/>
      <c r="K1332" s="60"/>
      <c r="L1332" s="60"/>
      <c r="M1332" s="60"/>
      <c r="N1332" s="60"/>
      <c r="O1332" s="60"/>
      <c r="P1332" s="60"/>
      <c r="Q1332" s="60"/>
      <c r="R1332" s="60"/>
      <c r="S1332" s="60"/>
      <c r="T1332" s="60"/>
      <c r="U1332" s="60"/>
      <c r="V1332" s="60"/>
      <c r="W1332" s="60"/>
      <c r="X1332" s="60"/>
      <c r="Y1332" s="60"/>
      <c r="Z1332" s="60"/>
      <c r="AA1332" s="60"/>
      <c r="AB1332" s="60"/>
      <c r="AC1332" s="60"/>
      <c r="AD1332" s="60"/>
      <c r="AE1332" s="60"/>
      <c r="AF1332" s="60"/>
      <c r="AG1332" s="60"/>
      <c r="AH1332" s="60"/>
      <c r="AI1332" s="60"/>
      <c r="AJ1332" s="60"/>
      <c r="AK1332" s="60"/>
      <c r="AL1332" s="60"/>
      <c r="AM1332" s="60"/>
      <c r="AN1332" s="60"/>
      <c r="AO1332" s="60"/>
      <c r="AP1332" s="60"/>
      <c r="AQ1332" s="60"/>
      <c r="AR1332" s="60"/>
      <c r="AS1332" s="60"/>
      <c r="AT1332" s="60"/>
      <c r="AU1332" s="60"/>
      <c r="AV1332" s="60"/>
      <c r="AW1332" s="60"/>
      <c r="AX1332" s="60"/>
      <c r="AY1332" s="60"/>
      <c r="AZ1332" s="60"/>
      <c r="BA1332" s="60"/>
      <c r="BB1332" s="60"/>
      <c r="BC1332" s="60"/>
      <c r="BD1332" s="60"/>
      <c r="BE1332" s="60"/>
      <c r="BF1332" s="60"/>
      <c r="BG1332" s="60"/>
      <c r="BH1332" s="60"/>
      <c r="BI1332" s="60"/>
      <c r="BJ1332" s="60"/>
      <c r="BK1332" s="60"/>
      <c r="BL1332" s="60"/>
      <c r="BM1332" s="60"/>
      <c r="BN1332" s="60"/>
      <c r="BO1332" s="60"/>
      <c r="BP1332" s="60"/>
      <c r="BQ1332" s="60">
        <v>26.4</v>
      </c>
      <c r="BR1332" s="60">
        <v>26.5</v>
      </c>
      <c r="BS1332" s="60">
        <v>23.38</v>
      </c>
      <c r="BT1332" s="60">
        <v>20.3</v>
      </c>
      <c r="BU1332" s="60"/>
      <c r="BV1332" s="60">
        <v>26.45</v>
      </c>
      <c r="BW1332" s="60">
        <v>21.83</v>
      </c>
      <c r="BX1332" s="60">
        <v>24.71</v>
      </c>
      <c r="BY1332" s="60"/>
      <c r="BZ1332" s="60">
        <v>23.3</v>
      </c>
      <c r="CA1332" s="60">
        <v>21.77</v>
      </c>
      <c r="CB1332" s="60"/>
      <c r="CC1332" s="60"/>
      <c r="CD1332" s="60"/>
      <c r="CE1332" s="60"/>
      <c r="CF1332" s="60"/>
    </row>
    <row r="1333" spans="2:84" s="10" customFormat="1" ht="15" x14ac:dyDescent="0.25">
      <c r="B1333" s="59">
        <v>43283</v>
      </c>
      <c r="C1333" s="60"/>
      <c r="D1333" s="60"/>
      <c r="E1333" s="60">
        <v>24.76</v>
      </c>
      <c r="F1333" s="60">
        <v>25</v>
      </c>
      <c r="G1333" s="60">
        <v>26.15</v>
      </c>
      <c r="H1333" s="60"/>
      <c r="I1333" s="60"/>
      <c r="J1333" s="60"/>
      <c r="K1333" s="60"/>
      <c r="L1333" s="60"/>
      <c r="M1333" s="60"/>
      <c r="N1333" s="60"/>
      <c r="O1333" s="60"/>
      <c r="P1333" s="60"/>
      <c r="Q1333" s="60"/>
      <c r="R1333" s="60"/>
      <c r="S1333" s="60"/>
      <c r="T1333" s="60"/>
      <c r="U1333" s="60"/>
      <c r="V1333" s="60"/>
      <c r="W1333" s="60"/>
      <c r="X1333" s="60"/>
      <c r="Y1333" s="60"/>
      <c r="Z1333" s="60"/>
      <c r="AA1333" s="60"/>
      <c r="AB1333" s="60"/>
      <c r="AC1333" s="60"/>
      <c r="AD1333" s="60"/>
      <c r="AE1333" s="60"/>
      <c r="AF1333" s="60"/>
      <c r="AG1333" s="60"/>
      <c r="AH1333" s="60"/>
      <c r="AI1333" s="60"/>
      <c r="AJ1333" s="60"/>
      <c r="AK1333" s="60"/>
      <c r="AL1333" s="60"/>
      <c r="AM1333" s="60"/>
      <c r="AN1333" s="60"/>
      <c r="AO1333" s="60"/>
      <c r="AP1333" s="60"/>
      <c r="AQ1333" s="60"/>
      <c r="AR1333" s="60"/>
      <c r="AS1333" s="60"/>
      <c r="AT1333" s="60"/>
      <c r="AU1333" s="60"/>
      <c r="AV1333" s="60"/>
      <c r="AW1333" s="60"/>
      <c r="AX1333" s="60"/>
      <c r="AY1333" s="60"/>
      <c r="AZ1333" s="60"/>
      <c r="BA1333" s="60"/>
      <c r="BB1333" s="60"/>
      <c r="BC1333" s="60"/>
      <c r="BD1333" s="60"/>
      <c r="BE1333" s="60"/>
      <c r="BF1333" s="60"/>
      <c r="BG1333" s="60"/>
      <c r="BH1333" s="60"/>
      <c r="BI1333" s="60"/>
      <c r="BJ1333" s="60"/>
      <c r="BK1333" s="60"/>
      <c r="BL1333" s="60"/>
      <c r="BM1333" s="60"/>
      <c r="BN1333" s="60"/>
      <c r="BO1333" s="60"/>
      <c r="BP1333" s="60"/>
      <c r="BQ1333" s="60">
        <v>26.15</v>
      </c>
      <c r="BR1333" s="60">
        <v>26.35</v>
      </c>
      <c r="BS1333" s="60">
        <v>23.4</v>
      </c>
      <c r="BT1333" s="60">
        <v>20.32</v>
      </c>
      <c r="BU1333" s="60"/>
      <c r="BV1333" s="60">
        <v>26.25</v>
      </c>
      <c r="BW1333" s="60">
        <v>21.85</v>
      </c>
      <c r="BX1333" s="60">
        <v>24.41</v>
      </c>
      <c r="BY1333" s="60"/>
      <c r="BZ1333" s="60">
        <v>23.15</v>
      </c>
      <c r="CA1333" s="60">
        <v>21.53</v>
      </c>
      <c r="CB1333" s="60"/>
      <c r="CC1333" s="60"/>
      <c r="CD1333" s="60"/>
      <c r="CE1333" s="60"/>
      <c r="CF1333" s="60"/>
    </row>
    <row r="1334" spans="2:84" s="10" customFormat="1" ht="15" x14ac:dyDescent="0.25">
      <c r="B1334" s="59">
        <v>43280</v>
      </c>
      <c r="C1334" s="60"/>
      <c r="D1334" s="60">
        <v>24.25</v>
      </c>
      <c r="E1334" s="60">
        <v>24.35</v>
      </c>
      <c r="F1334" s="60">
        <v>25.16</v>
      </c>
      <c r="G1334" s="60"/>
      <c r="H1334" s="60"/>
      <c r="I1334" s="60"/>
      <c r="J1334" s="60"/>
      <c r="K1334" s="60"/>
      <c r="L1334" s="60"/>
      <c r="M1334" s="60"/>
      <c r="N1334" s="60"/>
      <c r="O1334" s="60"/>
      <c r="P1334" s="60"/>
      <c r="Q1334" s="60"/>
      <c r="R1334" s="60"/>
      <c r="S1334" s="60"/>
      <c r="T1334" s="60"/>
      <c r="U1334" s="60"/>
      <c r="V1334" s="60"/>
      <c r="W1334" s="60"/>
      <c r="X1334" s="60"/>
      <c r="Y1334" s="60"/>
      <c r="Z1334" s="60"/>
      <c r="AA1334" s="60"/>
      <c r="AB1334" s="60"/>
      <c r="AC1334" s="60"/>
      <c r="AD1334" s="60"/>
      <c r="AE1334" s="60"/>
      <c r="AF1334" s="60"/>
      <c r="AG1334" s="60"/>
      <c r="AH1334" s="60"/>
      <c r="AI1334" s="60"/>
      <c r="AJ1334" s="60"/>
      <c r="AK1334" s="60"/>
      <c r="AL1334" s="60"/>
      <c r="AM1334" s="60"/>
      <c r="AN1334" s="60"/>
      <c r="AO1334" s="60"/>
      <c r="AP1334" s="60"/>
      <c r="AQ1334" s="60"/>
      <c r="AR1334" s="60"/>
      <c r="AS1334" s="60"/>
      <c r="AT1334" s="60"/>
      <c r="AU1334" s="60"/>
      <c r="AV1334" s="60"/>
      <c r="AW1334" s="60"/>
      <c r="AX1334" s="60"/>
      <c r="AY1334" s="60"/>
      <c r="AZ1334" s="60"/>
      <c r="BA1334" s="60"/>
      <c r="BB1334" s="60"/>
      <c r="BC1334" s="60"/>
      <c r="BD1334" s="60"/>
      <c r="BE1334" s="60"/>
      <c r="BF1334" s="60"/>
      <c r="BG1334" s="60"/>
      <c r="BH1334" s="60"/>
      <c r="BI1334" s="60"/>
      <c r="BJ1334" s="60"/>
      <c r="BK1334" s="60"/>
      <c r="BL1334" s="60"/>
      <c r="BM1334" s="60"/>
      <c r="BN1334" s="60"/>
      <c r="BO1334" s="60"/>
      <c r="BP1334" s="60"/>
      <c r="BQ1334" s="60">
        <v>25.75</v>
      </c>
      <c r="BR1334" s="60">
        <v>25.95</v>
      </c>
      <c r="BS1334" s="60">
        <v>23.05</v>
      </c>
      <c r="BT1334" s="60"/>
      <c r="BU1334" s="60"/>
      <c r="BV1334" s="60">
        <v>25.85</v>
      </c>
      <c r="BW1334" s="60">
        <v>21.45</v>
      </c>
      <c r="BX1334" s="60">
        <v>24.14</v>
      </c>
      <c r="BY1334" s="60"/>
      <c r="BZ1334" s="60">
        <v>22.7</v>
      </c>
      <c r="CA1334" s="60">
        <v>21.2</v>
      </c>
      <c r="CB1334" s="60"/>
      <c r="CC1334" s="60"/>
      <c r="CD1334" s="60"/>
      <c r="CE1334" s="60"/>
      <c r="CF1334" s="60"/>
    </row>
    <row r="1335" spans="2:84" s="10" customFormat="1" ht="15" x14ac:dyDescent="0.25">
      <c r="B1335" s="59">
        <v>43279</v>
      </c>
      <c r="C1335" s="60"/>
      <c r="D1335" s="60">
        <v>23.86</v>
      </c>
      <c r="E1335" s="60">
        <v>24.35</v>
      </c>
      <c r="F1335" s="60">
        <v>25.16</v>
      </c>
      <c r="G1335" s="60"/>
      <c r="H1335" s="60"/>
      <c r="I1335" s="60"/>
      <c r="J1335" s="60"/>
      <c r="K1335" s="60"/>
      <c r="L1335" s="60"/>
      <c r="M1335" s="60"/>
      <c r="N1335" s="60"/>
      <c r="O1335" s="60"/>
      <c r="P1335" s="60"/>
      <c r="Q1335" s="60"/>
      <c r="R1335" s="60"/>
      <c r="S1335" s="60"/>
      <c r="T1335" s="60"/>
      <c r="U1335" s="60"/>
      <c r="V1335" s="60"/>
      <c r="W1335" s="60"/>
      <c r="X1335" s="60"/>
      <c r="Y1335" s="60"/>
      <c r="Z1335" s="60"/>
      <c r="AA1335" s="60"/>
      <c r="AB1335" s="60"/>
      <c r="AC1335" s="60"/>
      <c r="AD1335" s="60"/>
      <c r="AE1335" s="60"/>
      <c r="AF1335" s="60"/>
      <c r="AG1335" s="60"/>
      <c r="AH1335" s="60"/>
      <c r="AI1335" s="60"/>
      <c r="AJ1335" s="60"/>
      <c r="AK1335" s="60"/>
      <c r="AL1335" s="60"/>
      <c r="AM1335" s="60"/>
      <c r="AN1335" s="60"/>
      <c r="AO1335" s="60"/>
      <c r="AP1335" s="60"/>
      <c r="AQ1335" s="60"/>
      <c r="AR1335" s="60"/>
      <c r="AS1335" s="60"/>
      <c r="AT1335" s="60"/>
      <c r="AU1335" s="60"/>
      <c r="AV1335" s="60"/>
      <c r="AW1335" s="60"/>
      <c r="AX1335" s="60"/>
      <c r="AY1335" s="60"/>
      <c r="AZ1335" s="60"/>
      <c r="BA1335" s="60"/>
      <c r="BB1335" s="60"/>
      <c r="BC1335" s="60"/>
      <c r="BD1335" s="60"/>
      <c r="BE1335" s="60"/>
      <c r="BF1335" s="60"/>
      <c r="BG1335" s="60"/>
      <c r="BH1335" s="60"/>
      <c r="BI1335" s="60"/>
      <c r="BJ1335" s="60"/>
      <c r="BK1335" s="60"/>
      <c r="BL1335" s="60"/>
      <c r="BM1335" s="60"/>
      <c r="BN1335" s="60"/>
      <c r="BO1335" s="60"/>
      <c r="BP1335" s="60">
        <v>24.45</v>
      </c>
      <c r="BQ1335" s="60">
        <v>25.91</v>
      </c>
      <c r="BR1335" s="60">
        <v>26.09</v>
      </c>
      <c r="BS1335" s="60">
        <v>23.05</v>
      </c>
      <c r="BT1335" s="60"/>
      <c r="BU1335" s="60"/>
      <c r="BV1335" s="60">
        <v>26</v>
      </c>
      <c r="BW1335" s="60">
        <v>21.45</v>
      </c>
      <c r="BX1335" s="60">
        <v>24.21</v>
      </c>
      <c r="BY1335" s="60"/>
      <c r="BZ1335" s="60">
        <v>22.7</v>
      </c>
      <c r="CA1335" s="60">
        <v>21.14</v>
      </c>
      <c r="CB1335" s="60"/>
      <c r="CC1335" s="60"/>
      <c r="CD1335" s="60"/>
      <c r="CE1335" s="60"/>
      <c r="CF1335" s="60"/>
    </row>
    <row r="1336" spans="2:84" s="10" customFormat="1" ht="15" x14ac:dyDescent="0.25">
      <c r="B1336" s="59">
        <v>43278</v>
      </c>
      <c r="C1336" s="60"/>
      <c r="D1336" s="60">
        <v>24.36</v>
      </c>
      <c r="E1336" s="60">
        <v>24.25</v>
      </c>
      <c r="F1336" s="60">
        <v>24.44</v>
      </c>
      <c r="G1336" s="60"/>
      <c r="H1336" s="60"/>
      <c r="I1336" s="60"/>
      <c r="J1336" s="60"/>
      <c r="K1336" s="60"/>
      <c r="L1336" s="60"/>
      <c r="M1336" s="60"/>
      <c r="N1336" s="60"/>
      <c r="O1336" s="60"/>
      <c r="P1336" s="60"/>
      <c r="Q1336" s="60"/>
      <c r="R1336" s="60"/>
      <c r="S1336" s="60"/>
      <c r="T1336" s="60"/>
      <c r="U1336" s="60"/>
      <c r="V1336" s="60"/>
      <c r="W1336" s="60"/>
      <c r="X1336" s="60"/>
      <c r="Y1336" s="60"/>
      <c r="Z1336" s="60"/>
      <c r="AA1336" s="60"/>
      <c r="AB1336" s="60"/>
      <c r="AC1336" s="60"/>
      <c r="AD1336" s="60"/>
      <c r="AE1336" s="60"/>
      <c r="AF1336" s="60"/>
      <c r="AG1336" s="60"/>
      <c r="AH1336" s="60"/>
      <c r="AI1336" s="60"/>
      <c r="AJ1336" s="60"/>
      <c r="AK1336" s="60"/>
      <c r="AL1336" s="60"/>
      <c r="AM1336" s="60"/>
      <c r="AN1336" s="60"/>
      <c r="AO1336" s="60"/>
      <c r="AP1336" s="60"/>
      <c r="AQ1336" s="60"/>
      <c r="AR1336" s="60"/>
      <c r="AS1336" s="60"/>
      <c r="AT1336" s="60"/>
      <c r="AU1336" s="60"/>
      <c r="AV1336" s="60"/>
      <c r="AW1336" s="60"/>
      <c r="AX1336" s="60"/>
      <c r="AY1336" s="60"/>
      <c r="AZ1336" s="60"/>
      <c r="BA1336" s="60"/>
      <c r="BB1336" s="60"/>
      <c r="BC1336" s="60"/>
      <c r="BD1336" s="60"/>
      <c r="BE1336" s="60"/>
      <c r="BF1336" s="60"/>
      <c r="BG1336" s="60"/>
      <c r="BH1336" s="60"/>
      <c r="BI1336" s="60"/>
      <c r="BJ1336" s="60"/>
      <c r="BK1336" s="60"/>
      <c r="BL1336" s="60"/>
      <c r="BM1336" s="60"/>
      <c r="BN1336" s="60"/>
      <c r="BO1336" s="60"/>
      <c r="BP1336" s="60">
        <v>24.35</v>
      </c>
      <c r="BQ1336" s="60">
        <v>25.92</v>
      </c>
      <c r="BR1336" s="60">
        <v>25.48</v>
      </c>
      <c r="BS1336" s="60">
        <v>23.03</v>
      </c>
      <c r="BT1336" s="60"/>
      <c r="BU1336" s="60"/>
      <c r="BV1336" s="60">
        <v>25.7</v>
      </c>
      <c r="BW1336" s="60">
        <v>21.43</v>
      </c>
      <c r="BX1336" s="60">
        <v>23.75</v>
      </c>
      <c r="BY1336" s="60"/>
      <c r="BZ1336" s="60">
        <v>22.55</v>
      </c>
      <c r="CA1336" s="60">
        <v>20.84</v>
      </c>
      <c r="CB1336" s="60"/>
      <c r="CC1336" s="60"/>
      <c r="CD1336" s="60"/>
      <c r="CE1336" s="60"/>
      <c r="CF1336" s="60"/>
    </row>
    <row r="1337" spans="2:84" s="10" customFormat="1" ht="15" x14ac:dyDescent="0.25">
      <c r="B1337" s="59">
        <v>43277</v>
      </c>
      <c r="C1337" s="60"/>
      <c r="D1337" s="60">
        <v>24.09</v>
      </c>
      <c r="E1337" s="60">
        <v>24.05</v>
      </c>
      <c r="F1337" s="60">
        <v>24.32</v>
      </c>
      <c r="G1337" s="60"/>
      <c r="H1337" s="60"/>
      <c r="I1337" s="60"/>
      <c r="J1337" s="60"/>
      <c r="K1337" s="60"/>
      <c r="L1337" s="60"/>
      <c r="M1337" s="60"/>
      <c r="N1337" s="60"/>
      <c r="O1337" s="60"/>
      <c r="P1337" s="60"/>
      <c r="Q1337" s="60"/>
      <c r="R1337" s="60"/>
      <c r="S1337" s="60"/>
      <c r="T1337" s="60"/>
      <c r="U1337" s="60"/>
      <c r="V1337" s="60"/>
      <c r="W1337" s="60"/>
      <c r="X1337" s="60"/>
      <c r="Y1337" s="60"/>
      <c r="Z1337" s="60"/>
      <c r="AA1337" s="60"/>
      <c r="AB1337" s="60"/>
      <c r="AC1337" s="60"/>
      <c r="AD1337" s="60"/>
      <c r="AE1337" s="60"/>
      <c r="AF1337" s="60"/>
      <c r="AG1337" s="60"/>
      <c r="AH1337" s="60"/>
      <c r="AI1337" s="60"/>
      <c r="AJ1337" s="60"/>
      <c r="AK1337" s="60"/>
      <c r="AL1337" s="60"/>
      <c r="AM1337" s="60"/>
      <c r="AN1337" s="60"/>
      <c r="AO1337" s="60"/>
      <c r="AP1337" s="60"/>
      <c r="AQ1337" s="60"/>
      <c r="AR1337" s="60"/>
      <c r="AS1337" s="60"/>
      <c r="AT1337" s="60"/>
      <c r="AU1337" s="60"/>
      <c r="AV1337" s="60"/>
      <c r="AW1337" s="60"/>
      <c r="AX1337" s="60"/>
      <c r="AY1337" s="60"/>
      <c r="AZ1337" s="60"/>
      <c r="BA1337" s="60"/>
      <c r="BB1337" s="60"/>
      <c r="BC1337" s="60"/>
      <c r="BD1337" s="60"/>
      <c r="BE1337" s="60"/>
      <c r="BF1337" s="60"/>
      <c r="BG1337" s="60"/>
      <c r="BH1337" s="60"/>
      <c r="BI1337" s="60"/>
      <c r="BJ1337" s="60"/>
      <c r="BK1337" s="60"/>
      <c r="BL1337" s="60"/>
      <c r="BM1337" s="60"/>
      <c r="BN1337" s="60"/>
      <c r="BO1337" s="60"/>
      <c r="BP1337" s="60">
        <v>24.15</v>
      </c>
      <c r="BQ1337" s="60">
        <v>25.33</v>
      </c>
      <c r="BR1337" s="60">
        <v>25.27</v>
      </c>
      <c r="BS1337" s="60">
        <v>22.43</v>
      </c>
      <c r="BT1337" s="60"/>
      <c r="BU1337" s="60"/>
      <c r="BV1337" s="60">
        <v>25.3</v>
      </c>
      <c r="BW1337" s="60">
        <v>20.87</v>
      </c>
      <c r="BX1337" s="60">
        <v>23.52</v>
      </c>
      <c r="BY1337" s="60"/>
      <c r="BZ1337" s="60">
        <v>22.15</v>
      </c>
      <c r="CA1337" s="60">
        <v>20.59</v>
      </c>
      <c r="CB1337" s="60"/>
      <c r="CC1337" s="60"/>
      <c r="CD1337" s="60"/>
      <c r="CE1337" s="60"/>
      <c r="CF1337" s="60"/>
    </row>
    <row r="1338" spans="2:84" s="10" customFormat="1" ht="15" x14ac:dyDescent="0.25">
      <c r="B1338" s="59">
        <v>43276</v>
      </c>
      <c r="C1338" s="60"/>
      <c r="D1338" s="60">
        <v>24.05</v>
      </c>
      <c r="E1338" s="60">
        <v>24.15</v>
      </c>
      <c r="F1338" s="60">
        <v>24.04</v>
      </c>
      <c r="G1338" s="60"/>
      <c r="H1338" s="60"/>
      <c r="I1338" s="60"/>
      <c r="J1338" s="60"/>
      <c r="K1338" s="60"/>
      <c r="L1338" s="60"/>
      <c r="M1338" s="60"/>
      <c r="N1338" s="60"/>
      <c r="O1338" s="60"/>
      <c r="P1338" s="60"/>
      <c r="Q1338" s="60"/>
      <c r="R1338" s="60"/>
      <c r="S1338" s="60"/>
      <c r="T1338" s="60"/>
      <c r="U1338" s="60"/>
      <c r="V1338" s="60"/>
      <c r="W1338" s="60"/>
      <c r="X1338" s="60"/>
      <c r="Y1338" s="60"/>
      <c r="Z1338" s="60"/>
      <c r="AA1338" s="60"/>
      <c r="AB1338" s="60"/>
      <c r="AC1338" s="60"/>
      <c r="AD1338" s="60"/>
      <c r="AE1338" s="60"/>
      <c r="AF1338" s="60"/>
      <c r="AG1338" s="60"/>
      <c r="AH1338" s="60"/>
      <c r="AI1338" s="60"/>
      <c r="AJ1338" s="60"/>
      <c r="AK1338" s="60"/>
      <c r="AL1338" s="60"/>
      <c r="AM1338" s="60"/>
      <c r="AN1338" s="60"/>
      <c r="AO1338" s="60"/>
      <c r="AP1338" s="60"/>
      <c r="AQ1338" s="60"/>
      <c r="AR1338" s="60"/>
      <c r="AS1338" s="60"/>
      <c r="AT1338" s="60"/>
      <c r="AU1338" s="60"/>
      <c r="AV1338" s="60"/>
      <c r="AW1338" s="60"/>
      <c r="AX1338" s="60"/>
      <c r="AY1338" s="60"/>
      <c r="AZ1338" s="60"/>
      <c r="BA1338" s="60"/>
      <c r="BB1338" s="60"/>
      <c r="BC1338" s="60"/>
      <c r="BD1338" s="60"/>
      <c r="BE1338" s="60"/>
      <c r="BF1338" s="60"/>
      <c r="BG1338" s="60"/>
      <c r="BH1338" s="60"/>
      <c r="BI1338" s="60"/>
      <c r="BJ1338" s="60"/>
      <c r="BK1338" s="60"/>
      <c r="BL1338" s="60"/>
      <c r="BM1338" s="60"/>
      <c r="BN1338" s="60"/>
      <c r="BO1338" s="60"/>
      <c r="BP1338" s="60">
        <v>24.08</v>
      </c>
      <c r="BQ1338" s="60">
        <v>25.37</v>
      </c>
      <c r="BR1338" s="60">
        <v>25.43</v>
      </c>
      <c r="BS1338" s="60">
        <v>22.4</v>
      </c>
      <c r="BT1338" s="60"/>
      <c r="BU1338" s="60"/>
      <c r="BV1338" s="60">
        <v>25.4</v>
      </c>
      <c r="BW1338" s="60">
        <v>20.84</v>
      </c>
      <c r="BX1338" s="60">
        <v>23.61</v>
      </c>
      <c r="BY1338" s="60"/>
      <c r="BZ1338" s="60">
        <v>22.2</v>
      </c>
      <c r="CA1338" s="60">
        <v>20.64</v>
      </c>
      <c r="CB1338" s="60"/>
      <c r="CC1338" s="60"/>
      <c r="CD1338" s="60"/>
      <c r="CE1338" s="60"/>
      <c r="CF1338" s="60"/>
    </row>
    <row r="1339" spans="2:84" s="10" customFormat="1" ht="15" x14ac:dyDescent="0.25">
      <c r="B1339" s="59">
        <v>43273</v>
      </c>
      <c r="C1339" s="60"/>
      <c r="D1339" s="60">
        <v>24.28</v>
      </c>
      <c r="E1339" s="60">
        <v>24.45</v>
      </c>
      <c r="F1339" s="60">
        <v>24.47</v>
      </c>
      <c r="G1339" s="60"/>
      <c r="H1339" s="60"/>
      <c r="I1339" s="60"/>
      <c r="J1339" s="60"/>
      <c r="K1339" s="60"/>
      <c r="L1339" s="60"/>
      <c r="M1339" s="60"/>
      <c r="N1339" s="60"/>
      <c r="O1339" s="60"/>
      <c r="P1339" s="60"/>
      <c r="Q1339" s="60"/>
      <c r="R1339" s="60"/>
      <c r="S1339" s="60"/>
      <c r="T1339" s="60"/>
      <c r="U1339" s="60"/>
      <c r="V1339" s="60"/>
      <c r="W1339" s="60"/>
      <c r="X1339" s="60"/>
      <c r="Y1339" s="60"/>
      <c r="Z1339" s="60"/>
      <c r="AA1339" s="60"/>
      <c r="AB1339" s="60"/>
      <c r="AC1339" s="60"/>
      <c r="AD1339" s="60"/>
      <c r="AE1339" s="60"/>
      <c r="AF1339" s="60"/>
      <c r="AG1339" s="60"/>
      <c r="AH1339" s="60"/>
      <c r="AI1339" s="60"/>
      <c r="AJ1339" s="60"/>
      <c r="AK1339" s="60"/>
      <c r="AL1339" s="60"/>
      <c r="AM1339" s="60"/>
      <c r="AN1339" s="60"/>
      <c r="AO1339" s="60"/>
      <c r="AP1339" s="60"/>
      <c r="AQ1339" s="60"/>
      <c r="AR1339" s="60"/>
      <c r="AS1339" s="60"/>
      <c r="AT1339" s="60"/>
      <c r="AU1339" s="60"/>
      <c r="AV1339" s="60"/>
      <c r="AW1339" s="60"/>
      <c r="AX1339" s="60"/>
      <c r="AY1339" s="60"/>
      <c r="AZ1339" s="60"/>
      <c r="BA1339" s="60"/>
      <c r="BB1339" s="60"/>
      <c r="BC1339" s="60"/>
      <c r="BD1339" s="60"/>
      <c r="BE1339" s="60"/>
      <c r="BF1339" s="60"/>
      <c r="BG1339" s="60"/>
      <c r="BH1339" s="60"/>
      <c r="BI1339" s="60"/>
      <c r="BJ1339" s="60"/>
      <c r="BK1339" s="60"/>
      <c r="BL1339" s="60"/>
      <c r="BM1339" s="60"/>
      <c r="BN1339" s="60"/>
      <c r="BO1339" s="60"/>
      <c r="BP1339" s="60">
        <v>24.4</v>
      </c>
      <c r="BQ1339" s="60">
        <v>25.32</v>
      </c>
      <c r="BR1339" s="60">
        <v>25.68</v>
      </c>
      <c r="BS1339" s="60">
        <v>22.4</v>
      </c>
      <c r="BT1339" s="60"/>
      <c r="BU1339" s="60"/>
      <c r="BV1339" s="60">
        <v>25.5</v>
      </c>
      <c r="BW1339" s="60">
        <v>20.84</v>
      </c>
      <c r="BX1339" s="60">
        <v>23.67</v>
      </c>
      <c r="BY1339" s="60"/>
      <c r="BZ1339" s="60">
        <v>22.2</v>
      </c>
      <c r="CA1339" s="60">
        <v>20.61</v>
      </c>
      <c r="CB1339" s="60"/>
      <c r="CC1339" s="60"/>
      <c r="CD1339" s="60"/>
      <c r="CE1339" s="60"/>
      <c r="CF1339" s="60"/>
    </row>
    <row r="1340" spans="2:84" s="10" customFormat="1" ht="15" x14ac:dyDescent="0.25">
      <c r="B1340" s="59">
        <v>43272</v>
      </c>
      <c r="C1340" s="60"/>
      <c r="D1340" s="60">
        <v>23.98</v>
      </c>
      <c r="E1340" s="60">
        <v>24.05</v>
      </c>
      <c r="F1340" s="60">
        <v>24.28</v>
      </c>
      <c r="G1340" s="60"/>
      <c r="H1340" s="60"/>
      <c r="I1340" s="60"/>
      <c r="J1340" s="60"/>
      <c r="K1340" s="60"/>
      <c r="L1340" s="60"/>
      <c r="M1340" s="60"/>
      <c r="N1340" s="60"/>
      <c r="O1340" s="60"/>
      <c r="P1340" s="60"/>
      <c r="Q1340" s="60"/>
      <c r="R1340" s="60"/>
      <c r="S1340" s="60"/>
      <c r="T1340" s="60"/>
      <c r="U1340" s="60"/>
      <c r="V1340" s="60"/>
      <c r="W1340" s="60"/>
      <c r="X1340" s="60"/>
      <c r="Y1340" s="60"/>
      <c r="Z1340" s="60"/>
      <c r="AA1340" s="60"/>
      <c r="AB1340" s="60"/>
      <c r="AC1340" s="60"/>
      <c r="AD1340" s="60"/>
      <c r="AE1340" s="60"/>
      <c r="AF1340" s="60"/>
      <c r="AG1340" s="60"/>
      <c r="AH1340" s="60"/>
      <c r="AI1340" s="60"/>
      <c r="AJ1340" s="60"/>
      <c r="AK1340" s="60"/>
      <c r="AL1340" s="60"/>
      <c r="AM1340" s="60"/>
      <c r="AN1340" s="60"/>
      <c r="AO1340" s="60"/>
      <c r="AP1340" s="60"/>
      <c r="AQ1340" s="60"/>
      <c r="AR1340" s="60"/>
      <c r="AS1340" s="60"/>
      <c r="AT1340" s="60"/>
      <c r="AU1340" s="60"/>
      <c r="AV1340" s="60"/>
      <c r="AW1340" s="60"/>
      <c r="AX1340" s="60"/>
      <c r="AY1340" s="60"/>
      <c r="AZ1340" s="60"/>
      <c r="BA1340" s="60"/>
      <c r="BB1340" s="60"/>
      <c r="BC1340" s="60"/>
      <c r="BD1340" s="60"/>
      <c r="BE1340" s="60"/>
      <c r="BF1340" s="60"/>
      <c r="BG1340" s="60"/>
      <c r="BH1340" s="60"/>
      <c r="BI1340" s="60"/>
      <c r="BJ1340" s="60"/>
      <c r="BK1340" s="60"/>
      <c r="BL1340" s="60"/>
      <c r="BM1340" s="60"/>
      <c r="BN1340" s="60"/>
      <c r="BO1340" s="60"/>
      <c r="BP1340" s="60">
        <v>24.1</v>
      </c>
      <c r="BQ1340" s="60">
        <v>24.98</v>
      </c>
      <c r="BR1340" s="60">
        <v>25.32</v>
      </c>
      <c r="BS1340" s="60">
        <v>22.29</v>
      </c>
      <c r="BT1340" s="60"/>
      <c r="BU1340" s="60"/>
      <c r="BV1340" s="60">
        <v>25.15</v>
      </c>
      <c r="BW1340" s="60">
        <v>20.74</v>
      </c>
      <c r="BX1340" s="60">
        <v>23.37</v>
      </c>
      <c r="BY1340" s="60"/>
      <c r="BZ1340" s="60">
        <v>21.95</v>
      </c>
      <c r="CA1340" s="60">
        <v>20.399999999999999</v>
      </c>
      <c r="CB1340" s="60"/>
      <c r="CC1340" s="60"/>
      <c r="CD1340" s="60"/>
      <c r="CE1340" s="60"/>
      <c r="CF1340" s="60"/>
    </row>
    <row r="1341" spans="2:84" s="10" customFormat="1" ht="15" x14ac:dyDescent="0.25">
      <c r="B1341" s="59">
        <v>43271</v>
      </c>
      <c r="C1341" s="60"/>
      <c r="D1341" s="60">
        <v>24.43</v>
      </c>
      <c r="E1341" s="60">
        <v>24.5</v>
      </c>
      <c r="F1341" s="60">
        <v>24.42</v>
      </c>
      <c r="G1341" s="60"/>
      <c r="H1341" s="60"/>
      <c r="I1341" s="60"/>
      <c r="J1341" s="60"/>
      <c r="K1341" s="60"/>
      <c r="L1341" s="60"/>
      <c r="M1341" s="60"/>
      <c r="N1341" s="60"/>
      <c r="O1341" s="60"/>
      <c r="P1341" s="60"/>
      <c r="Q1341" s="60"/>
      <c r="R1341" s="60"/>
      <c r="S1341" s="60"/>
      <c r="T1341" s="60"/>
      <c r="U1341" s="60"/>
      <c r="V1341" s="60"/>
      <c r="W1341" s="60"/>
      <c r="X1341" s="60"/>
      <c r="Y1341" s="60"/>
      <c r="Z1341" s="60"/>
      <c r="AA1341" s="60"/>
      <c r="AB1341" s="60"/>
      <c r="AC1341" s="60"/>
      <c r="AD1341" s="60"/>
      <c r="AE1341" s="60"/>
      <c r="AF1341" s="60"/>
      <c r="AG1341" s="60"/>
      <c r="AH1341" s="60"/>
      <c r="AI1341" s="60"/>
      <c r="AJ1341" s="60"/>
      <c r="AK1341" s="60"/>
      <c r="AL1341" s="60"/>
      <c r="AM1341" s="60"/>
      <c r="AN1341" s="60"/>
      <c r="AO1341" s="60"/>
      <c r="AP1341" s="60"/>
      <c r="AQ1341" s="60"/>
      <c r="AR1341" s="60"/>
      <c r="AS1341" s="60"/>
      <c r="AT1341" s="60"/>
      <c r="AU1341" s="60"/>
      <c r="AV1341" s="60"/>
      <c r="AW1341" s="60"/>
      <c r="AX1341" s="60"/>
      <c r="AY1341" s="60"/>
      <c r="AZ1341" s="60"/>
      <c r="BA1341" s="60"/>
      <c r="BB1341" s="60"/>
      <c r="BC1341" s="60"/>
      <c r="BD1341" s="60"/>
      <c r="BE1341" s="60"/>
      <c r="BF1341" s="60"/>
      <c r="BG1341" s="60"/>
      <c r="BH1341" s="60"/>
      <c r="BI1341" s="60"/>
      <c r="BJ1341" s="60"/>
      <c r="BK1341" s="60"/>
      <c r="BL1341" s="60"/>
      <c r="BM1341" s="60"/>
      <c r="BN1341" s="60"/>
      <c r="BO1341" s="60"/>
      <c r="BP1341" s="60">
        <v>24.45</v>
      </c>
      <c r="BQ1341" s="60">
        <v>25.23</v>
      </c>
      <c r="BR1341" s="60">
        <v>25.68</v>
      </c>
      <c r="BS1341" s="60">
        <v>22.11</v>
      </c>
      <c r="BT1341" s="60"/>
      <c r="BU1341" s="60"/>
      <c r="BV1341" s="60">
        <v>25.45</v>
      </c>
      <c r="BW1341" s="60">
        <v>20.57</v>
      </c>
      <c r="BX1341" s="60">
        <v>23.63</v>
      </c>
      <c r="BY1341" s="60"/>
      <c r="BZ1341" s="60">
        <v>22.05</v>
      </c>
      <c r="CA1341" s="60">
        <v>20.47</v>
      </c>
      <c r="CB1341" s="60"/>
      <c r="CC1341" s="60"/>
      <c r="CD1341" s="60"/>
      <c r="CE1341" s="60"/>
      <c r="CF1341" s="60"/>
    </row>
    <row r="1342" spans="2:84" s="10" customFormat="1" ht="15" x14ac:dyDescent="0.25">
      <c r="B1342" s="59">
        <v>43270</v>
      </c>
      <c r="C1342" s="60"/>
      <c r="D1342" s="60">
        <v>24.51</v>
      </c>
      <c r="E1342" s="60">
        <v>24.5</v>
      </c>
      <c r="F1342" s="60">
        <v>24.34</v>
      </c>
      <c r="G1342" s="60"/>
      <c r="H1342" s="60"/>
      <c r="I1342" s="60"/>
      <c r="J1342" s="60"/>
      <c r="K1342" s="60"/>
      <c r="L1342" s="60"/>
      <c r="M1342" s="60"/>
      <c r="N1342" s="60"/>
      <c r="O1342" s="60"/>
      <c r="P1342" s="60"/>
      <c r="Q1342" s="60"/>
      <c r="R1342" s="60"/>
      <c r="S1342" s="60"/>
      <c r="T1342" s="60"/>
      <c r="U1342" s="60"/>
      <c r="V1342" s="60"/>
      <c r="W1342" s="60"/>
      <c r="X1342" s="60"/>
      <c r="Y1342" s="60"/>
      <c r="Z1342" s="60"/>
      <c r="AA1342" s="60"/>
      <c r="AB1342" s="60"/>
      <c r="AC1342" s="60"/>
      <c r="AD1342" s="60"/>
      <c r="AE1342" s="60"/>
      <c r="AF1342" s="60"/>
      <c r="AG1342" s="60"/>
      <c r="AH1342" s="60"/>
      <c r="AI1342" s="60"/>
      <c r="AJ1342" s="60"/>
      <c r="AK1342" s="60"/>
      <c r="AL1342" s="60"/>
      <c r="AM1342" s="60"/>
      <c r="AN1342" s="60"/>
      <c r="AO1342" s="60"/>
      <c r="AP1342" s="60"/>
      <c r="AQ1342" s="60"/>
      <c r="AR1342" s="60"/>
      <c r="AS1342" s="60"/>
      <c r="AT1342" s="60"/>
      <c r="AU1342" s="60"/>
      <c r="AV1342" s="60"/>
      <c r="AW1342" s="60"/>
      <c r="AX1342" s="60"/>
      <c r="AY1342" s="60"/>
      <c r="AZ1342" s="60"/>
      <c r="BA1342" s="60"/>
      <c r="BB1342" s="60"/>
      <c r="BC1342" s="60"/>
      <c r="BD1342" s="60"/>
      <c r="BE1342" s="60"/>
      <c r="BF1342" s="60"/>
      <c r="BG1342" s="60"/>
      <c r="BH1342" s="60"/>
      <c r="BI1342" s="60"/>
      <c r="BJ1342" s="60"/>
      <c r="BK1342" s="60"/>
      <c r="BL1342" s="60"/>
      <c r="BM1342" s="60"/>
      <c r="BN1342" s="60"/>
      <c r="BO1342" s="60"/>
      <c r="BP1342" s="60">
        <v>24.45</v>
      </c>
      <c r="BQ1342" s="60">
        <v>25.1</v>
      </c>
      <c r="BR1342" s="60">
        <v>26.21</v>
      </c>
      <c r="BS1342" s="60">
        <v>22.09</v>
      </c>
      <c r="BT1342" s="60"/>
      <c r="BU1342" s="60"/>
      <c r="BV1342" s="60">
        <v>25.65</v>
      </c>
      <c r="BW1342" s="60">
        <v>20.55</v>
      </c>
      <c r="BX1342" s="60">
        <v>23.79</v>
      </c>
      <c r="BY1342" s="60"/>
      <c r="BZ1342" s="60">
        <v>22.15</v>
      </c>
      <c r="CA1342" s="60">
        <v>20.55</v>
      </c>
      <c r="CB1342" s="60"/>
      <c r="CC1342" s="60"/>
      <c r="CD1342" s="60"/>
      <c r="CE1342" s="60"/>
      <c r="CF1342" s="60"/>
    </row>
    <row r="1343" spans="2:84" s="10" customFormat="1" ht="15" x14ac:dyDescent="0.25">
      <c r="B1343" s="59">
        <v>43269</v>
      </c>
      <c r="C1343" s="60"/>
      <c r="D1343" s="60">
        <v>24.53</v>
      </c>
      <c r="E1343" s="60">
        <v>24.63</v>
      </c>
      <c r="F1343" s="60">
        <v>24.95</v>
      </c>
      <c r="G1343" s="60"/>
      <c r="H1343" s="60"/>
      <c r="I1343" s="60"/>
      <c r="J1343" s="60"/>
      <c r="K1343" s="60"/>
      <c r="L1343" s="60"/>
      <c r="M1343" s="60"/>
      <c r="N1343" s="60"/>
      <c r="O1343" s="60"/>
      <c r="P1343" s="60"/>
      <c r="Q1343" s="60"/>
      <c r="R1343" s="60"/>
      <c r="S1343" s="60"/>
      <c r="T1343" s="60"/>
      <c r="U1343" s="60"/>
      <c r="V1343" s="60"/>
      <c r="W1343" s="60"/>
      <c r="X1343" s="60"/>
      <c r="Y1343" s="60"/>
      <c r="Z1343" s="60"/>
      <c r="AA1343" s="60"/>
      <c r="AB1343" s="60"/>
      <c r="AC1343" s="60"/>
      <c r="AD1343" s="60"/>
      <c r="AE1343" s="60"/>
      <c r="AF1343" s="60"/>
      <c r="AG1343" s="60"/>
      <c r="AH1343" s="60"/>
      <c r="AI1343" s="60"/>
      <c r="AJ1343" s="60"/>
      <c r="AK1343" s="60"/>
      <c r="AL1343" s="60"/>
      <c r="AM1343" s="60"/>
      <c r="AN1343" s="60"/>
      <c r="AO1343" s="60"/>
      <c r="AP1343" s="60"/>
      <c r="AQ1343" s="60"/>
      <c r="AR1343" s="60"/>
      <c r="AS1343" s="60"/>
      <c r="AT1343" s="60"/>
      <c r="AU1343" s="60"/>
      <c r="AV1343" s="60"/>
      <c r="AW1343" s="60"/>
      <c r="AX1343" s="60"/>
      <c r="AY1343" s="60"/>
      <c r="AZ1343" s="60"/>
      <c r="BA1343" s="60"/>
      <c r="BB1343" s="60"/>
      <c r="BC1343" s="60"/>
      <c r="BD1343" s="60"/>
      <c r="BE1343" s="60"/>
      <c r="BF1343" s="60"/>
      <c r="BG1343" s="60"/>
      <c r="BH1343" s="60"/>
      <c r="BI1343" s="60"/>
      <c r="BJ1343" s="60"/>
      <c r="BK1343" s="60"/>
      <c r="BL1343" s="60"/>
      <c r="BM1343" s="60"/>
      <c r="BN1343" s="60"/>
      <c r="BO1343" s="60"/>
      <c r="BP1343" s="60">
        <v>24.7</v>
      </c>
      <c r="BQ1343" s="60">
        <v>25.81</v>
      </c>
      <c r="BR1343" s="60">
        <v>26.09</v>
      </c>
      <c r="BS1343" s="60">
        <v>22.66</v>
      </c>
      <c r="BT1343" s="60"/>
      <c r="BU1343" s="60"/>
      <c r="BV1343" s="60">
        <v>25.95</v>
      </c>
      <c r="BW1343" s="60">
        <v>21.08</v>
      </c>
      <c r="BX1343" s="60">
        <v>24.02</v>
      </c>
      <c r="BY1343" s="60"/>
      <c r="BZ1343" s="60">
        <v>22.25</v>
      </c>
      <c r="CA1343" s="60">
        <v>20.6</v>
      </c>
      <c r="CB1343" s="60"/>
      <c r="CC1343" s="60"/>
      <c r="CD1343" s="60"/>
      <c r="CE1343" s="60"/>
      <c r="CF1343" s="60"/>
    </row>
    <row r="1344" spans="2:84" s="10" customFormat="1" ht="15" x14ac:dyDescent="0.25">
      <c r="B1344" s="59">
        <v>43266</v>
      </c>
      <c r="C1344" s="60"/>
      <c r="D1344" s="60">
        <v>24.94</v>
      </c>
      <c r="E1344" s="60">
        <v>24.6</v>
      </c>
      <c r="F1344" s="60">
        <v>24.25</v>
      </c>
      <c r="G1344" s="60"/>
      <c r="H1344" s="60"/>
      <c r="I1344" s="60"/>
      <c r="J1344" s="60"/>
      <c r="K1344" s="60"/>
      <c r="L1344" s="60"/>
      <c r="M1344" s="60"/>
      <c r="N1344" s="60"/>
      <c r="O1344" s="60"/>
      <c r="P1344" s="60"/>
      <c r="Q1344" s="60"/>
      <c r="R1344" s="60"/>
      <c r="S1344" s="60"/>
      <c r="T1344" s="60"/>
      <c r="U1344" s="60"/>
      <c r="V1344" s="60"/>
      <c r="W1344" s="60"/>
      <c r="X1344" s="60"/>
      <c r="Y1344" s="60"/>
      <c r="Z1344" s="60"/>
      <c r="AA1344" s="60"/>
      <c r="AB1344" s="60"/>
      <c r="AC1344" s="60"/>
      <c r="AD1344" s="60"/>
      <c r="AE1344" s="60"/>
      <c r="AF1344" s="60"/>
      <c r="AG1344" s="60"/>
      <c r="AH1344" s="60"/>
      <c r="AI1344" s="60"/>
      <c r="AJ1344" s="60"/>
      <c r="AK1344" s="60"/>
      <c r="AL1344" s="60"/>
      <c r="AM1344" s="60"/>
      <c r="AN1344" s="60"/>
      <c r="AO1344" s="60"/>
      <c r="AP1344" s="60"/>
      <c r="AQ1344" s="60"/>
      <c r="AR1344" s="60"/>
      <c r="AS1344" s="60"/>
      <c r="AT1344" s="60"/>
      <c r="AU1344" s="60"/>
      <c r="AV1344" s="60"/>
      <c r="AW1344" s="60"/>
      <c r="AX1344" s="60"/>
      <c r="AY1344" s="60"/>
      <c r="AZ1344" s="60"/>
      <c r="BA1344" s="60"/>
      <c r="BB1344" s="60"/>
      <c r="BC1344" s="60"/>
      <c r="BD1344" s="60"/>
      <c r="BE1344" s="60"/>
      <c r="BF1344" s="60"/>
      <c r="BG1344" s="60"/>
      <c r="BH1344" s="60"/>
      <c r="BI1344" s="60"/>
      <c r="BJ1344" s="60"/>
      <c r="BK1344" s="60"/>
      <c r="BL1344" s="60"/>
      <c r="BM1344" s="60"/>
      <c r="BN1344" s="60"/>
      <c r="BO1344" s="60"/>
      <c r="BP1344" s="60">
        <v>24.6</v>
      </c>
      <c r="BQ1344" s="60">
        <v>25.68</v>
      </c>
      <c r="BR1344" s="60">
        <v>26.13</v>
      </c>
      <c r="BS1344" s="60">
        <v>22.55</v>
      </c>
      <c r="BT1344" s="60"/>
      <c r="BU1344" s="60"/>
      <c r="BV1344" s="60">
        <v>25.9</v>
      </c>
      <c r="BW1344" s="60">
        <v>20.98</v>
      </c>
      <c r="BX1344" s="60">
        <v>23.99</v>
      </c>
      <c r="BY1344" s="60"/>
      <c r="BZ1344" s="60">
        <v>22.2</v>
      </c>
      <c r="CA1344" s="60">
        <v>20.56</v>
      </c>
      <c r="CB1344" s="60"/>
      <c r="CC1344" s="60"/>
      <c r="CD1344" s="60"/>
      <c r="CE1344" s="60"/>
      <c r="CF1344" s="60"/>
    </row>
    <row r="1345" spans="2:84" s="10" customFormat="1" ht="15" x14ac:dyDescent="0.25">
      <c r="B1345" s="59">
        <v>43265</v>
      </c>
      <c r="C1345" s="60"/>
      <c r="D1345" s="60">
        <v>25.26</v>
      </c>
      <c r="E1345" s="60">
        <v>25.3</v>
      </c>
      <c r="F1345" s="60">
        <v>25.19</v>
      </c>
      <c r="G1345" s="60"/>
      <c r="H1345" s="60"/>
      <c r="I1345" s="60"/>
      <c r="J1345" s="60"/>
      <c r="K1345" s="60"/>
      <c r="L1345" s="60"/>
      <c r="M1345" s="60"/>
      <c r="N1345" s="60"/>
      <c r="O1345" s="60"/>
      <c r="P1345" s="60"/>
      <c r="Q1345" s="60"/>
      <c r="R1345" s="60"/>
      <c r="S1345" s="60"/>
      <c r="T1345" s="60"/>
      <c r="U1345" s="60"/>
      <c r="V1345" s="60"/>
      <c r="W1345" s="60"/>
      <c r="X1345" s="60"/>
      <c r="Y1345" s="60"/>
      <c r="Z1345" s="60"/>
      <c r="AA1345" s="60"/>
      <c r="AB1345" s="60"/>
      <c r="AC1345" s="60"/>
      <c r="AD1345" s="60"/>
      <c r="AE1345" s="60"/>
      <c r="AF1345" s="60"/>
      <c r="AG1345" s="60"/>
      <c r="AH1345" s="60"/>
      <c r="AI1345" s="60"/>
      <c r="AJ1345" s="60"/>
      <c r="AK1345" s="60"/>
      <c r="AL1345" s="60"/>
      <c r="AM1345" s="60"/>
      <c r="AN1345" s="60"/>
      <c r="AO1345" s="60"/>
      <c r="AP1345" s="60"/>
      <c r="AQ1345" s="60"/>
      <c r="AR1345" s="60"/>
      <c r="AS1345" s="60"/>
      <c r="AT1345" s="60"/>
      <c r="AU1345" s="60"/>
      <c r="AV1345" s="60"/>
      <c r="AW1345" s="60"/>
      <c r="AX1345" s="60"/>
      <c r="AY1345" s="60"/>
      <c r="AZ1345" s="60"/>
      <c r="BA1345" s="60"/>
      <c r="BB1345" s="60"/>
      <c r="BC1345" s="60"/>
      <c r="BD1345" s="60"/>
      <c r="BE1345" s="60"/>
      <c r="BF1345" s="60"/>
      <c r="BG1345" s="60"/>
      <c r="BH1345" s="60"/>
      <c r="BI1345" s="60"/>
      <c r="BJ1345" s="60"/>
      <c r="BK1345" s="60"/>
      <c r="BL1345" s="60"/>
      <c r="BM1345" s="60"/>
      <c r="BN1345" s="60"/>
      <c r="BO1345" s="60"/>
      <c r="BP1345" s="60">
        <v>25.25</v>
      </c>
      <c r="BQ1345" s="60">
        <v>26.11</v>
      </c>
      <c r="BR1345" s="60">
        <v>27</v>
      </c>
      <c r="BS1345" s="60">
        <v>22.73</v>
      </c>
      <c r="BT1345" s="60"/>
      <c r="BU1345" s="60"/>
      <c r="BV1345" s="60">
        <v>26.55</v>
      </c>
      <c r="BW1345" s="60">
        <v>21.15</v>
      </c>
      <c r="BX1345" s="60">
        <v>24.46</v>
      </c>
      <c r="BY1345" s="60"/>
      <c r="BZ1345" s="60">
        <v>22.65</v>
      </c>
      <c r="CA1345" s="60">
        <v>20.87</v>
      </c>
      <c r="CB1345" s="60"/>
      <c r="CC1345" s="60"/>
      <c r="CD1345" s="60"/>
      <c r="CE1345" s="60"/>
      <c r="CF1345" s="60"/>
    </row>
    <row r="1346" spans="2:84" s="10" customFormat="1" ht="15" x14ac:dyDescent="0.25">
      <c r="B1346" s="59">
        <v>43264</v>
      </c>
      <c r="C1346" s="60"/>
      <c r="D1346" s="60">
        <v>24.5</v>
      </c>
      <c r="E1346" s="60">
        <v>24.53</v>
      </c>
      <c r="F1346" s="60">
        <v>25.24</v>
      </c>
      <c r="G1346" s="60"/>
      <c r="H1346" s="60"/>
      <c r="I1346" s="60"/>
      <c r="J1346" s="60"/>
      <c r="K1346" s="60"/>
      <c r="L1346" s="60"/>
      <c r="M1346" s="60"/>
      <c r="N1346" s="60"/>
      <c r="O1346" s="60"/>
      <c r="P1346" s="60"/>
      <c r="Q1346" s="60"/>
      <c r="R1346" s="60"/>
      <c r="S1346" s="60"/>
      <c r="T1346" s="60"/>
      <c r="U1346" s="60"/>
      <c r="V1346" s="60"/>
      <c r="W1346" s="60"/>
      <c r="X1346" s="60"/>
      <c r="Y1346" s="60"/>
      <c r="Z1346" s="60"/>
      <c r="AA1346" s="60"/>
      <c r="AB1346" s="60"/>
      <c r="AC1346" s="60"/>
      <c r="AD1346" s="60"/>
      <c r="AE1346" s="60"/>
      <c r="AF1346" s="60"/>
      <c r="AG1346" s="60"/>
      <c r="AH1346" s="60"/>
      <c r="AI1346" s="60"/>
      <c r="AJ1346" s="60"/>
      <c r="AK1346" s="60"/>
      <c r="AL1346" s="60"/>
      <c r="AM1346" s="60"/>
      <c r="AN1346" s="60"/>
      <c r="AO1346" s="60"/>
      <c r="AP1346" s="60"/>
      <c r="AQ1346" s="60"/>
      <c r="AR1346" s="60"/>
      <c r="AS1346" s="60"/>
      <c r="AT1346" s="60"/>
      <c r="AU1346" s="60"/>
      <c r="AV1346" s="60"/>
      <c r="AW1346" s="60"/>
      <c r="AX1346" s="60"/>
      <c r="AY1346" s="60"/>
      <c r="AZ1346" s="60"/>
      <c r="BA1346" s="60"/>
      <c r="BB1346" s="60"/>
      <c r="BC1346" s="60"/>
      <c r="BD1346" s="60"/>
      <c r="BE1346" s="60"/>
      <c r="BF1346" s="60"/>
      <c r="BG1346" s="60"/>
      <c r="BH1346" s="60"/>
      <c r="BI1346" s="60"/>
      <c r="BJ1346" s="60"/>
      <c r="BK1346" s="60"/>
      <c r="BL1346" s="60"/>
      <c r="BM1346" s="60"/>
      <c r="BN1346" s="60"/>
      <c r="BO1346" s="60"/>
      <c r="BP1346" s="60">
        <v>24.75</v>
      </c>
      <c r="BQ1346" s="60">
        <v>26.03</v>
      </c>
      <c r="BR1346" s="60">
        <v>25.97</v>
      </c>
      <c r="BS1346" s="60">
        <v>22.73</v>
      </c>
      <c r="BT1346" s="60"/>
      <c r="BU1346" s="60"/>
      <c r="BV1346" s="60">
        <v>26</v>
      </c>
      <c r="BW1346" s="60">
        <v>21.15</v>
      </c>
      <c r="BX1346" s="60">
        <v>23.97</v>
      </c>
      <c r="BY1346" s="60"/>
      <c r="BZ1346" s="60">
        <v>22.5</v>
      </c>
      <c r="CA1346" s="60">
        <v>20.74</v>
      </c>
      <c r="CB1346" s="60"/>
      <c r="CC1346" s="60"/>
      <c r="CD1346" s="60"/>
      <c r="CE1346" s="60"/>
      <c r="CF1346" s="60"/>
    </row>
    <row r="1347" spans="2:84" s="10" customFormat="1" ht="15" x14ac:dyDescent="0.25">
      <c r="B1347" s="59">
        <v>43263</v>
      </c>
      <c r="C1347" s="60"/>
      <c r="D1347" s="60">
        <v>23.73</v>
      </c>
      <c r="E1347" s="60">
        <v>23.85</v>
      </c>
      <c r="F1347" s="60">
        <v>23.97</v>
      </c>
      <c r="G1347" s="60"/>
      <c r="H1347" s="60"/>
      <c r="I1347" s="60"/>
      <c r="J1347" s="60"/>
      <c r="K1347" s="60"/>
      <c r="L1347" s="60"/>
      <c r="M1347" s="60"/>
      <c r="N1347" s="60"/>
      <c r="O1347" s="60"/>
      <c r="P1347" s="60"/>
      <c r="Q1347" s="60"/>
      <c r="R1347" s="60"/>
      <c r="S1347" s="60"/>
      <c r="T1347" s="60"/>
      <c r="U1347" s="60"/>
      <c r="V1347" s="60"/>
      <c r="W1347" s="60"/>
      <c r="X1347" s="60"/>
      <c r="Y1347" s="60"/>
      <c r="Z1347" s="60"/>
      <c r="AA1347" s="60"/>
      <c r="AB1347" s="60"/>
      <c r="AC1347" s="60"/>
      <c r="AD1347" s="60"/>
      <c r="AE1347" s="60"/>
      <c r="AF1347" s="60"/>
      <c r="AG1347" s="60"/>
      <c r="AH1347" s="60"/>
      <c r="AI1347" s="60"/>
      <c r="AJ1347" s="60"/>
      <c r="AK1347" s="60"/>
      <c r="AL1347" s="60"/>
      <c r="AM1347" s="60"/>
      <c r="AN1347" s="60"/>
      <c r="AO1347" s="60"/>
      <c r="AP1347" s="60"/>
      <c r="AQ1347" s="60"/>
      <c r="AR1347" s="60"/>
      <c r="AS1347" s="60"/>
      <c r="AT1347" s="60"/>
      <c r="AU1347" s="60"/>
      <c r="AV1347" s="60"/>
      <c r="AW1347" s="60"/>
      <c r="AX1347" s="60"/>
      <c r="AY1347" s="60"/>
      <c r="AZ1347" s="60"/>
      <c r="BA1347" s="60"/>
      <c r="BB1347" s="60"/>
      <c r="BC1347" s="60"/>
      <c r="BD1347" s="60"/>
      <c r="BE1347" s="60"/>
      <c r="BF1347" s="60"/>
      <c r="BG1347" s="60"/>
      <c r="BH1347" s="60"/>
      <c r="BI1347" s="60"/>
      <c r="BJ1347" s="60"/>
      <c r="BK1347" s="60"/>
      <c r="BL1347" s="60"/>
      <c r="BM1347" s="60"/>
      <c r="BN1347" s="60"/>
      <c r="BO1347" s="60"/>
      <c r="BP1347" s="60">
        <v>23.85</v>
      </c>
      <c r="BQ1347" s="60">
        <v>25.34</v>
      </c>
      <c r="BR1347" s="60">
        <v>25.46</v>
      </c>
      <c r="BS1347" s="60">
        <v>22.34</v>
      </c>
      <c r="BT1347" s="60"/>
      <c r="BU1347" s="60"/>
      <c r="BV1347" s="60">
        <v>25.4</v>
      </c>
      <c r="BW1347" s="60">
        <v>20.78</v>
      </c>
      <c r="BX1347" s="60">
        <v>23.46</v>
      </c>
      <c r="BY1347" s="60"/>
      <c r="BZ1347" s="60">
        <v>22.05</v>
      </c>
      <c r="CA1347" s="60">
        <v>20.36</v>
      </c>
      <c r="CB1347" s="60"/>
      <c r="CC1347" s="60"/>
      <c r="CD1347" s="60"/>
      <c r="CE1347" s="60"/>
      <c r="CF1347" s="60"/>
    </row>
    <row r="1348" spans="2:84" s="10" customFormat="1" ht="15" x14ac:dyDescent="0.25">
      <c r="B1348" s="59">
        <v>43262</v>
      </c>
      <c r="C1348" s="60"/>
      <c r="D1348" s="60">
        <v>23.3</v>
      </c>
      <c r="E1348" s="60">
        <v>23.25</v>
      </c>
      <c r="F1348" s="60">
        <v>23.2</v>
      </c>
      <c r="G1348" s="60"/>
      <c r="H1348" s="60"/>
      <c r="I1348" s="60"/>
      <c r="J1348" s="60"/>
      <c r="K1348" s="60"/>
      <c r="L1348" s="60"/>
      <c r="M1348" s="60"/>
      <c r="N1348" s="60"/>
      <c r="O1348" s="60"/>
      <c r="P1348" s="60"/>
      <c r="Q1348" s="60"/>
      <c r="R1348" s="60"/>
      <c r="S1348" s="60"/>
      <c r="T1348" s="60"/>
      <c r="U1348" s="60"/>
      <c r="V1348" s="60"/>
      <c r="W1348" s="60"/>
      <c r="X1348" s="60"/>
      <c r="Y1348" s="60"/>
      <c r="Z1348" s="60"/>
      <c r="AA1348" s="60"/>
      <c r="AB1348" s="60"/>
      <c r="AC1348" s="60"/>
      <c r="AD1348" s="60"/>
      <c r="AE1348" s="60"/>
      <c r="AF1348" s="60"/>
      <c r="AG1348" s="60"/>
      <c r="AH1348" s="60"/>
      <c r="AI1348" s="60"/>
      <c r="AJ1348" s="60"/>
      <c r="AK1348" s="60"/>
      <c r="AL1348" s="60"/>
      <c r="AM1348" s="60"/>
      <c r="AN1348" s="60"/>
      <c r="AO1348" s="60"/>
      <c r="AP1348" s="60"/>
      <c r="AQ1348" s="60"/>
      <c r="AR1348" s="60"/>
      <c r="AS1348" s="60"/>
      <c r="AT1348" s="60"/>
      <c r="AU1348" s="60"/>
      <c r="AV1348" s="60"/>
      <c r="AW1348" s="60"/>
      <c r="AX1348" s="60"/>
      <c r="AY1348" s="60"/>
      <c r="AZ1348" s="60"/>
      <c r="BA1348" s="60"/>
      <c r="BB1348" s="60"/>
      <c r="BC1348" s="60"/>
      <c r="BD1348" s="60"/>
      <c r="BE1348" s="60"/>
      <c r="BF1348" s="60"/>
      <c r="BG1348" s="60"/>
      <c r="BH1348" s="60"/>
      <c r="BI1348" s="60"/>
      <c r="BJ1348" s="60"/>
      <c r="BK1348" s="60"/>
      <c r="BL1348" s="60"/>
      <c r="BM1348" s="60"/>
      <c r="BN1348" s="60"/>
      <c r="BO1348" s="60"/>
      <c r="BP1348" s="60">
        <v>23.25</v>
      </c>
      <c r="BQ1348" s="60">
        <v>24.93</v>
      </c>
      <c r="BR1348" s="60">
        <v>25.07</v>
      </c>
      <c r="BS1348" s="60">
        <v>22.14</v>
      </c>
      <c r="BT1348" s="60"/>
      <c r="BU1348" s="60"/>
      <c r="BV1348" s="60">
        <v>25</v>
      </c>
      <c r="BW1348" s="60">
        <v>20.6</v>
      </c>
      <c r="BX1348" s="60">
        <v>23.04</v>
      </c>
      <c r="BY1348" s="60"/>
      <c r="BZ1348" s="60">
        <v>21.85</v>
      </c>
      <c r="CA1348" s="60">
        <v>20.14</v>
      </c>
      <c r="CB1348" s="60"/>
      <c r="CC1348" s="60"/>
      <c r="CD1348" s="60"/>
      <c r="CE1348" s="60"/>
      <c r="CF1348" s="60"/>
    </row>
    <row r="1349" spans="2:84" s="10" customFormat="1" ht="15" x14ac:dyDescent="0.25">
      <c r="B1349" s="59">
        <v>43259</v>
      </c>
      <c r="C1349" s="60"/>
      <c r="D1349" s="60">
        <v>23.35</v>
      </c>
      <c r="E1349" s="60">
        <v>23.5</v>
      </c>
      <c r="F1349" s="60">
        <v>23.66</v>
      </c>
      <c r="G1349" s="60"/>
      <c r="H1349" s="60"/>
      <c r="I1349" s="60"/>
      <c r="J1349" s="60"/>
      <c r="K1349" s="60"/>
      <c r="L1349" s="60"/>
      <c r="M1349" s="60"/>
      <c r="N1349" s="60"/>
      <c r="O1349" s="60"/>
      <c r="P1349" s="60"/>
      <c r="Q1349" s="60"/>
      <c r="R1349" s="60"/>
      <c r="S1349" s="60"/>
      <c r="T1349" s="60"/>
      <c r="U1349" s="60"/>
      <c r="V1349" s="60"/>
      <c r="W1349" s="60"/>
      <c r="X1349" s="60"/>
      <c r="Y1349" s="60"/>
      <c r="Z1349" s="60"/>
      <c r="AA1349" s="60"/>
      <c r="AB1349" s="60"/>
      <c r="AC1349" s="60"/>
      <c r="AD1349" s="60"/>
      <c r="AE1349" s="60"/>
      <c r="AF1349" s="60"/>
      <c r="AG1349" s="60"/>
      <c r="AH1349" s="60"/>
      <c r="AI1349" s="60"/>
      <c r="AJ1349" s="60"/>
      <c r="AK1349" s="60"/>
      <c r="AL1349" s="60"/>
      <c r="AM1349" s="60"/>
      <c r="AN1349" s="60"/>
      <c r="AO1349" s="60"/>
      <c r="AP1349" s="60"/>
      <c r="AQ1349" s="60"/>
      <c r="AR1349" s="60"/>
      <c r="AS1349" s="60"/>
      <c r="AT1349" s="60"/>
      <c r="AU1349" s="60"/>
      <c r="AV1349" s="60"/>
      <c r="AW1349" s="60"/>
      <c r="AX1349" s="60"/>
      <c r="AY1349" s="60"/>
      <c r="AZ1349" s="60"/>
      <c r="BA1349" s="60"/>
      <c r="BB1349" s="60"/>
      <c r="BC1349" s="60"/>
      <c r="BD1349" s="60"/>
      <c r="BE1349" s="60"/>
      <c r="BF1349" s="60"/>
      <c r="BG1349" s="60"/>
      <c r="BH1349" s="60"/>
      <c r="BI1349" s="60"/>
      <c r="BJ1349" s="60"/>
      <c r="BK1349" s="60"/>
      <c r="BL1349" s="60"/>
      <c r="BM1349" s="60"/>
      <c r="BN1349" s="60"/>
      <c r="BO1349" s="60"/>
      <c r="BP1349" s="60">
        <v>23.5</v>
      </c>
      <c r="BQ1349" s="60">
        <v>25.19</v>
      </c>
      <c r="BR1349" s="60">
        <v>25.92</v>
      </c>
      <c r="BS1349" s="60">
        <v>22.27</v>
      </c>
      <c r="BT1349" s="60"/>
      <c r="BU1349" s="60"/>
      <c r="BV1349" s="60">
        <v>25.55</v>
      </c>
      <c r="BW1349" s="60">
        <v>20.72</v>
      </c>
      <c r="BX1349" s="60">
        <v>23.63</v>
      </c>
      <c r="BY1349" s="60"/>
      <c r="BZ1349" s="60">
        <v>22.05</v>
      </c>
      <c r="CA1349" s="60">
        <v>20.39</v>
      </c>
      <c r="CB1349" s="60"/>
      <c r="CC1349" s="60"/>
      <c r="CD1349" s="60"/>
      <c r="CE1349" s="60"/>
      <c r="CF1349" s="60"/>
    </row>
    <row r="1350" spans="2:84" s="10" customFormat="1" ht="15" x14ac:dyDescent="0.25">
      <c r="B1350" s="59">
        <v>43258</v>
      </c>
      <c r="C1350" s="60"/>
      <c r="D1350" s="60">
        <v>23.25</v>
      </c>
      <c r="E1350" s="60">
        <v>23.4</v>
      </c>
      <c r="F1350" s="60">
        <v>23.4</v>
      </c>
      <c r="G1350" s="60"/>
      <c r="H1350" s="60"/>
      <c r="I1350" s="60"/>
      <c r="J1350" s="60"/>
      <c r="K1350" s="60"/>
      <c r="L1350" s="60"/>
      <c r="M1350" s="60"/>
      <c r="N1350" s="60"/>
      <c r="O1350" s="60"/>
      <c r="P1350" s="60"/>
      <c r="Q1350" s="60"/>
      <c r="R1350" s="60"/>
      <c r="S1350" s="60"/>
      <c r="T1350" s="60"/>
      <c r="U1350" s="60"/>
      <c r="V1350" s="60"/>
      <c r="W1350" s="60"/>
      <c r="X1350" s="60"/>
      <c r="Y1350" s="60"/>
      <c r="Z1350" s="60"/>
      <c r="AA1350" s="60"/>
      <c r="AB1350" s="60"/>
      <c r="AC1350" s="60"/>
      <c r="AD1350" s="60"/>
      <c r="AE1350" s="60"/>
      <c r="AF1350" s="60"/>
      <c r="AG1350" s="60"/>
      <c r="AH1350" s="60"/>
      <c r="AI1350" s="60"/>
      <c r="AJ1350" s="60"/>
      <c r="AK1350" s="60"/>
      <c r="AL1350" s="60"/>
      <c r="AM1350" s="60"/>
      <c r="AN1350" s="60"/>
      <c r="AO1350" s="60"/>
      <c r="AP1350" s="60"/>
      <c r="AQ1350" s="60"/>
      <c r="AR1350" s="60"/>
      <c r="AS1350" s="60"/>
      <c r="AT1350" s="60"/>
      <c r="AU1350" s="60"/>
      <c r="AV1350" s="60"/>
      <c r="AW1350" s="60"/>
      <c r="AX1350" s="60"/>
      <c r="AY1350" s="60"/>
      <c r="AZ1350" s="60"/>
      <c r="BA1350" s="60"/>
      <c r="BB1350" s="60"/>
      <c r="BC1350" s="60"/>
      <c r="BD1350" s="60"/>
      <c r="BE1350" s="60"/>
      <c r="BF1350" s="60"/>
      <c r="BG1350" s="60"/>
      <c r="BH1350" s="60"/>
      <c r="BI1350" s="60"/>
      <c r="BJ1350" s="60"/>
      <c r="BK1350" s="60"/>
      <c r="BL1350" s="60"/>
      <c r="BM1350" s="60"/>
      <c r="BN1350" s="60"/>
      <c r="BO1350" s="60"/>
      <c r="BP1350" s="60">
        <v>23.35</v>
      </c>
      <c r="BQ1350" s="60">
        <v>24.81</v>
      </c>
      <c r="BR1350" s="60">
        <v>25.8</v>
      </c>
      <c r="BS1350" s="60">
        <v>21.87</v>
      </c>
      <c r="BT1350" s="60"/>
      <c r="BU1350" s="60"/>
      <c r="BV1350" s="60">
        <v>25.3</v>
      </c>
      <c r="BW1350" s="60">
        <v>20.350000000000001</v>
      </c>
      <c r="BX1350" s="60">
        <v>23.49</v>
      </c>
      <c r="BY1350" s="60"/>
      <c r="BZ1350" s="60">
        <v>21.85</v>
      </c>
      <c r="CA1350" s="60">
        <v>20.28</v>
      </c>
      <c r="CB1350" s="60"/>
      <c r="CC1350" s="60"/>
      <c r="CD1350" s="60"/>
      <c r="CE1350" s="60"/>
      <c r="CF1350" s="60"/>
    </row>
    <row r="1351" spans="2:84" s="10" customFormat="1" ht="15" x14ac:dyDescent="0.25">
      <c r="B1351" s="59">
        <v>43257</v>
      </c>
      <c r="C1351" s="60"/>
      <c r="D1351" s="60">
        <v>22.93</v>
      </c>
      <c r="E1351" s="60">
        <v>23.4</v>
      </c>
      <c r="F1351" s="60">
        <v>23.73</v>
      </c>
      <c r="G1351" s="60"/>
      <c r="H1351" s="60"/>
      <c r="I1351" s="60"/>
      <c r="J1351" s="60"/>
      <c r="K1351" s="60"/>
      <c r="L1351" s="60"/>
      <c r="M1351" s="60"/>
      <c r="N1351" s="60"/>
      <c r="O1351" s="60"/>
      <c r="P1351" s="60"/>
      <c r="Q1351" s="60"/>
      <c r="R1351" s="60"/>
      <c r="S1351" s="60"/>
      <c r="T1351" s="60"/>
      <c r="U1351" s="60"/>
      <c r="V1351" s="60"/>
      <c r="W1351" s="60"/>
      <c r="X1351" s="60"/>
      <c r="Y1351" s="60"/>
      <c r="Z1351" s="60"/>
      <c r="AA1351" s="60"/>
      <c r="AB1351" s="60"/>
      <c r="AC1351" s="60"/>
      <c r="AD1351" s="60"/>
      <c r="AE1351" s="60"/>
      <c r="AF1351" s="60"/>
      <c r="AG1351" s="60"/>
      <c r="AH1351" s="60"/>
      <c r="AI1351" s="60"/>
      <c r="AJ1351" s="60"/>
      <c r="AK1351" s="60"/>
      <c r="AL1351" s="60"/>
      <c r="AM1351" s="60"/>
      <c r="AN1351" s="60"/>
      <c r="AO1351" s="60"/>
      <c r="AP1351" s="60"/>
      <c r="AQ1351" s="60"/>
      <c r="AR1351" s="60"/>
      <c r="AS1351" s="60"/>
      <c r="AT1351" s="60"/>
      <c r="AU1351" s="60"/>
      <c r="AV1351" s="60"/>
      <c r="AW1351" s="60"/>
      <c r="AX1351" s="60"/>
      <c r="AY1351" s="60"/>
      <c r="AZ1351" s="60"/>
      <c r="BA1351" s="60"/>
      <c r="BB1351" s="60"/>
      <c r="BC1351" s="60"/>
      <c r="BD1351" s="60"/>
      <c r="BE1351" s="60"/>
      <c r="BF1351" s="60"/>
      <c r="BG1351" s="60"/>
      <c r="BH1351" s="60"/>
      <c r="BI1351" s="60"/>
      <c r="BJ1351" s="60"/>
      <c r="BK1351" s="60"/>
      <c r="BL1351" s="60"/>
      <c r="BM1351" s="60"/>
      <c r="BN1351" s="60"/>
      <c r="BO1351" s="60"/>
      <c r="BP1351" s="60">
        <v>23.35</v>
      </c>
      <c r="BQ1351" s="60">
        <v>24.72</v>
      </c>
      <c r="BR1351" s="60">
        <v>24.68</v>
      </c>
      <c r="BS1351" s="60">
        <v>21.89</v>
      </c>
      <c r="BT1351" s="60"/>
      <c r="BU1351" s="60"/>
      <c r="BV1351" s="60">
        <v>24.7</v>
      </c>
      <c r="BW1351" s="60">
        <v>20.36</v>
      </c>
      <c r="BX1351" s="60">
        <v>22.77</v>
      </c>
      <c r="BY1351" s="60"/>
      <c r="BZ1351" s="60">
        <v>21.7</v>
      </c>
      <c r="CA1351" s="60">
        <v>20</v>
      </c>
      <c r="CB1351" s="60"/>
      <c r="CC1351" s="60"/>
      <c r="CD1351" s="60"/>
      <c r="CE1351" s="60"/>
      <c r="CF1351" s="60"/>
    </row>
    <row r="1352" spans="2:84" s="10" customFormat="1" ht="15" x14ac:dyDescent="0.25">
      <c r="B1352" s="59">
        <v>43256</v>
      </c>
      <c r="C1352" s="60"/>
      <c r="D1352" s="60">
        <v>23.48</v>
      </c>
      <c r="E1352" s="60">
        <v>23.5</v>
      </c>
      <c r="F1352" s="60">
        <v>23.06</v>
      </c>
      <c r="G1352" s="60"/>
      <c r="H1352" s="60"/>
      <c r="I1352" s="60"/>
      <c r="J1352" s="60"/>
      <c r="K1352" s="60"/>
      <c r="L1352" s="60"/>
      <c r="M1352" s="60"/>
      <c r="N1352" s="60"/>
      <c r="O1352" s="60"/>
      <c r="P1352" s="60"/>
      <c r="Q1352" s="60"/>
      <c r="R1352" s="60"/>
      <c r="S1352" s="60"/>
      <c r="T1352" s="60"/>
      <c r="U1352" s="60"/>
      <c r="V1352" s="60"/>
      <c r="W1352" s="60"/>
      <c r="X1352" s="60"/>
      <c r="Y1352" s="60"/>
      <c r="Z1352" s="60"/>
      <c r="AA1352" s="60"/>
      <c r="AB1352" s="60"/>
      <c r="AC1352" s="60"/>
      <c r="AD1352" s="60"/>
      <c r="AE1352" s="60"/>
      <c r="AF1352" s="60"/>
      <c r="AG1352" s="60"/>
      <c r="AH1352" s="60"/>
      <c r="AI1352" s="60"/>
      <c r="AJ1352" s="60"/>
      <c r="AK1352" s="60"/>
      <c r="AL1352" s="60"/>
      <c r="AM1352" s="60"/>
      <c r="AN1352" s="60"/>
      <c r="AO1352" s="60"/>
      <c r="AP1352" s="60"/>
      <c r="AQ1352" s="60"/>
      <c r="AR1352" s="60"/>
      <c r="AS1352" s="60"/>
      <c r="AT1352" s="60"/>
      <c r="AU1352" s="60"/>
      <c r="AV1352" s="60"/>
      <c r="AW1352" s="60"/>
      <c r="AX1352" s="60"/>
      <c r="AY1352" s="60"/>
      <c r="AZ1352" s="60"/>
      <c r="BA1352" s="60"/>
      <c r="BB1352" s="60"/>
      <c r="BC1352" s="60"/>
      <c r="BD1352" s="60"/>
      <c r="BE1352" s="60"/>
      <c r="BF1352" s="60"/>
      <c r="BG1352" s="60"/>
      <c r="BH1352" s="60"/>
      <c r="BI1352" s="60"/>
      <c r="BJ1352" s="60"/>
      <c r="BK1352" s="60"/>
      <c r="BL1352" s="60"/>
      <c r="BM1352" s="60"/>
      <c r="BN1352" s="60"/>
      <c r="BO1352" s="60"/>
      <c r="BP1352" s="60">
        <v>23.35</v>
      </c>
      <c r="BQ1352" s="60">
        <v>24.74</v>
      </c>
      <c r="BR1352" s="60">
        <v>24.56</v>
      </c>
      <c r="BS1352" s="60">
        <v>21.83</v>
      </c>
      <c r="BT1352" s="60"/>
      <c r="BU1352" s="60"/>
      <c r="BV1352" s="60">
        <v>24.65</v>
      </c>
      <c r="BW1352" s="60">
        <v>20.309999999999999</v>
      </c>
      <c r="BX1352" s="60">
        <v>22.76</v>
      </c>
      <c r="BY1352" s="60"/>
      <c r="BZ1352" s="60">
        <v>21.65</v>
      </c>
      <c r="CA1352" s="60">
        <v>19.989999999999998</v>
      </c>
      <c r="CB1352" s="60"/>
      <c r="CC1352" s="60"/>
      <c r="CD1352" s="60"/>
      <c r="CE1352" s="60"/>
      <c r="CF1352" s="60"/>
    </row>
    <row r="1353" spans="2:84" s="10" customFormat="1" ht="15" x14ac:dyDescent="0.25">
      <c r="B1353" s="59">
        <v>43255</v>
      </c>
      <c r="C1353" s="60"/>
      <c r="D1353" s="60">
        <v>23.53</v>
      </c>
      <c r="E1353" s="60">
        <v>24.1</v>
      </c>
      <c r="F1353" s="60">
        <v>24.08</v>
      </c>
      <c r="G1353" s="60"/>
      <c r="H1353" s="60"/>
      <c r="I1353" s="60"/>
      <c r="J1353" s="60"/>
      <c r="K1353" s="60"/>
      <c r="L1353" s="60"/>
      <c r="M1353" s="60"/>
      <c r="N1353" s="60"/>
      <c r="O1353" s="60"/>
      <c r="P1353" s="60"/>
      <c r="Q1353" s="60"/>
      <c r="R1353" s="60"/>
      <c r="S1353" s="60"/>
      <c r="T1353" s="60"/>
      <c r="U1353" s="60"/>
      <c r="V1353" s="60"/>
      <c r="W1353" s="60"/>
      <c r="X1353" s="60"/>
      <c r="Y1353" s="60"/>
      <c r="Z1353" s="60"/>
      <c r="AA1353" s="60"/>
      <c r="AB1353" s="60"/>
      <c r="AC1353" s="60"/>
      <c r="AD1353" s="60"/>
      <c r="AE1353" s="60"/>
      <c r="AF1353" s="60"/>
      <c r="AG1353" s="60"/>
      <c r="AH1353" s="60"/>
      <c r="AI1353" s="60"/>
      <c r="AJ1353" s="60"/>
      <c r="AK1353" s="60"/>
      <c r="AL1353" s="60"/>
      <c r="AM1353" s="60"/>
      <c r="AN1353" s="60"/>
      <c r="AO1353" s="60"/>
      <c r="AP1353" s="60"/>
      <c r="AQ1353" s="60"/>
      <c r="AR1353" s="60"/>
      <c r="AS1353" s="60"/>
      <c r="AT1353" s="60"/>
      <c r="AU1353" s="60"/>
      <c r="AV1353" s="60"/>
      <c r="AW1353" s="60"/>
      <c r="AX1353" s="60"/>
      <c r="AY1353" s="60"/>
      <c r="AZ1353" s="60"/>
      <c r="BA1353" s="60"/>
      <c r="BB1353" s="60"/>
      <c r="BC1353" s="60"/>
      <c r="BD1353" s="60"/>
      <c r="BE1353" s="60"/>
      <c r="BF1353" s="60"/>
      <c r="BG1353" s="60"/>
      <c r="BH1353" s="60"/>
      <c r="BI1353" s="60"/>
      <c r="BJ1353" s="60"/>
      <c r="BK1353" s="60"/>
      <c r="BL1353" s="60"/>
      <c r="BM1353" s="60"/>
      <c r="BN1353" s="60"/>
      <c r="BO1353" s="60"/>
      <c r="BP1353" s="60">
        <v>23.9</v>
      </c>
      <c r="BQ1353" s="60">
        <v>24.75</v>
      </c>
      <c r="BR1353" s="60">
        <v>25.56</v>
      </c>
      <c r="BS1353" s="60">
        <v>21.97</v>
      </c>
      <c r="BT1353" s="60"/>
      <c r="BU1353" s="60"/>
      <c r="BV1353" s="60">
        <v>25.15</v>
      </c>
      <c r="BW1353" s="60">
        <v>20.440000000000001</v>
      </c>
      <c r="BX1353" s="60">
        <v>23.3</v>
      </c>
      <c r="BY1353" s="60"/>
      <c r="BZ1353" s="60">
        <v>22</v>
      </c>
      <c r="CA1353" s="60">
        <v>20.38</v>
      </c>
      <c r="CB1353" s="60"/>
      <c r="CC1353" s="60"/>
      <c r="CD1353" s="60"/>
      <c r="CE1353" s="60"/>
      <c r="CF1353" s="60"/>
    </row>
    <row r="1354" spans="2:84" s="10" customFormat="1" ht="15" x14ac:dyDescent="0.25">
      <c r="B1354" s="59">
        <v>43252</v>
      </c>
      <c r="C1354" s="60"/>
      <c r="D1354" s="60">
        <v>23.86</v>
      </c>
      <c r="E1354" s="60">
        <v>23.6</v>
      </c>
      <c r="F1354" s="60">
        <v>23.09</v>
      </c>
      <c r="G1354" s="60"/>
      <c r="H1354" s="60"/>
      <c r="I1354" s="60"/>
      <c r="J1354" s="60"/>
      <c r="K1354" s="60"/>
      <c r="L1354" s="60"/>
      <c r="M1354" s="60"/>
      <c r="N1354" s="60"/>
      <c r="O1354" s="60"/>
      <c r="P1354" s="60"/>
      <c r="Q1354" s="60"/>
      <c r="R1354" s="60"/>
      <c r="S1354" s="60"/>
      <c r="T1354" s="60"/>
      <c r="U1354" s="60"/>
      <c r="V1354" s="60"/>
      <c r="W1354" s="60"/>
      <c r="X1354" s="60"/>
      <c r="Y1354" s="60"/>
      <c r="Z1354" s="60"/>
      <c r="AA1354" s="60"/>
      <c r="AB1354" s="60"/>
      <c r="AC1354" s="60"/>
      <c r="AD1354" s="60"/>
      <c r="AE1354" s="60"/>
      <c r="AF1354" s="60"/>
      <c r="AG1354" s="60"/>
      <c r="AH1354" s="60"/>
      <c r="AI1354" s="60"/>
      <c r="AJ1354" s="60"/>
      <c r="AK1354" s="60"/>
      <c r="AL1354" s="60"/>
      <c r="AM1354" s="60"/>
      <c r="AN1354" s="60"/>
      <c r="AO1354" s="60"/>
      <c r="AP1354" s="60"/>
      <c r="AQ1354" s="60"/>
      <c r="AR1354" s="60"/>
      <c r="AS1354" s="60"/>
      <c r="AT1354" s="60"/>
      <c r="AU1354" s="60"/>
      <c r="AV1354" s="60"/>
      <c r="AW1354" s="60"/>
      <c r="AX1354" s="60"/>
      <c r="AY1354" s="60"/>
      <c r="AZ1354" s="60"/>
      <c r="BA1354" s="60"/>
      <c r="BB1354" s="60"/>
      <c r="BC1354" s="60"/>
      <c r="BD1354" s="60"/>
      <c r="BE1354" s="60"/>
      <c r="BF1354" s="60"/>
      <c r="BG1354" s="60"/>
      <c r="BH1354" s="60"/>
      <c r="BI1354" s="60"/>
      <c r="BJ1354" s="60"/>
      <c r="BK1354" s="60"/>
      <c r="BL1354" s="60"/>
      <c r="BM1354" s="60"/>
      <c r="BN1354" s="60"/>
      <c r="BO1354" s="60"/>
      <c r="BP1354" s="60">
        <v>23.52</v>
      </c>
      <c r="BQ1354" s="60">
        <v>24.67</v>
      </c>
      <c r="BR1354" s="60">
        <v>25.54</v>
      </c>
      <c r="BS1354" s="60">
        <v>21.8</v>
      </c>
      <c r="BT1354" s="60"/>
      <c r="BU1354" s="60"/>
      <c r="BV1354" s="60">
        <v>25.1</v>
      </c>
      <c r="BW1354" s="60">
        <v>20.28</v>
      </c>
      <c r="BX1354" s="60">
        <v>23.15</v>
      </c>
      <c r="BY1354" s="60"/>
      <c r="BZ1354" s="60">
        <v>21.75</v>
      </c>
      <c r="CA1354" s="60">
        <v>20.059999999999999</v>
      </c>
      <c r="CB1354" s="60"/>
      <c r="CC1354" s="60"/>
      <c r="CD1354" s="60"/>
      <c r="CE1354" s="60"/>
      <c r="CF1354" s="60"/>
    </row>
    <row r="1355" spans="2:84" s="10" customFormat="1" ht="15" x14ac:dyDescent="0.25">
      <c r="B1355" s="59">
        <v>43251</v>
      </c>
      <c r="C1355" s="60">
        <v>23.82</v>
      </c>
      <c r="D1355" s="60">
        <v>24.1</v>
      </c>
      <c r="E1355" s="60">
        <v>24.63</v>
      </c>
      <c r="F1355" s="60"/>
      <c r="G1355" s="60"/>
      <c r="H1355" s="60"/>
      <c r="I1355" s="60"/>
      <c r="J1355" s="60"/>
      <c r="K1355" s="60"/>
      <c r="L1355" s="60"/>
      <c r="M1355" s="60"/>
      <c r="N1355" s="60"/>
      <c r="O1355" s="60"/>
      <c r="P1355" s="60"/>
      <c r="Q1355" s="60"/>
      <c r="R1355" s="60"/>
      <c r="S1355" s="60"/>
      <c r="T1355" s="60"/>
      <c r="U1355" s="60"/>
      <c r="V1355" s="60"/>
      <c r="W1355" s="60"/>
      <c r="X1355" s="60"/>
      <c r="Y1355" s="60"/>
      <c r="Z1355" s="60"/>
      <c r="AA1355" s="60"/>
      <c r="AB1355" s="60"/>
      <c r="AC1355" s="60"/>
      <c r="AD1355" s="60"/>
      <c r="AE1355" s="60"/>
      <c r="AF1355" s="60"/>
      <c r="AG1355" s="60"/>
      <c r="AH1355" s="60"/>
      <c r="AI1355" s="60"/>
      <c r="AJ1355" s="60"/>
      <c r="AK1355" s="60"/>
      <c r="AL1355" s="60"/>
      <c r="AM1355" s="60"/>
      <c r="AN1355" s="60"/>
      <c r="AO1355" s="60"/>
      <c r="AP1355" s="60"/>
      <c r="AQ1355" s="60"/>
      <c r="AR1355" s="60"/>
      <c r="AS1355" s="60"/>
      <c r="AT1355" s="60"/>
      <c r="AU1355" s="60"/>
      <c r="AV1355" s="60"/>
      <c r="AW1355" s="60"/>
      <c r="AX1355" s="60"/>
      <c r="AY1355" s="60"/>
      <c r="AZ1355" s="60"/>
      <c r="BA1355" s="60"/>
      <c r="BB1355" s="60"/>
      <c r="BC1355" s="60"/>
      <c r="BD1355" s="60"/>
      <c r="BE1355" s="60"/>
      <c r="BF1355" s="60"/>
      <c r="BG1355" s="60"/>
      <c r="BH1355" s="60"/>
      <c r="BI1355" s="60"/>
      <c r="BJ1355" s="60"/>
      <c r="BK1355" s="60"/>
      <c r="BL1355" s="60"/>
      <c r="BM1355" s="60"/>
      <c r="BN1355" s="60"/>
      <c r="BO1355" s="60"/>
      <c r="BP1355" s="60">
        <v>24.45</v>
      </c>
      <c r="BQ1355" s="60">
        <v>25.22</v>
      </c>
      <c r="BR1355" s="60">
        <v>25.79</v>
      </c>
      <c r="BS1355" s="60">
        <v>22.07</v>
      </c>
      <c r="BT1355" s="60"/>
      <c r="BU1355" s="60"/>
      <c r="BV1355" s="60">
        <v>25.5</v>
      </c>
      <c r="BW1355" s="60">
        <v>20.53</v>
      </c>
      <c r="BX1355" s="60">
        <v>23.58</v>
      </c>
      <c r="BY1355" s="60"/>
      <c r="BZ1355" s="60">
        <v>22</v>
      </c>
      <c r="CA1355" s="60">
        <v>20.350000000000001</v>
      </c>
      <c r="CB1355" s="60"/>
      <c r="CC1355" s="60"/>
      <c r="CD1355" s="60"/>
      <c r="CE1355" s="60"/>
      <c r="CF1355" s="60"/>
    </row>
    <row r="1356" spans="2:84" s="10" customFormat="1" ht="15" x14ac:dyDescent="0.25">
      <c r="B1356" s="59">
        <v>43250</v>
      </c>
      <c r="C1356" s="60">
        <v>24.06</v>
      </c>
      <c r="D1356" s="60">
        <v>24.25</v>
      </c>
      <c r="E1356" s="60">
        <v>25.23</v>
      </c>
      <c r="F1356" s="60"/>
      <c r="G1356" s="60"/>
      <c r="H1356" s="60"/>
      <c r="I1356" s="60"/>
      <c r="J1356" s="60"/>
      <c r="K1356" s="60"/>
      <c r="L1356" s="60"/>
      <c r="M1356" s="60"/>
      <c r="N1356" s="60"/>
      <c r="O1356" s="60"/>
      <c r="P1356" s="60"/>
      <c r="Q1356" s="60"/>
      <c r="R1356" s="60"/>
      <c r="S1356" s="60"/>
      <c r="T1356" s="60"/>
      <c r="U1356" s="60"/>
      <c r="V1356" s="60"/>
      <c r="W1356" s="60"/>
      <c r="X1356" s="60"/>
      <c r="Y1356" s="60"/>
      <c r="Z1356" s="60"/>
      <c r="AA1356" s="60"/>
      <c r="AB1356" s="60"/>
      <c r="AC1356" s="60"/>
      <c r="AD1356" s="60"/>
      <c r="AE1356" s="60"/>
      <c r="AF1356" s="60"/>
      <c r="AG1356" s="60"/>
      <c r="AH1356" s="60"/>
      <c r="AI1356" s="60"/>
      <c r="AJ1356" s="60"/>
      <c r="AK1356" s="60"/>
      <c r="AL1356" s="60"/>
      <c r="AM1356" s="60"/>
      <c r="AN1356" s="60"/>
      <c r="AO1356" s="60"/>
      <c r="AP1356" s="60"/>
      <c r="AQ1356" s="60"/>
      <c r="AR1356" s="60"/>
      <c r="AS1356" s="60"/>
      <c r="AT1356" s="60"/>
      <c r="AU1356" s="60"/>
      <c r="AV1356" s="60"/>
      <c r="AW1356" s="60"/>
      <c r="AX1356" s="60"/>
      <c r="AY1356" s="60"/>
      <c r="AZ1356" s="60"/>
      <c r="BA1356" s="60"/>
      <c r="BB1356" s="60"/>
      <c r="BC1356" s="60"/>
      <c r="BD1356" s="60"/>
      <c r="BE1356" s="60"/>
      <c r="BF1356" s="60"/>
      <c r="BG1356" s="60"/>
      <c r="BH1356" s="60"/>
      <c r="BI1356" s="60"/>
      <c r="BJ1356" s="60"/>
      <c r="BK1356" s="60"/>
      <c r="BL1356" s="60"/>
      <c r="BM1356" s="60"/>
      <c r="BN1356" s="60"/>
      <c r="BO1356" s="60"/>
      <c r="BP1356" s="60">
        <v>24.9</v>
      </c>
      <c r="BQ1356" s="60">
        <v>25.9</v>
      </c>
      <c r="BR1356" s="60">
        <v>25.9</v>
      </c>
      <c r="BS1356" s="60">
        <v>22.29</v>
      </c>
      <c r="BT1356" s="60"/>
      <c r="BU1356" s="60"/>
      <c r="BV1356" s="60">
        <v>25.9</v>
      </c>
      <c r="BW1356" s="60">
        <v>20.74</v>
      </c>
      <c r="BX1356" s="60">
        <v>23.65</v>
      </c>
      <c r="BY1356" s="60"/>
      <c r="BZ1356" s="60">
        <v>22.2</v>
      </c>
      <c r="CA1356" s="60">
        <v>20.28</v>
      </c>
      <c r="CB1356" s="60"/>
      <c r="CC1356" s="60"/>
      <c r="CD1356" s="60"/>
      <c r="CE1356" s="60"/>
      <c r="CF1356" s="60"/>
    </row>
    <row r="1357" spans="2:84" s="10" customFormat="1" ht="15" x14ac:dyDescent="0.25">
      <c r="B1357" s="59">
        <v>43249</v>
      </c>
      <c r="C1357" s="60">
        <v>23.29</v>
      </c>
      <c r="D1357" s="60">
        <v>24.1</v>
      </c>
      <c r="E1357" s="60">
        <v>24.48</v>
      </c>
      <c r="F1357" s="60"/>
      <c r="G1357" s="60"/>
      <c r="H1357" s="60"/>
      <c r="I1357" s="60"/>
      <c r="J1357" s="60"/>
      <c r="K1357" s="60"/>
      <c r="L1357" s="60"/>
      <c r="M1357" s="60"/>
      <c r="N1357" s="60"/>
      <c r="O1357" s="60"/>
      <c r="P1357" s="60"/>
      <c r="Q1357" s="60"/>
      <c r="R1357" s="60"/>
      <c r="S1357" s="60"/>
      <c r="T1357" s="60"/>
      <c r="U1357" s="60"/>
      <c r="V1357" s="60"/>
      <c r="W1357" s="60"/>
      <c r="X1357" s="60"/>
      <c r="Y1357" s="60"/>
      <c r="Z1357" s="60"/>
      <c r="AA1357" s="60"/>
      <c r="AB1357" s="60"/>
      <c r="AC1357" s="60"/>
      <c r="AD1357" s="60"/>
      <c r="AE1357" s="60"/>
      <c r="AF1357" s="60"/>
      <c r="AG1357" s="60"/>
      <c r="AH1357" s="60"/>
      <c r="AI1357" s="60"/>
      <c r="AJ1357" s="60"/>
      <c r="AK1357" s="60"/>
      <c r="AL1357" s="60"/>
      <c r="AM1357" s="60"/>
      <c r="AN1357" s="60"/>
      <c r="AO1357" s="60"/>
      <c r="AP1357" s="60"/>
      <c r="AQ1357" s="60"/>
      <c r="AR1357" s="60"/>
      <c r="AS1357" s="60"/>
      <c r="AT1357" s="60"/>
      <c r="AU1357" s="60"/>
      <c r="AV1357" s="60"/>
      <c r="AW1357" s="60"/>
      <c r="AX1357" s="60"/>
      <c r="AY1357" s="60"/>
      <c r="AZ1357" s="60"/>
      <c r="BA1357" s="60"/>
      <c r="BB1357" s="60"/>
      <c r="BC1357" s="60"/>
      <c r="BD1357" s="60"/>
      <c r="BE1357" s="60"/>
      <c r="BF1357" s="60"/>
      <c r="BG1357" s="60"/>
      <c r="BH1357" s="60"/>
      <c r="BI1357" s="60"/>
      <c r="BJ1357" s="60"/>
      <c r="BK1357" s="60"/>
      <c r="BL1357" s="60"/>
      <c r="BM1357" s="60"/>
      <c r="BN1357" s="60"/>
      <c r="BO1357" s="60"/>
      <c r="BP1357" s="60">
        <v>24.35</v>
      </c>
      <c r="BQ1357" s="60">
        <v>25.54</v>
      </c>
      <c r="BR1357" s="60">
        <v>25.76</v>
      </c>
      <c r="BS1357" s="60">
        <v>22.36</v>
      </c>
      <c r="BT1357" s="60"/>
      <c r="BU1357" s="60"/>
      <c r="BV1357" s="60">
        <v>25.65</v>
      </c>
      <c r="BW1357" s="60">
        <v>20.8</v>
      </c>
      <c r="BX1357" s="60">
        <v>23.36</v>
      </c>
      <c r="BY1357" s="60"/>
      <c r="BZ1357" s="60">
        <v>22.4</v>
      </c>
      <c r="CA1357" s="60">
        <v>20.399999999999999</v>
      </c>
      <c r="CB1357" s="60"/>
      <c r="CC1357" s="60"/>
      <c r="CD1357" s="60"/>
      <c r="CE1357" s="60"/>
      <c r="CF1357" s="60"/>
    </row>
    <row r="1358" spans="2:84" s="10" customFormat="1" ht="15" x14ac:dyDescent="0.25">
      <c r="B1358" s="59">
        <v>43248</v>
      </c>
      <c r="C1358" s="60">
        <v>22.89</v>
      </c>
      <c r="D1358" s="60">
        <v>24</v>
      </c>
      <c r="E1358" s="60">
        <v>24</v>
      </c>
      <c r="F1358" s="60"/>
      <c r="G1358" s="60"/>
      <c r="H1358" s="60"/>
      <c r="I1358" s="60"/>
      <c r="J1358" s="60"/>
      <c r="K1358" s="60"/>
      <c r="L1358" s="60"/>
      <c r="M1358" s="60"/>
      <c r="N1358" s="60"/>
      <c r="O1358" s="60"/>
      <c r="P1358" s="60"/>
      <c r="Q1358" s="60"/>
      <c r="R1358" s="60"/>
      <c r="S1358" s="60"/>
      <c r="T1358" s="60"/>
      <c r="U1358" s="60"/>
      <c r="V1358" s="60"/>
      <c r="W1358" s="60"/>
      <c r="X1358" s="60"/>
      <c r="Y1358" s="60"/>
      <c r="Z1358" s="60"/>
      <c r="AA1358" s="60"/>
      <c r="AB1358" s="60"/>
      <c r="AC1358" s="60"/>
      <c r="AD1358" s="60"/>
      <c r="AE1358" s="60"/>
      <c r="AF1358" s="60"/>
      <c r="AG1358" s="60"/>
      <c r="AH1358" s="60"/>
      <c r="AI1358" s="60"/>
      <c r="AJ1358" s="60"/>
      <c r="AK1358" s="60"/>
      <c r="AL1358" s="60"/>
      <c r="AM1358" s="60"/>
      <c r="AN1358" s="60"/>
      <c r="AO1358" s="60"/>
      <c r="AP1358" s="60"/>
      <c r="AQ1358" s="60"/>
      <c r="AR1358" s="60"/>
      <c r="AS1358" s="60"/>
      <c r="AT1358" s="60"/>
      <c r="AU1358" s="60"/>
      <c r="AV1358" s="60"/>
      <c r="AW1358" s="60"/>
      <c r="AX1358" s="60"/>
      <c r="AY1358" s="60"/>
      <c r="AZ1358" s="60"/>
      <c r="BA1358" s="60"/>
      <c r="BB1358" s="60"/>
      <c r="BC1358" s="60"/>
      <c r="BD1358" s="60"/>
      <c r="BE1358" s="60"/>
      <c r="BF1358" s="60"/>
      <c r="BG1358" s="60"/>
      <c r="BH1358" s="60"/>
      <c r="BI1358" s="60"/>
      <c r="BJ1358" s="60"/>
      <c r="BK1358" s="60"/>
      <c r="BL1358" s="60"/>
      <c r="BM1358" s="60"/>
      <c r="BN1358" s="60"/>
      <c r="BO1358" s="60"/>
      <c r="BP1358" s="60">
        <v>24</v>
      </c>
      <c r="BQ1358" s="60">
        <v>25.27</v>
      </c>
      <c r="BR1358" s="60">
        <v>25.53</v>
      </c>
      <c r="BS1358" s="60">
        <v>22.19</v>
      </c>
      <c r="BT1358" s="60"/>
      <c r="BU1358" s="60"/>
      <c r="BV1358" s="60">
        <v>25.4</v>
      </c>
      <c r="BW1358" s="60">
        <v>20.64</v>
      </c>
      <c r="BX1358" s="60">
        <v>23.41</v>
      </c>
      <c r="BY1358" s="60"/>
      <c r="BZ1358" s="60">
        <v>22.4</v>
      </c>
      <c r="CA1358" s="60">
        <v>20.64</v>
      </c>
      <c r="CB1358" s="60"/>
      <c r="CC1358" s="60"/>
      <c r="CD1358" s="60"/>
      <c r="CE1358" s="60"/>
      <c r="CF1358" s="60"/>
    </row>
    <row r="1359" spans="2:84" s="10" customFormat="1" ht="15" x14ac:dyDescent="0.25">
      <c r="B1359" s="59">
        <v>43245</v>
      </c>
      <c r="C1359" s="60">
        <v>23.6</v>
      </c>
      <c r="D1359" s="60">
        <v>24</v>
      </c>
      <c r="E1359" s="60">
        <v>24</v>
      </c>
      <c r="F1359" s="60"/>
      <c r="G1359" s="60"/>
      <c r="H1359" s="60"/>
      <c r="I1359" s="60"/>
      <c r="J1359" s="60"/>
      <c r="K1359" s="60"/>
      <c r="L1359" s="60"/>
      <c r="M1359" s="60"/>
      <c r="N1359" s="60"/>
      <c r="O1359" s="60"/>
      <c r="P1359" s="60"/>
      <c r="Q1359" s="60"/>
      <c r="R1359" s="60"/>
      <c r="S1359" s="60"/>
      <c r="T1359" s="60"/>
      <c r="U1359" s="60"/>
      <c r="V1359" s="60"/>
      <c r="W1359" s="60"/>
      <c r="X1359" s="60"/>
      <c r="Y1359" s="60"/>
      <c r="Z1359" s="60"/>
      <c r="AA1359" s="60"/>
      <c r="AB1359" s="60"/>
      <c r="AC1359" s="60"/>
      <c r="AD1359" s="60"/>
      <c r="AE1359" s="60"/>
      <c r="AF1359" s="60"/>
      <c r="AG1359" s="60"/>
      <c r="AH1359" s="60"/>
      <c r="AI1359" s="60"/>
      <c r="AJ1359" s="60"/>
      <c r="AK1359" s="60"/>
      <c r="AL1359" s="60"/>
      <c r="AM1359" s="60"/>
      <c r="AN1359" s="60"/>
      <c r="AO1359" s="60"/>
      <c r="AP1359" s="60"/>
      <c r="AQ1359" s="60"/>
      <c r="AR1359" s="60"/>
      <c r="AS1359" s="60"/>
      <c r="AT1359" s="60"/>
      <c r="AU1359" s="60"/>
      <c r="AV1359" s="60"/>
      <c r="AW1359" s="60"/>
      <c r="AX1359" s="60"/>
      <c r="AY1359" s="60"/>
      <c r="AZ1359" s="60"/>
      <c r="BA1359" s="60"/>
      <c r="BB1359" s="60"/>
      <c r="BC1359" s="60"/>
      <c r="BD1359" s="60"/>
      <c r="BE1359" s="60"/>
      <c r="BF1359" s="60"/>
      <c r="BG1359" s="60"/>
      <c r="BH1359" s="60"/>
      <c r="BI1359" s="60"/>
      <c r="BJ1359" s="60"/>
      <c r="BK1359" s="60"/>
      <c r="BL1359" s="60"/>
      <c r="BM1359" s="60"/>
      <c r="BN1359" s="60"/>
      <c r="BO1359" s="60"/>
      <c r="BP1359" s="60">
        <v>24</v>
      </c>
      <c r="BQ1359" s="60">
        <v>25.27</v>
      </c>
      <c r="BR1359" s="60">
        <v>25.53</v>
      </c>
      <c r="BS1359" s="60">
        <v>22.19</v>
      </c>
      <c r="BT1359" s="60"/>
      <c r="BU1359" s="60"/>
      <c r="BV1359" s="60">
        <v>25.4</v>
      </c>
      <c r="BW1359" s="60">
        <v>20.64</v>
      </c>
      <c r="BX1359" s="60">
        <v>23.41</v>
      </c>
      <c r="BY1359" s="60"/>
      <c r="BZ1359" s="60">
        <v>22.4</v>
      </c>
      <c r="CA1359" s="60">
        <v>20.64</v>
      </c>
      <c r="CB1359" s="60"/>
      <c r="CC1359" s="60"/>
      <c r="CD1359" s="60"/>
      <c r="CE1359" s="60"/>
      <c r="CF1359" s="60"/>
    </row>
    <row r="1360" spans="2:84" s="10" customFormat="1" ht="15" x14ac:dyDescent="0.25">
      <c r="B1360" s="59">
        <v>43244</v>
      </c>
      <c r="C1360" s="60">
        <v>24.09</v>
      </c>
      <c r="D1360" s="60">
        <v>24.5</v>
      </c>
      <c r="E1360" s="60">
        <v>24.58</v>
      </c>
      <c r="F1360" s="60"/>
      <c r="G1360" s="60"/>
      <c r="H1360" s="60"/>
      <c r="I1360" s="60"/>
      <c r="J1360" s="60"/>
      <c r="K1360" s="60"/>
      <c r="L1360" s="60"/>
      <c r="M1360" s="60"/>
      <c r="N1360" s="60"/>
      <c r="O1360" s="60"/>
      <c r="P1360" s="60"/>
      <c r="Q1360" s="60"/>
      <c r="R1360" s="60"/>
      <c r="S1360" s="60"/>
      <c r="T1360" s="60"/>
      <c r="U1360" s="60"/>
      <c r="V1360" s="60"/>
      <c r="W1360" s="60"/>
      <c r="X1360" s="60"/>
      <c r="Y1360" s="60"/>
      <c r="Z1360" s="60"/>
      <c r="AA1360" s="60"/>
      <c r="AB1360" s="60"/>
      <c r="AC1360" s="60"/>
      <c r="AD1360" s="60"/>
      <c r="AE1360" s="60"/>
      <c r="AF1360" s="60"/>
      <c r="AG1360" s="60"/>
      <c r="AH1360" s="60"/>
      <c r="AI1360" s="60"/>
      <c r="AJ1360" s="60"/>
      <c r="AK1360" s="60"/>
      <c r="AL1360" s="60"/>
      <c r="AM1360" s="60"/>
      <c r="AN1360" s="60"/>
      <c r="AO1360" s="60"/>
      <c r="AP1360" s="60"/>
      <c r="AQ1360" s="60"/>
      <c r="AR1360" s="60"/>
      <c r="AS1360" s="60"/>
      <c r="AT1360" s="60"/>
      <c r="AU1360" s="60"/>
      <c r="AV1360" s="60"/>
      <c r="AW1360" s="60"/>
      <c r="AX1360" s="60"/>
      <c r="AY1360" s="60"/>
      <c r="AZ1360" s="60"/>
      <c r="BA1360" s="60"/>
      <c r="BB1360" s="60"/>
      <c r="BC1360" s="60"/>
      <c r="BD1360" s="60"/>
      <c r="BE1360" s="60"/>
      <c r="BF1360" s="60"/>
      <c r="BG1360" s="60"/>
      <c r="BH1360" s="60"/>
      <c r="BI1360" s="60"/>
      <c r="BJ1360" s="60"/>
      <c r="BK1360" s="60"/>
      <c r="BL1360" s="60"/>
      <c r="BM1360" s="60"/>
      <c r="BN1360" s="60"/>
      <c r="BO1360" s="60"/>
      <c r="BP1360" s="60">
        <v>24.55</v>
      </c>
      <c r="BQ1360" s="60">
        <v>25.84</v>
      </c>
      <c r="BR1360" s="60">
        <v>25.96</v>
      </c>
      <c r="BS1360" s="60">
        <v>23.29</v>
      </c>
      <c r="BT1360" s="60"/>
      <c r="BU1360" s="60"/>
      <c r="BV1360" s="60">
        <v>25.9</v>
      </c>
      <c r="BW1360" s="60">
        <v>21.67</v>
      </c>
      <c r="BX1360" s="60">
        <v>23.7</v>
      </c>
      <c r="BY1360" s="60"/>
      <c r="BZ1360" s="60">
        <v>22.95</v>
      </c>
      <c r="CA1360" s="60">
        <v>21</v>
      </c>
      <c r="CB1360" s="60"/>
      <c r="CC1360" s="60"/>
      <c r="CD1360" s="60"/>
      <c r="CE1360" s="60"/>
      <c r="CF1360" s="60"/>
    </row>
    <row r="1361" spans="2:84" s="10" customFormat="1" ht="15" x14ac:dyDescent="0.25">
      <c r="B1361" s="59">
        <v>43243</v>
      </c>
      <c r="C1361" s="60">
        <v>24.56</v>
      </c>
      <c r="D1361" s="60">
        <v>24.4</v>
      </c>
      <c r="E1361" s="60">
        <v>24.4</v>
      </c>
      <c r="F1361" s="60"/>
      <c r="G1361" s="60"/>
      <c r="H1361" s="60"/>
      <c r="I1361" s="60"/>
      <c r="J1361" s="60"/>
      <c r="K1361" s="60"/>
      <c r="L1361" s="60"/>
      <c r="M1361" s="60"/>
      <c r="N1361" s="60"/>
      <c r="O1361" s="60"/>
      <c r="P1361" s="60"/>
      <c r="Q1361" s="60"/>
      <c r="R1361" s="60"/>
      <c r="S1361" s="60"/>
      <c r="T1361" s="60"/>
      <c r="U1361" s="60"/>
      <c r="V1361" s="60"/>
      <c r="W1361" s="60"/>
      <c r="X1361" s="60"/>
      <c r="Y1361" s="60"/>
      <c r="Z1361" s="60"/>
      <c r="AA1361" s="60"/>
      <c r="AB1361" s="60"/>
      <c r="AC1361" s="60"/>
      <c r="AD1361" s="60"/>
      <c r="AE1361" s="60"/>
      <c r="AF1361" s="60"/>
      <c r="AG1361" s="60"/>
      <c r="AH1361" s="60"/>
      <c r="AI1361" s="60"/>
      <c r="AJ1361" s="60"/>
      <c r="AK1361" s="60"/>
      <c r="AL1361" s="60"/>
      <c r="AM1361" s="60"/>
      <c r="AN1361" s="60"/>
      <c r="AO1361" s="60"/>
      <c r="AP1361" s="60"/>
      <c r="AQ1361" s="60"/>
      <c r="AR1361" s="60"/>
      <c r="AS1361" s="60"/>
      <c r="AT1361" s="60"/>
      <c r="AU1361" s="60"/>
      <c r="AV1361" s="60"/>
      <c r="AW1361" s="60"/>
      <c r="AX1361" s="60"/>
      <c r="AY1361" s="60"/>
      <c r="AZ1361" s="60"/>
      <c r="BA1361" s="60"/>
      <c r="BB1361" s="60"/>
      <c r="BC1361" s="60"/>
      <c r="BD1361" s="60"/>
      <c r="BE1361" s="60"/>
      <c r="BF1361" s="60"/>
      <c r="BG1361" s="60"/>
      <c r="BH1361" s="60"/>
      <c r="BI1361" s="60"/>
      <c r="BJ1361" s="60"/>
      <c r="BK1361" s="60"/>
      <c r="BL1361" s="60"/>
      <c r="BM1361" s="60"/>
      <c r="BN1361" s="60"/>
      <c r="BO1361" s="60"/>
      <c r="BP1361" s="60">
        <v>24.4</v>
      </c>
      <c r="BQ1361" s="60">
        <v>26.01</v>
      </c>
      <c r="BR1361" s="60">
        <v>26.09</v>
      </c>
      <c r="BS1361" s="60">
        <v>23.5</v>
      </c>
      <c r="BT1361" s="60"/>
      <c r="BU1361" s="60"/>
      <c r="BV1361" s="60">
        <v>26.05</v>
      </c>
      <c r="BW1361" s="60">
        <v>21.86</v>
      </c>
      <c r="BX1361" s="60">
        <v>23.89</v>
      </c>
      <c r="BY1361" s="60"/>
      <c r="BZ1361" s="60">
        <v>23.2</v>
      </c>
      <c r="CA1361" s="60">
        <v>21.28</v>
      </c>
      <c r="CB1361" s="60"/>
      <c r="CC1361" s="60"/>
      <c r="CD1361" s="60"/>
      <c r="CE1361" s="60"/>
      <c r="CF1361" s="60"/>
    </row>
    <row r="1362" spans="2:84" s="10" customFormat="1" ht="15" x14ac:dyDescent="0.25">
      <c r="B1362" s="59">
        <v>43242</v>
      </c>
      <c r="C1362" s="60">
        <v>23.96</v>
      </c>
      <c r="D1362" s="60">
        <v>24.25</v>
      </c>
      <c r="E1362" s="60">
        <v>24.78</v>
      </c>
      <c r="F1362" s="60"/>
      <c r="G1362" s="60"/>
      <c r="H1362" s="60"/>
      <c r="I1362" s="60"/>
      <c r="J1362" s="60"/>
      <c r="K1362" s="60"/>
      <c r="L1362" s="60"/>
      <c r="M1362" s="60"/>
      <c r="N1362" s="60"/>
      <c r="O1362" s="60"/>
      <c r="P1362" s="60"/>
      <c r="Q1362" s="60"/>
      <c r="R1362" s="60"/>
      <c r="S1362" s="60"/>
      <c r="T1362" s="60"/>
      <c r="U1362" s="60"/>
      <c r="V1362" s="60"/>
      <c r="W1362" s="60"/>
      <c r="X1362" s="60"/>
      <c r="Y1362" s="60"/>
      <c r="Z1362" s="60"/>
      <c r="AA1362" s="60"/>
      <c r="AB1362" s="60"/>
      <c r="AC1362" s="60"/>
      <c r="AD1362" s="60"/>
      <c r="AE1362" s="60"/>
      <c r="AF1362" s="60"/>
      <c r="AG1362" s="60"/>
      <c r="AH1362" s="60"/>
      <c r="AI1362" s="60"/>
      <c r="AJ1362" s="60"/>
      <c r="AK1362" s="60"/>
      <c r="AL1362" s="60"/>
      <c r="AM1362" s="60"/>
      <c r="AN1362" s="60"/>
      <c r="AO1362" s="60"/>
      <c r="AP1362" s="60"/>
      <c r="AQ1362" s="60"/>
      <c r="AR1362" s="60"/>
      <c r="AS1362" s="60"/>
      <c r="AT1362" s="60"/>
      <c r="AU1362" s="60"/>
      <c r="AV1362" s="60"/>
      <c r="AW1362" s="60"/>
      <c r="AX1362" s="60"/>
      <c r="AY1362" s="60"/>
      <c r="AZ1362" s="60"/>
      <c r="BA1362" s="60"/>
      <c r="BB1362" s="60"/>
      <c r="BC1362" s="60"/>
      <c r="BD1362" s="60"/>
      <c r="BE1362" s="60"/>
      <c r="BF1362" s="60"/>
      <c r="BG1362" s="60"/>
      <c r="BH1362" s="60"/>
      <c r="BI1362" s="60"/>
      <c r="BJ1362" s="60"/>
      <c r="BK1362" s="60"/>
      <c r="BL1362" s="60"/>
      <c r="BM1362" s="60"/>
      <c r="BN1362" s="60"/>
      <c r="BO1362" s="60"/>
      <c r="BP1362" s="60">
        <v>24.6</v>
      </c>
      <c r="BQ1362" s="60">
        <v>26.04</v>
      </c>
      <c r="BR1362" s="60">
        <v>26.16</v>
      </c>
      <c r="BS1362" s="60">
        <v>23.5</v>
      </c>
      <c r="BT1362" s="60"/>
      <c r="BU1362" s="60"/>
      <c r="BV1362" s="60">
        <v>26.1</v>
      </c>
      <c r="BW1362" s="60">
        <v>21.86</v>
      </c>
      <c r="BX1362" s="60">
        <v>23.95</v>
      </c>
      <c r="BY1362" s="60"/>
      <c r="BZ1362" s="60">
        <v>23.35</v>
      </c>
      <c r="CA1362" s="60">
        <v>21.43</v>
      </c>
      <c r="CB1362" s="60"/>
      <c r="CC1362" s="60"/>
      <c r="CD1362" s="60"/>
      <c r="CE1362" s="60"/>
      <c r="CF1362" s="60"/>
    </row>
    <row r="1363" spans="2:84" s="10" customFormat="1" ht="15" x14ac:dyDescent="0.25">
      <c r="B1363" s="59">
        <v>43241</v>
      </c>
      <c r="C1363" s="60">
        <v>22.9</v>
      </c>
      <c r="D1363" s="60">
        <v>23.35</v>
      </c>
      <c r="E1363" s="60">
        <v>23.8</v>
      </c>
      <c r="F1363" s="60"/>
      <c r="G1363" s="60"/>
      <c r="H1363" s="60"/>
      <c r="I1363" s="60"/>
      <c r="J1363" s="60"/>
      <c r="K1363" s="60"/>
      <c r="L1363" s="60"/>
      <c r="M1363" s="60"/>
      <c r="N1363" s="60"/>
      <c r="O1363" s="60"/>
      <c r="P1363" s="60"/>
      <c r="Q1363" s="60"/>
      <c r="R1363" s="60"/>
      <c r="S1363" s="60"/>
      <c r="T1363" s="60"/>
      <c r="U1363" s="60"/>
      <c r="V1363" s="60"/>
      <c r="W1363" s="60"/>
      <c r="X1363" s="60"/>
      <c r="Y1363" s="60"/>
      <c r="Z1363" s="60"/>
      <c r="AA1363" s="60"/>
      <c r="AB1363" s="60"/>
      <c r="AC1363" s="60"/>
      <c r="AD1363" s="60"/>
      <c r="AE1363" s="60"/>
      <c r="AF1363" s="60"/>
      <c r="AG1363" s="60"/>
      <c r="AH1363" s="60"/>
      <c r="AI1363" s="60"/>
      <c r="AJ1363" s="60"/>
      <c r="AK1363" s="60"/>
      <c r="AL1363" s="60"/>
      <c r="AM1363" s="60"/>
      <c r="AN1363" s="60"/>
      <c r="AO1363" s="60"/>
      <c r="AP1363" s="60"/>
      <c r="AQ1363" s="60"/>
      <c r="AR1363" s="60"/>
      <c r="AS1363" s="60"/>
      <c r="AT1363" s="60"/>
      <c r="AU1363" s="60"/>
      <c r="AV1363" s="60"/>
      <c r="AW1363" s="60"/>
      <c r="AX1363" s="60"/>
      <c r="AY1363" s="60"/>
      <c r="AZ1363" s="60"/>
      <c r="BA1363" s="60"/>
      <c r="BB1363" s="60"/>
      <c r="BC1363" s="60"/>
      <c r="BD1363" s="60"/>
      <c r="BE1363" s="60"/>
      <c r="BF1363" s="60"/>
      <c r="BG1363" s="60"/>
      <c r="BH1363" s="60"/>
      <c r="BI1363" s="60"/>
      <c r="BJ1363" s="60"/>
      <c r="BK1363" s="60"/>
      <c r="BL1363" s="60"/>
      <c r="BM1363" s="60"/>
      <c r="BN1363" s="60"/>
      <c r="BO1363" s="60"/>
      <c r="BP1363" s="60">
        <v>23.65</v>
      </c>
      <c r="BQ1363" s="60">
        <v>25.6</v>
      </c>
      <c r="BR1363" s="60">
        <v>25.4</v>
      </c>
      <c r="BS1363" s="60">
        <v>23.21</v>
      </c>
      <c r="BT1363" s="60"/>
      <c r="BU1363" s="60"/>
      <c r="BV1363" s="60">
        <v>25.5</v>
      </c>
      <c r="BW1363" s="60">
        <v>21.59</v>
      </c>
      <c r="BX1363" s="60">
        <v>23.55</v>
      </c>
      <c r="BY1363" s="60"/>
      <c r="BZ1363" s="60">
        <v>22.9</v>
      </c>
      <c r="CA1363" s="60">
        <v>21.15</v>
      </c>
      <c r="CB1363" s="60"/>
      <c r="CC1363" s="60"/>
      <c r="CD1363" s="60"/>
      <c r="CE1363" s="60"/>
      <c r="CF1363" s="60"/>
    </row>
    <row r="1364" spans="2:84" s="10" customFormat="1" ht="15" x14ac:dyDescent="0.25">
      <c r="B1364" s="59">
        <v>43238</v>
      </c>
      <c r="C1364" s="60">
        <v>23.18</v>
      </c>
      <c r="D1364" s="60">
        <v>23.25</v>
      </c>
      <c r="E1364" s="60">
        <v>23.93</v>
      </c>
      <c r="F1364" s="60"/>
      <c r="G1364" s="60"/>
      <c r="H1364" s="60"/>
      <c r="I1364" s="60"/>
      <c r="J1364" s="60"/>
      <c r="K1364" s="60"/>
      <c r="L1364" s="60"/>
      <c r="M1364" s="60"/>
      <c r="N1364" s="60"/>
      <c r="O1364" s="60"/>
      <c r="P1364" s="60"/>
      <c r="Q1364" s="60"/>
      <c r="R1364" s="60"/>
      <c r="S1364" s="60"/>
      <c r="T1364" s="60"/>
      <c r="U1364" s="60"/>
      <c r="V1364" s="60"/>
      <c r="W1364" s="60"/>
      <c r="X1364" s="60"/>
      <c r="Y1364" s="60"/>
      <c r="Z1364" s="60"/>
      <c r="AA1364" s="60"/>
      <c r="AB1364" s="60"/>
      <c r="AC1364" s="60"/>
      <c r="AD1364" s="60"/>
      <c r="AE1364" s="60"/>
      <c r="AF1364" s="60"/>
      <c r="AG1364" s="60"/>
      <c r="AH1364" s="60"/>
      <c r="AI1364" s="60"/>
      <c r="AJ1364" s="60"/>
      <c r="AK1364" s="60"/>
      <c r="AL1364" s="60"/>
      <c r="AM1364" s="60"/>
      <c r="AN1364" s="60"/>
      <c r="AO1364" s="60"/>
      <c r="AP1364" s="60"/>
      <c r="AQ1364" s="60"/>
      <c r="AR1364" s="60"/>
      <c r="AS1364" s="60"/>
      <c r="AT1364" s="60"/>
      <c r="AU1364" s="60"/>
      <c r="AV1364" s="60"/>
      <c r="AW1364" s="60"/>
      <c r="AX1364" s="60"/>
      <c r="AY1364" s="60"/>
      <c r="AZ1364" s="60"/>
      <c r="BA1364" s="60"/>
      <c r="BB1364" s="60"/>
      <c r="BC1364" s="60"/>
      <c r="BD1364" s="60"/>
      <c r="BE1364" s="60"/>
      <c r="BF1364" s="60"/>
      <c r="BG1364" s="60"/>
      <c r="BH1364" s="60"/>
      <c r="BI1364" s="60"/>
      <c r="BJ1364" s="60"/>
      <c r="BK1364" s="60"/>
      <c r="BL1364" s="60"/>
      <c r="BM1364" s="60"/>
      <c r="BN1364" s="60"/>
      <c r="BO1364" s="60"/>
      <c r="BP1364" s="60">
        <v>23.7</v>
      </c>
      <c r="BQ1364" s="60">
        <v>25.36</v>
      </c>
      <c r="BR1364" s="60">
        <v>25.44</v>
      </c>
      <c r="BS1364" s="60">
        <v>22.99</v>
      </c>
      <c r="BT1364" s="60"/>
      <c r="BU1364" s="60"/>
      <c r="BV1364" s="60">
        <v>25.4</v>
      </c>
      <c r="BW1364" s="60">
        <v>21.39</v>
      </c>
      <c r="BX1364" s="60">
        <v>23.45</v>
      </c>
      <c r="BY1364" s="60"/>
      <c r="BZ1364" s="60">
        <v>22.8</v>
      </c>
      <c r="CA1364" s="60">
        <v>21.05</v>
      </c>
      <c r="CB1364" s="60"/>
      <c r="CC1364" s="60"/>
      <c r="CD1364" s="60"/>
      <c r="CE1364" s="60"/>
      <c r="CF1364" s="60"/>
    </row>
    <row r="1365" spans="2:84" s="10" customFormat="1" ht="15" x14ac:dyDescent="0.25">
      <c r="B1365" s="59">
        <v>43237</v>
      </c>
      <c r="C1365" s="60">
        <v>23.13</v>
      </c>
      <c r="D1365" s="60">
        <v>23.35</v>
      </c>
      <c r="E1365" s="60">
        <v>23.95</v>
      </c>
      <c r="F1365" s="60"/>
      <c r="G1365" s="60"/>
      <c r="H1365" s="60"/>
      <c r="I1365" s="60"/>
      <c r="J1365" s="60"/>
      <c r="K1365" s="60"/>
      <c r="L1365" s="60"/>
      <c r="M1365" s="60"/>
      <c r="N1365" s="60"/>
      <c r="O1365" s="60"/>
      <c r="P1365" s="60"/>
      <c r="Q1365" s="60"/>
      <c r="R1365" s="60"/>
      <c r="S1365" s="60"/>
      <c r="T1365" s="60"/>
      <c r="U1365" s="60"/>
      <c r="V1365" s="60"/>
      <c r="W1365" s="60"/>
      <c r="X1365" s="60"/>
      <c r="Y1365" s="60"/>
      <c r="Z1365" s="60"/>
      <c r="AA1365" s="60"/>
      <c r="AB1365" s="60"/>
      <c r="AC1365" s="60"/>
      <c r="AD1365" s="60"/>
      <c r="AE1365" s="60"/>
      <c r="AF1365" s="60"/>
      <c r="AG1365" s="60"/>
      <c r="AH1365" s="60"/>
      <c r="AI1365" s="60"/>
      <c r="AJ1365" s="60"/>
      <c r="AK1365" s="60"/>
      <c r="AL1365" s="60"/>
      <c r="AM1365" s="60"/>
      <c r="AN1365" s="60"/>
      <c r="AO1365" s="60"/>
      <c r="AP1365" s="60"/>
      <c r="AQ1365" s="60"/>
      <c r="AR1365" s="60"/>
      <c r="AS1365" s="60"/>
      <c r="AT1365" s="60"/>
      <c r="AU1365" s="60"/>
      <c r="AV1365" s="60"/>
      <c r="AW1365" s="60"/>
      <c r="AX1365" s="60"/>
      <c r="AY1365" s="60"/>
      <c r="AZ1365" s="60"/>
      <c r="BA1365" s="60"/>
      <c r="BB1365" s="60"/>
      <c r="BC1365" s="60"/>
      <c r="BD1365" s="60"/>
      <c r="BE1365" s="60"/>
      <c r="BF1365" s="60"/>
      <c r="BG1365" s="60"/>
      <c r="BH1365" s="60"/>
      <c r="BI1365" s="60"/>
      <c r="BJ1365" s="60"/>
      <c r="BK1365" s="60"/>
      <c r="BL1365" s="60"/>
      <c r="BM1365" s="60"/>
      <c r="BN1365" s="60"/>
      <c r="BO1365" s="60"/>
      <c r="BP1365" s="60">
        <v>23.75</v>
      </c>
      <c r="BQ1365" s="60">
        <v>25.5</v>
      </c>
      <c r="BR1365" s="60">
        <v>25.3</v>
      </c>
      <c r="BS1365" s="60">
        <v>23.12</v>
      </c>
      <c r="BT1365" s="60"/>
      <c r="BU1365" s="60"/>
      <c r="BV1365" s="60">
        <v>25.4</v>
      </c>
      <c r="BW1365" s="60">
        <v>21.51</v>
      </c>
      <c r="BX1365" s="60">
        <v>23.37</v>
      </c>
      <c r="BY1365" s="60"/>
      <c r="BZ1365" s="60">
        <v>22.7</v>
      </c>
      <c r="CA1365" s="60">
        <v>20.88</v>
      </c>
      <c r="CB1365" s="60"/>
      <c r="CC1365" s="60"/>
      <c r="CD1365" s="60"/>
      <c r="CE1365" s="60"/>
      <c r="CF1365" s="60"/>
    </row>
    <row r="1366" spans="2:84" s="10" customFormat="1" ht="15" x14ac:dyDescent="0.25">
      <c r="B1366" s="59">
        <v>43236</v>
      </c>
      <c r="C1366" s="60">
        <v>22.27</v>
      </c>
      <c r="D1366" s="60">
        <v>22.7</v>
      </c>
      <c r="E1366" s="60">
        <v>23.15</v>
      </c>
      <c r="F1366" s="60"/>
      <c r="G1366" s="60"/>
      <c r="H1366" s="60"/>
      <c r="I1366" s="60"/>
      <c r="J1366" s="60"/>
      <c r="K1366" s="60"/>
      <c r="L1366" s="60"/>
      <c r="M1366" s="60"/>
      <c r="N1366" s="60"/>
      <c r="O1366" s="60"/>
      <c r="P1366" s="60"/>
      <c r="Q1366" s="60"/>
      <c r="R1366" s="60"/>
      <c r="S1366" s="60"/>
      <c r="T1366" s="60"/>
      <c r="U1366" s="60"/>
      <c r="V1366" s="60"/>
      <c r="W1366" s="60"/>
      <c r="X1366" s="60"/>
      <c r="Y1366" s="60"/>
      <c r="Z1366" s="60"/>
      <c r="AA1366" s="60"/>
      <c r="AB1366" s="60"/>
      <c r="AC1366" s="60"/>
      <c r="AD1366" s="60"/>
      <c r="AE1366" s="60"/>
      <c r="AF1366" s="60"/>
      <c r="AG1366" s="60"/>
      <c r="AH1366" s="60"/>
      <c r="AI1366" s="60"/>
      <c r="AJ1366" s="60"/>
      <c r="AK1366" s="60"/>
      <c r="AL1366" s="60"/>
      <c r="AM1366" s="60"/>
      <c r="AN1366" s="60"/>
      <c r="AO1366" s="60"/>
      <c r="AP1366" s="60"/>
      <c r="AQ1366" s="60"/>
      <c r="AR1366" s="60"/>
      <c r="AS1366" s="60"/>
      <c r="AT1366" s="60"/>
      <c r="AU1366" s="60"/>
      <c r="AV1366" s="60"/>
      <c r="AW1366" s="60"/>
      <c r="AX1366" s="60"/>
      <c r="AY1366" s="60"/>
      <c r="AZ1366" s="60"/>
      <c r="BA1366" s="60"/>
      <c r="BB1366" s="60"/>
      <c r="BC1366" s="60"/>
      <c r="BD1366" s="60"/>
      <c r="BE1366" s="60"/>
      <c r="BF1366" s="60"/>
      <c r="BG1366" s="60"/>
      <c r="BH1366" s="60"/>
      <c r="BI1366" s="60"/>
      <c r="BJ1366" s="60"/>
      <c r="BK1366" s="60"/>
      <c r="BL1366" s="60"/>
      <c r="BM1366" s="60"/>
      <c r="BN1366" s="60"/>
      <c r="BO1366" s="60"/>
      <c r="BP1366" s="60">
        <v>23</v>
      </c>
      <c r="BQ1366" s="60">
        <v>24.6</v>
      </c>
      <c r="BR1366" s="60">
        <v>25.11</v>
      </c>
      <c r="BS1366" s="60">
        <v>22.13</v>
      </c>
      <c r="BT1366" s="60"/>
      <c r="BU1366" s="60"/>
      <c r="BV1366" s="60">
        <v>24.85</v>
      </c>
      <c r="BW1366" s="60">
        <v>20.59</v>
      </c>
      <c r="BX1366" s="60">
        <v>23.13</v>
      </c>
      <c r="BY1366" s="60"/>
      <c r="BZ1366" s="60">
        <v>22.25</v>
      </c>
      <c r="CA1366" s="60">
        <v>20.71</v>
      </c>
      <c r="CB1366" s="60"/>
      <c r="CC1366" s="60"/>
      <c r="CD1366" s="60"/>
      <c r="CE1366" s="60"/>
      <c r="CF1366" s="60"/>
    </row>
    <row r="1367" spans="2:84" s="10" customFormat="1" ht="15" x14ac:dyDescent="0.25">
      <c r="B1367" s="59">
        <v>43235</v>
      </c>
      <c r="C1367" s="60">
        <v>22.38</v>
      </c>
      <c r="D1367" s="60">
        <v>23</v>
      </c>
      <c r="E1367" s="60">
        <v>23.75</v>
      </c>
      <c r="F1367" s="60"/>
      <c r="G1367" s="60"/>
      <c r="H1367" s="60"/>
      <c r="I1367" s="60"/>
      <c r="J1367" s="60"/>
      <c r="K1367" s="60"/>
      <c r="L1367" s="60"/>
      <c r="M1367" s="60"/>
      <c r="N1367" s="60"/>
      <c r="O1367" s="60"/>
      <c r="P1367" s="60"/>
      <c r="Q1367" s="60"/>
      <c r="R1367" s="60"/>
      <c r="S1367" s="60"/>
      <c r="T1367" s="60"/>
      <c r="U1367" s="60"/>
      <c r="V1367" s="60"/>
      <c r="W1367" s="60"/>
      <c r="X1367" s="60"/>
      <c r="Y1367" s="60"/>
      <c r="Z1367" s="60"/>
      <c r="AA1367" s="60"/>
      <c r="AB1367" s="60"/>
      <c r="AC1367" s="60"/>
      <c r="AD1367" s="60"/>
      <c r="AE1367" s="60"/>
      <c r="AF1367" s="60"/>
      <c r="AG1367" s="60"/>
      <c r="AH1367" s="60"/>
      <c r="AI1367" s="60"/>
      <c r="AJ1367" s="60"/>
      <c r="AK1367" s="60"/>
      <c r="AL1367" s="60"/>
      <c r="AM1367" s="60"/>
      <c r="AN1367" s="60"/>
      <c r="AO1367" s="60"/>
      <c r="AP1367" s="60"/>
      <c r="AQ1367" s="60"/>
      <c r="AR1367" s="60"/>
      <c r="AS1367" s="60"/>
      <c r="AT1367" s="60"/>
      <c r="AU1367" s="60"/>
      <c r="AV1367" s="60"/>
      <c r="AW1367" s="60"/>
      <c r="AX1367" s="60"/>
      <c r="AY1367" s="60"/>
      <c r="AZ1367" s="60"/>
      <c r="BA1367" s="60"/>
      <c r="BB1367" s="60"/>
      <c r="BC1367" s="60"/>
      <c r="BD1367" s="60"/>
      <c r="BE1367" s="60"/>
      <c r="BF1367" s="60"/>
      <c r="BG1367" s="60"/>
      <c r="BH1367" s="60"/>
      <c r="BI1367" s="60"/>
      <c r="BJ1367" s="60"/>
      <c r="BK1367" s="60"/>
      <c r="BL1367" s="60"/>
      <c r="BM1367" s="60"/>
      <c r="BN1367" s="60"/>
      <c r="BO1367" s="60"/>
      <c r="BP1367" s="60">
        <v>23.5</v>
      </c>
      <c r="BQ1367" s="60">
        <v>24.83</v>
      </c>
      <c r="BR1367" s="60">
        <v>25.58</v>
      </c>
      <c r="BS1367" s="60">
        <v>22.35</v>
      </c>
      <c r="BT1367" s="60"/>
      <c r="BU1367" s="60"/>
      <c r="BV1367" s="60">
        <v>25.2</v>
      </c>
      <c r="BW1367" s="60">
        <v>20.79</v>
      </c>
      <c r="BX1367" s="60">
        <v>23.25</v>
      </c>
      <c r="BY1367" s="60"/>
      <c r="BZ1367" s="60">
        <v>22.3</v>
      </c>
      <c r="CA1367" s="60">
        <v>20.57</v>
      </c>
      <c r="CB1367" s="60"/>
      <c r="CC1367" s="60"/>
      <c r="CD1367" s="60"/>
      <c r="CE1367" s="60"/>
      <c r="CF1367" s="60"/>
    </row>
    <row r="1368" spans="2:84" s="10" customFormat="1" ht="15" x14ac:dyDescent="0.25">
      <c r="B1368" s="59">
        <v>43234</v>
      </c>
      <c r="C1368" s="60">
        <v>21.8</v>
      </c>
      <c r="D1368" s="60">
        <v>22.5</v>
      </c>
      <c r="E1368" s="60">
        <v>23.25</v>
      </c>
      <c r="F1368" s="60"/>
      <c r="G1368" s="60"/>
      <c r="H1368" s="60"/>
      <c r="I1368" s="60"/>
      <c r="J1368" s="60"/>
      <c r="K1368" s="60"/>
      <c r="L1368" s="60"/>
      <c r="M1368" s="60"/>
      <c r="N1368" s="60"/>
      <c r="O1368" s="60"/>
      <c r="P1368" s="60"/>
      <c r="Q1368" s="60"/>
      <c r="R1368" s="60"/>
      <c r="S1368" s="60"/>
      <c r="T1368" s="60"/>
      <c r="U1368" s="60"/>
      <c r="V1368" s="60"/>
      <c r="W1368" s="60"/>
      <c r="X1368" s="60"/>
      <c r="Y1368" s="60"/>
      <c r="Z1368" s="60"/>
      <c r="AA1368" s="60"/>
      <c r="AB1368" s="60"/>
      <c r="AC1368" s="60"/>
      <c r="AD1368" s="60"/>
      <c r="AE1368" s="60"/>
      <c r="AF1368" s="60"/>
      <c r="AG1368" s="60"/>
      <c r="AH1368" s="60"/>
      <c r="AI1368" s="60"/>
      <c r="AJ1368" s="60"/>
      <c r="AK1368" s="60"/>
      <c r="AL1368" s="60"/>
      <c r="AM1368" s="60"/>
      <c r="AN1368" s="60"/>
      <c r="AO1368" s="60"/>
      <c r="AP1368" s="60"/>
      <c r="AQ1368" s="60"/>
      <c r="AR1368" s="60"/>
      <c r="AS1368" s="60"/>
      <c r="AT1368" s="60"/>
      <c r="AU1368" s="60"/>
      <c r="AV1368" s="60"/>
      <c r="AW1368" s="60"/>
      <c r="AX1368" s="60"/>
      <c r="AY1368" s="60"/>
      <c r="AZ1368" s="60"/>
      <c r="BA1368" s="60"/>
      <c r="BB1368" s="60"/>
      <c r="BC1368" s="60"/>
      <c r="BD1368" s="60"/>
      <c r="BE1368" s="60"/>
      <c r="BF1368" s="60"/>
      <c r="BG1368" s="60"/>
      <c r="BH1368" s="60"/>
      <c r="BI1368" s="60"/>
      <c r="BJ1368" s="60"/>
      <c r="BK1368" s="60"/>
      <c r="BL1368" s="60"/>
      <c r="BM1368" s="60"/>
      <c r="BN1368" s="60"/>
      <c r="BO1368" s="60"/>
      <c r="BP1368" s="60">
        <v>23</v>
      </c>
      <c r="BQ1368" s="60">
        <v>24.85</v>
      </c>
      <c r="BR1368" s="60">
        <v>24.45</v>
      </c>
      <c r="BS1368" s="60">
        <v>22.34</v>
      </c>
      <c r="BT1368" s="60"/>
      <c r="BU1368" s="60"/>
      <c r="BV1368" s="60">
        <v>24.65</v>
      </c>
      <c r="BW1368" s="60">
        <v>20.78</v>
      </c>
      <c r="BX1368" s="60">
        <v>22.68</v>
      </c>
      <c r="BY1368" s="60"/>
      <c r="BZ1368" s="60">
        <v>21.9</v>
      </c>
      <c r="CA1368" s="60">
        <v>20.149999999999999</v>
      </c>
      <c r="CB1368" s="60"/>
      <c r="CC1368" s="60"/>
      <c r="CD1368" s="60"/>
      <c r="CE1368" s="60"/>
      <c r="CF1368" s="60"/>
    </row>
    <row r="1369" spans="2:84" s="10" customFormat="1" ht="15" x14ac:dyDescent="0.25">
      <c r="B1369" s="59">
        <v>43231</v>
      </c>
      <c r="C1369" s="60">
        <v>21.55</v>
      </c>
      <c r="D1369" s="60">
        <v>22.48</v>
      </c>
      <c r="E1369" s="60">
        <v>22.89</v>
      </c>
      <c r="F1369" s="60"/>
      <c r="G1369" s="60"/>
      <c r="H1369" s="60"/>
      <c r="I1369" s="60"/>
      <c r="J1369" s="60"/>
      <c r="K1369" s="60"/>
      <c r="L1369" s="60"/>
      <c r="M1369" s="60"/>
      <c r="N1369" s="60"/>
      <c r="O1369" s="60"/>
      <c r="P1369" s="60"/>
      <c r="Q1369" s="60"/>
      <c r="R1369" s="60"/>
      <c r="S1369" s="60"/>
      <c r="T1369" s="60"/>
      <c r="U1369" s="60"/>
      <c r="V1369" s="60"/>
      <c r="W1369" s="60"/>
      <c r="X1369" s="60"/>
      <c r="Y1369" s="60"/>
      <c r="Z1369" s="60"/>
      <c r="AA1369" s="60"/>
      <c r="AB1369" s="60"/>
      <c r="AC1369" s="60"/>
      <c r="AD1369" s="60"/>
      <c r="AE1369" s="60"/>
      <c r="AF1369" s="60"/>
      <c r="AG1369" s="60"/>
      <c r="AH1369" s="60"/>
      <c r="AI1369" s="60"/>
      <c r="AJ1369" s="60"/>
      <c r="AK1369" s="60"/>
      <c r="AL1369" s="60"/>
      <c r="AM1369" s="60"/>
      <c r="AN1369" s="60"/>
      <c r="AO1369" s="60"/>
      <c r="AP1369" s="60"/>
      <c r="AQ1369" s="60"/>
      <c r="AR1369" s="60"/>
      <c r="AS1369" s="60"/>
      <c r="AT1369" s="60"/>
      <c r="AU1369" s="60"/>
      <c r="AV1369" s="60"/>
      <c r="AW1369" s="60"/>
      <c r="AX1369" s="60"/>
      <c r="AY1369" s="60"/>
      <c r="AZ1369" s="60"/>
      <c r="BA1369" s="60"/>
      <c r="BB1369" s="60"/>
      <c r="BC1369" s="60"/>
      <c r="BD1369" s="60"/>
      <c r="BE1369" s="60"/>
      <c r="BF1369" s="60"/>
      <c r="BG1369" s="60"/>
      <c r="BH1369" s="60"/>
      <c r="BI1369" s="60"/>
      <c r="BJ1369" s="60"/>
      <c r="BK1369" s="60"/>
      <c r="BL1369" s="60"/>
      <c r="BM1369" s="60"/>
      <c r="BN1369" s="60"/>
      <c r="BO1369" s="60"/>
      <c r="BP1369" s="60">
        <v>22.75</v>
      </c>
      <c r="BQ1369" s="60">
        <v>24.44</v>
      </c>
      <c r="BR1369" s="60">
        <v>24.56</v>
      </c>
      <c r="BS1369" s="60">
        <v>21.76</v>
      </c>
      <c r="BT1369" s="60"/>
      <c r="BU1369" s="60"/>
      <c r="BV1369" s="60">
        <v>24.5</v>
      </c>
      <c r="BW1369" s="60">
        <v>20.239999999999998</v>
      </c>
      <c r="BX1369" s="60">
        <v>22.62</v>
      </c>
      <c r="BY1369" s="60"/>
      <c r="BZ1369" s="60">
        <v>21.75</v>
      </c>
      <c r="CA1369" s="60">
        <v>20.079999999999998</v>
      </c>
      <c r="CB1369" s="60"/>
      <c r="CC1369" s="60"/>
      <c r="CD1369" s="60"/>
      <c r="CE1369" s="60"/>
      <c r="CF1369" s="60"/>
    </row>
    <row r="1370" spans="2:84" s="10" customFormat="1" ht="15" x14ac:dyDescent="0.25">
      <c r="B1370" s="59">
        <v>43230</v>
      </c>
      <c r="C1370" s="60">
        <v>21.37</v>
      </c>
      <c r="D1370" s="60">
        <v>22.45</v>
      </c>
      <c r="E1370" s="60">
        <v>22.53</v>
      </c>
      <c r="F1370" s="60"/>
      <c r="G1370" s="60"/>
      <c r="H1370" s="60"/>
      <c r="I1370" s="60"/>
      <c r="J1370" s="60"/>
      <c r="K1370" s="60"/>
      <c r="L1370" s="60"/>
      <c r="M1370" s="60"/>
      <c r="N1370" s="60"/>
      <c r="O1370" s="60"/>
      <c r="P1370" s="60"/>
      <c r="Q1370" s="60"/>
      <c r="R1370" s="60"/>
      <c r="S1370" s="60"/>
      <c r="T1370" s="60"/>
      <c r="U1370" s="60"/>
      <c r="V1370" s="60"/>
      <c r="W1370" s="60"/>
      <c r="X1370" s="60"/>
      <c r="Y1370" s="60"/>
      <c r="Z1370" s="60"/>
      <c r="AA1370" s="60"/>
      <c r="AB1370" s="60"/>
      <c r="AC1370" s="60"/>
      <c r="AD1370" s="60"/>
      <c r="AE1370" s="60"/>
      <c r="AF1370" s="60"/>
      <c r="AG1370" s="60"/>
      <c r="AH1370" s="60"/>
      <c r="AI1370" s="60"/>
      <c r="AJ1370" s="60"/>
      <c r="AK1370" s="60"/>
      <c r="AL1370" s="60"/>
      <c r="AM1370" s="60"/>
      <c r="AN1370" s="60"/>
      <c r="AO1370" s="60"/>
      <c r="AP1370" s="60"/>
      <c r="AQ1370" s="60"/>
      <c r="AR1370" s="60"/>
      <c r="AS1370" s="60"/>
      <c r="AT1370" s="60"/>
      <c r="AU1370" s="60"/>
      <c r="AV1370" s="60"/>
      <c r="AW1370" s="60"/>
      <c r="AX1370" s="60"/>
      <c r="AY1370" s="60"/>
      <c r="AZ1370" s="60"/>
      <c r="BA1370" s="60"/>
      <c r="BB1370" s="60"/>
      <c r="BC1370" s="60"/>
      <c r="BD1370" s="60"/>
      <c r="BE1370" s="60"/>
      <c r="BF1370" s="60"/>
      <c r="BG1370" s="60"/>
      <c r="BH1370" s="60"/>
      <c r="BI1370" s="60"/>
      <c r="BJ1370" s="60"/>
      <c r="BK1370" s="60"/>
      <c r="BL1370" s="60"/>
      <c r="BM1370" s="60"/>
      <c r="BN1370" s="60"/>
      <c r="BO1370" s="60"/>
      <c r="BP1370" s="60">
        <v>22.5</v>
      </c>
      <c r="BQ1370" s="60">
        <v>24.03</v>
      </c>
      <c r="BR1370" s="60">
        <v>24.17</v>
      </c>
      <c r="BS1370" s="60">
        <v>21.69</v>
      </c>
      <c r="BT1370" s="60"/>
      <c r="BU1370" s="60"/>
      <c r="BV1370" s="60">
        <v>24.1</v>
      </c>
      <c r="BW1370" s="60">
        <v>20.18</v>
      </c>
      <c r="BX1370" s="60">
        <v>22.13</v>
      </c>
      <c r="BY1370" s="60"/>
      <c r="BZ1370" s="60">
        <v>21.35</v>
      </c>
      <c r="CA1370" s="60">
        <v>19.600000000000001</v>
      </c>
      <c r="CB1370" s="60"/>
      <c r="CC1370" s="60"/>
      <c r="CD1370" s="60"/>
      <c r="CE1370" s="60"/>
      <c r="CF1370" s="60"/>
    </row>
    <row r="1371" spans="2:84" s="10" customFormat="1" ht="15" x14ac:dyDescent="0.25">
      <c r="B1371" s="59">
        <v>43229</v>
      </c>
      <c r="C1371" s="60">
        <v>21.58</v>
      </c>
      <c r="D1371" s="60">
        <v>22.4</v>
      </c>
      <c r="E1371" s="60">
        <v>22.55</v>
      </c>
      <c r="F1371" s="60"/>
      <c r="G1371" s="60"/>
      <c r="H1371" s="60"/>
      <c r="I1371" s="60"/>
      <c r="J1371" s="60"/>
      <c r="K1371" s="60"/>
      <c r="L1371" s="60"/>
      <c r="M1371" s="60"/>
      <c r="N1371" s="60"/>
      <c r="O1371" s="60"/>
      <c r="P1371" s="60"/>
      <c r="Q1371" s="60"/>
      <c r="R1371" s="60"/>
      <c r="S1371" s="60"/>
      <c r="T1371" s="60"/>
      <c r="U1371" s="60"/>
      <c r="V1371" s="60"/>
      <c r="W1371" s="60"/>
      <c r="X1371" s="60"/>
      <c r="Y1371" s="60"/>
      <c r="Z1371" s="60"/>
      <c r="AA1371" s="60"/>
      <c r="AB1371" s="60"/>
      <c r="AC1371" s="60"/>
      <c r="AD1371" s="60"/>
      <c r="AE1371" s="60"/>
      <c r="AF1371" s="60"/>
      <c r="AG1371" s="60"/>
      <c r="AH1371" s="60"/>
      <c r="AI1371" s="60"/>
      <c r="AJ1371" s="60"/>
      <c r="AK1371" s="60"/>
      <c r="AL1371" s="60"/>
      <c r="AM1371" s="60"/>
      <c r="AN1371" s="60"/>
      <c r="AO1371" s="60"/>
      <c r="AP1371" s="60"/>
      <c r="AQ1371" s="60"/>
      <c r="AR1371" s="60"/>
      <c r="AS1371" s="60"/>
      <c r="AT1371" s="60"/>
      <c r="AU1371" s="60"/>
      <c r="AV1371" s="60"/>
      <c r="AW1371" s="60"/>
      <c r="AX1371" s="60"/>
      <c r="AY1371" s="60"/>
      <c r="AZ1371" s="60"/>
      <c r="BA1371" s="60"/>
      <c r="BB1371" s="60"/>
      <c r="BC1371" s="60"/>
      <c r="BD1371" s="60"/>
      <c r="BE1371" s="60"/>
      <c r="BF1371" s="60"/>
      <c r="BG1371" s="60"/>
      <c r="BH1371" s="60"/>
      <c r="BI1371" s="60"/>
      <c r="BJ1371" s="60"/>
      <c r="BK1371" s="60"/>
      <c r="BL1371" s="60"/>
      <c r="BM1371" s="60"/>
      <c r="BN1371" s="60"/>
      <c r="BO1371" s="60"/>
      <c r="BP1371" s="60">
        <v>22.5</v>
      </c>
      <c r="BQ1371" s="60">
        <v>23.96</v>
      </c>
      <c r="BR1371" s="60">
        <v>24.45</v>
      </c>
      <c r="BS1371" s="60">
        <v>21.53</v>
      </c>
      <c r="BT1371" s="60"/>
      <c r="BU1371" s="60"/>
      <c r="BV1371" s="60">
        <v>24.2</v>
      </c>
      <c r="BW1371" s="60">
        <v>20.03</v>
      </c>
      <c r="BX1371" s="60">
        <v>22.38</v>
      </c>
      <c r="BY1371" s="60"/>
      <c r="BZ1371" s="60">
        <v>21.4</v>
      </c>
      <c r="CA1371" s="60">
        <v>19.79</v>
      </c>
      <c r="CB1371" s="60"/>
      <c r="CC1371" s="60"/>
      <c r="CD1371" s="60"/>
      <c r="CE1371" s="60"/>
      <c r="CF1371" s="60"/>
    </row>
    <row r="1372" spans="2:84" s="10" customFormat="1" ht="15" x14ac:dyDescent="0.25">
      <c r="B1372" s="59">
        <v>43228</v>
      </c>
      <c r="C1372" s="60">
        <v>21.24</v>
      </c>
      <c r="D1372" s="60">
        <v>22.3</v>
      </c>
      <c r="E1372" s="60">
        <v>22.68</v>
      </c>
      <c r="F1372" s="60"/>
      <c r="G1372" s="60"/>
      <c r="H1372" s="60"/>
      <c r="I1372" s="60"/>
      <c r="J1372" s="60"/>
      <c r="K1372" s="60"/>
      <c r="L1372" s="60"/>
      <c r="M1372" s="60"/>
      <c r="N1372" s="60"/>
      <c r="O1372" s="60"/>
      <c r="P1372" s="60"/>
      <c r="Q1372" s="60"/>
      <c r="R1372" s="60"/>
      <c r="S1372" s="60"/>
      <c r="T1372" s="60"/>
      <c r="U1372" s="60"/>
      <c r="V1372" s="60"/>
      <c r="W1372" s="60"/>
      <c r="X1372" s="60"/>
      <c r="Y1372" s="60"/>
      <c r="Z1372" s="60"/>
      <c r="AA1372" s="60"/>
      <c r="AB1372" s="60"/>
      <c r="AC1372" s="60"/>
      <c r="AD1372" s="60"/>
      <c r="AE1372" s="60"/>
      <c r="AF1372" s="60"/>
      <c r="AG1372" s="60"/>
      <c r="AH1372" s="60"/>
      <c r="AI1372" s="60"/>
      <c r="AJ1372" s="60"/>
      <c r="AK1372" s="60"/>
      <c r="AL1372" s="60"/>
      <c r="AM1372" s="60"/>
      <c r="AN1372" s="60"/>
      <c r="AO1372" s="60"/>
      <c r="AP1372" s="60"/>
      <c r="AQ1372" s="60"/>
      <c r="AR1372" s="60"/>
      <c r="AS1372" s="60"/>
      <c r="AT1372" s="60"/>
      <c r="AU1372" s="60"/>
      <c r="AV1372" s="60"/>
      <c r="AW1372" s="60"/>
      <c r="AX1372" s="60"/>
      <c r="AY1372" s="60"/>
      <c r="AZ1372" s="60"/>
      <c r="BA1372" s="60"/>
      <c r="BB1372" s="60"/>
      <c r="BC1372" s="60"/>
      <c r="BD1372" s="60"/>
      <c r="BE1372" s="60"/>
      <c r="BF1372" s="60"/>
      <c r="BG1372" s="60"/>
      <c r="BH1372" s="60"/>
      <c r="BI1372" s="60"/>
      <c r="BJ1372" s="60"/>
      <c r="BK1372" s="60"/>
      <c r="BL1372" s="60"/>
      <c r="BM1372" s="60"/>
      <c r="BN1372" s="60"/>
      <c r="BO1372" s="60"/>
      <c r="BP1372" s="60">
        <v>22.55</v>
      </c>
      <c r="BQ1372" s="60">
        <v>23.65</v>
      </c>
      <c r="BR1372" s="60">
        <v>24.56</v>
      </c>
      <c r="BS1372" s="60">
        <v>21</v>
      </c>
      <c r="BT1372" s="60"/>
      <c r="BU1372" s="60"/>
      <c r="BV1372" s="60">
        <v>24.1</v>
      </c>
      <c r="BW1372" s="60">
        <v>19.54</v>
      </c>
      <c r="BX1372" s="60">
        <v>22.17</v>
      </c>
      <c r="BY1372" s="60"/>
      <c r="BZ1372" s="60">
        <v>21</v>
      </c>
      <c r="CA1372" s="60">
        <v>19.309999999999999</v>
      </c>
      <c r="CB1372" s="60"/>
      <c r="CC1372" s="60"/>
      <c r="CD1372" s="60"/>
      <c r="CE1372" s="60"/>
      <c r="CF1372" s="60"/>
    </row>
    <row r="1373" spans="2:84" s="10" customFormat="1" ht="15" x14ac:dyDescent="0.25">
      <c r="B1373" s="59">
        <v>43227</v>
      </c>
      <c r="C1373" s="60">
        <v>20.92</v>
      </c>
      <c r="D1373" s="60">
        <v>22</v>
      </c>
      <c r="E1373" s="60">
        <v>22.08</v>
      </c>
      <c r="F1373" s="60"/>
      <c r="G1373" s="60"/>
      <c r="H1373" s="60"/>
      <c r="I1373" s="60"/>
      <c r="J1373" s="60"/>
      <c r="K1373" s="60"/>
      <c r="L1373" s="60"/>
      <c r="M1373" s="60"/>
      <c r="N1373" s="60"/>
      <c r="O1373" s="60"/>
      <c r="P1373" s="60"/>
      <c r="Q1373" s="60"/>
      <c r="R1373" s="60"/>
      <c r="S1373" s="60"/>
      <c r="T1373" s="60"/>
      <c r="U1373" s="60"/>
      <c r="V1373" s="60"/>
      <c r="W1373" s="60"/>
      <c r="X1373" s="60"/>
      <c r="Y1373" s="60"/>
      <c r="Z1373" s="60"/>
      <c r="AA1373" s="60"/>
      <c r="AB1373" s="60"/>
      <c r="AC1373" s="60"/>
      <c r="AD1373" s="60"/>
      <c r="AE1373" s="60"/>
      <c r="AF1373" s="60"/>
      <c r="AG1373" s="60"/>
      <c r="AH1373" s="60"/>
      <c r="AI1373" s="60"/>
      <c r="AJ1373" s="60"/>
      <c r="AK1373" s="60"/>
      <c r="AL1373" s="60"/>
      <c r="AM1373" s="60"/>
      <c r="AN1373" s="60"/>
      <c r="AO1373" s="60"/>
      <c r="AP1373" s="60"/>
      <c r="AQ1373" s="60"/>
      <c r="AR1373" s="60"/>
      <c r="AS1373" s="60"/>
      <c r="AT1373" s="60"/>
      <c r="AU1373" s="60"/>
      <c r="AV1373" s="60"/>
      <c r="AW1373" s="60"/>
      <c r="AX1373" s="60"/>
      <c r="AY1373" s="60"/>
      <c r="AZ1373" s="60"/>
      <c r="BA1373" s="60"/>
      <c r="BB1373" s="60"/>
      <c r="BC1373" s="60"/>
      <c r="BD1373" s="60"/>
      <c r="BE1373" s="60"/>
      <c r="BF1373" s="60"/>
      <c r="BG1373" s="60"/>
      <c r="BH1373" s="60"/>
      <c r="BI1373" s="60"/>
      <c r="BJ1373" s="60"/>
      <c r="BK1373" s="60"/>
      <c r="BL1373" s="60"/>
      <c r="BM1373" s="60"/>
      <c r="BN1373" s="60"/>
      <c r="BO1373" s="60"/>
      <c r="BP1373" s="60">
        <v>22.05</v>
      </c>
      <c r="BQ1373" s="60">
        <v>23.48</v>
      </c>
      <c r="BR1373" s="60">
        <v>24.13</v>
      </c>
      <c r="BS1373" s="60">
        <v>21.19</v>
      </c>
      <c r="BT1373" s="60"/>
      <c r="BU1373" s="60"/>
      <c r="BV1373" s="60">
        <v>23.8</v>
      </c>
      <c r="BW1373" s="60">
        <v>19.71</v>
      </c>
      <c r="BX1373" s="60">
        <v>22.2</v>
      </c>
      <c r="BY1373" s="60"/>
      <c r="BZ1373" s="60">
        <v>20.9</v>
      </c>
      <c r="CA1373" s="60">
        <v>19.5</v>
      </c>
      <c r="CB1373" s="60"/>
      <c r="CC1373" s="60"/>
      <c r="CD1373" s="60"/>
      <c r="CE1373" s="60"/>
      <c r="CF1373" s="60"/>
    </row>
    <row r="1374" spans="2:84" s="10" customFormat="1" ht="15" x14ac:dyDescent="0.25">
      <c r="B1374" s="59">
        <v>43224</v>
      </c>
      <c r="C1374" s="60">
        <v>20.76</v>
      </c>
      <c r="D1374" s="60">
        <v>21.8</v>
      </c>
      <c r="E1374" s="60">
        <v>21.88</v>
      </c>
      <c r="F1374" s="60"/>
      <c r="G1374" s="60"/>
      <c r="H1374" s="60"/>
      <c r="I1374" s="60"/>
      <c r="J1374" s="60"/>
      <c r="K1374" s="60"/>
      <c r="L1374" s="60"/>
      <c r="M1374" s="60"/>
      <c r="N1374" s="60"/>
      <c r="O1374" s="60"/>
      <c r="P1374" s="60"/>
      <c r="Q1374" s="60"/>
      <c r="R1374" s="60"/>
      <c r="S1374" s="60"/>
      <c r="T1374" s="60"/>
      <c r="U1374" s="60"/>
      <c r="V1374" s="60"/>
      <c r="W1374" s="60"/>
      <c r="X1374" s="60"/>
      <c r="Y1374" s="60"/>
      <c r="Z1374" s="60"/>
      <c r="AA1374" s="60"/>
      <c r="AB1374" s="60"/>
      <c r="AC1374" s="60"/>
      <c r="AD1374" s="60"/>
      <c r="AE1374" s="60"/>
      <c r="AF1374" s="60"/>
      <c r="AG1374" s="60"/>
      <c r="AH1374" s="60"/>
      <c r="AI1374" s="60"/>
      <c r="AJ1374" s="60"/>
      <c r="AK1374" s="60"/>
      <c r="AL1374" s="60"/>
      <c r="AM1374" s="60"/>
      <c r="AN1374" s="60"/>
      <c r="AO1374" s="60"/>
      <c r="AP1374" s="60"/>
      <c r="AQ1374" s="60"/>
      <c r="AR1374" s="60"/>
      <c r="AS1374" s="60"/>
      <c r="AT1374" s="60"/>
      <c r="AU1374" s="60"/>
      <c r="AV1374" s="60"/>
      <c r="AW1374" s="60"/>
      <c r="AX1374" s="60"/>
      <c r="AY1374" s="60"/>
      <c r="AZ1374" s="60"/>
      <c r="BA1374" s="60"/>
      <c r="BB1374" s="60"/>
      <c r="BC1374" s="60"/>
      <c r="BD1374" s="60"/>
      <c r="BE1374" s="60"/>
      <c r="BF1374" s="60"/>
      <c r="BG1374" s="60"/>
      <c r="BH1374" s="60"/>
      <c r="BI1374" s="60"/>
      <c r="BJ1374" s="60"/>
      <c r="BK1374" s="60"/>
      <c r="BL1374" s="60"/>
      <c r="BM1374" s="60"/>
      <c r="BN1374" s="60"/>
      <c r="BO1374" s="60"/>
      <c r="BP1374" s="60">
        <v>21.85</v>
      </c>
      <c r="BQ1374" s="60">
        <v>23.28</v>
      </c>
      <c r="BR1374" s="60">
        <v>23.52</v>
      </c>
      <c r="BS1374" s="60">
        <v>20.92</v>
      </c>
      <c r="BT1374" s="60"/>
      <c r="BU1374" s="60"/>
      <c r="BV1374" s="60">
        <v>23.4</v>
      </c>
      <c r="BW1374" s="60">
        <v>19.46</v>
      </c>
      <c r="BX1374" s="60">
        <v>21.81</v>
      </c>
      <c r="BY1374" s="60"/>
      <c r="BZ1374" s="60">
        <v>20.65</v>
      </c>
      <c r="CA1374" s="60">
        <v>19.25</v>
      </c>
      <c r="CB1374" s="60"/>
      <c r="CC1374" s="60"/>
      <c r="CD1374" s="60"/>
      <c r="CE1374" s="60"/>
      <c r="CF1374" s="60"/>
    </row>
    <row r="1375" spans="2:84" s="10" customFormat="1" ht="15" x14ac:dyDescent="0.25">
      <c r="B1375" s="59">
        <v>43223</v>
      </c>
      <c r="C1375" s="60">
        <v>20.7</v>
      </c>
      <c r="D1375" s="60">
        <v>21.35</v>
      </c>
      <c r="E1375" s="60">
        <v>21.35</v>
      </c>
      <c r="F1375" s="60"/>
      <c r="G1375" s="60"/>
      <c r="H1375" s="60"/>
      <c r="I1375" s="60"/>
      <c r="J1375" s="60"/>
      <c r="K1375" s="60"/>
      <c r="L1375" s="60"/>
      <c r="M1375" s="60"/>
      <c r="N1375" s="60"/>
      <c r="O1375" s="60"/>
      <c r="P1375" s="60"/>
      <c r="Q1375" s="60"/>
      <c r="R1375" s="60"/>
      <c r="S1375" s="60"/>
      <c r="T1375" s="60"/>
      <c r="U1375" s="60"/>
      <c r="V1375" s="60"/>
      <c r="W1375" s="60"/>
      <c r="X1375" s="60"/>
      <c r="Y1375" s="60"/>
      <c r="Z1375" s="60"/>
      <c r="AA1375" s="60"/>
      <c r="AB1375" s="60"/>
      <c r="AC1375" s="60"/>
      <c r="AD1375" s="60"/>
      <c r="AE1375" s="60"/>
      <c r="AF1375" s="60"/>
      <c r="AG1375" s="60"/>
      <c r="AH1375" s="60"/>
      <c r="AI1375" s="60"/>
      <c r="AJ1375" s="60"/>
      <c r="AK1375" s="60"/>
      <c r="AL1375" s="60"/>
      <c r="AM1375" s="60"/>
      <c r="AN1375" s="60"/>
      <c r="AO1375" s="60"/>
      <c r="AP1375" s="60"/>
      <c r="AQ1375" s="60"/>
      <c r="AR1375" s="60"/>
      <c r="AS1375" s="60"/>
      <c r="AT1375" s="60"/>
      <c r="AU1375" s="60"/>
      <c r="AV1375" s="60"/>
      <c r="AW1375" s="60"/>
      <c r="AX1375" s="60"/>
      <c r="AY1375" s="60"/>
      <c r="AZ1375" s="60"/>
      <c r="BA1375" s="60"/>
      <c r="BB1375" s="60"/>
      <c r="BC1375" s="60"/>
      <c r="BD1375" s="60"/>
      <c r="BE1375" s="60"/>
      <c r="BF1375" s="60"/>
      <c r="BG1375" s="60"/>
      <c r="BH1375" s="60"/>
      <c r="BI1375" s="60"/>
      <c r="BJ1375" s="60"/>
      <c r="BK1375" s="60"/>
      <c r="BL1375" s="60"/>
      <c r="BM1375" s="60"/>
      <c r="BN1375" s="60"/>
      <c r="BO1375" s="60"/>
      <c r="BP1375" s="60">
        <v>21.35</v>
      </c>
      <c r="BQ1375" s="60">
        <v>23.03</v>
      </c>
      <c r="BR1375" s="60">
        <v>22.97</v>
      </c>
      <c r="BS1375" s="60">
        <v>20.47</v>
      </c>
      <c r="BT1375" s="60"/>
      <c r="BU1375" s="60"/>
      <c r="BV1375" s="60">
        <v>23</v>
      </c>
      <c r="BW1375" s="60">
        <v>19.04</v>
      </c>
      <c r="BX1375" s="60">
        <v>21.32</v>
      </c>
      <c r="BY1375" s="60"/>
      <c r="BZ1375" s="60">
        <v>20.399999999999999</v>
      </c>
      <c r="CA1375" s="60">
        <v>18.91</v>
      </c>
      <c r="CB1375" s="60"/>
      <c r="CC1375" s="60"/>
      <c r="CD1375" s="60"/>
      <c r="CE1375" s="60"/>
      <c r="CF1375" s="60"/>
    </row>
    <row r="1376" spans="2:84" s="10" customFormat="1" ht="15" x14ac:dyDescent="0.25">
      <c r="B1376" s="59">
        <v>43222</v>
      </c>
      <c r="C1376" s="60">
        <v>20.6</v>
      </c>
      <c r="D1376" s="60">
        <v>21.55</v>
      </c>
      <c r="E1376" s="60">
        <v>21.55</v>
      </c>
      <c r="F1376" s="60"/>
      <c r="G1376" s="60"/>
      <c r="H1376" s="60"/>
      <c r="I1376" s="60"/>
      <c r="J1376" s="60"/>
      <c r="K1376" s="60"/>
      <c r="L1376" s="60"/>
      <c r="M1376" s="60"/>
      <c r="N1376" s="60"/>
      <c r="O1376" s="60"/>
      <c r="P1376" s="60"/>
      <c r="Q1376" s="60"/>
      <c r="R1376" s="60"/>
      <c r="S1376" s="60"/>
      <c r="T1376" s="60"/>
      <c r="U1376" s="60"/>
      <c r="V1376" s="60"/>
      <c r="W1376" s="60"/>
      <c r="X1376" s="60"/>
      <c r="Y1376" s="60"/>
      <c r="Z1376" s="60"/>
      <c r="AA1376" s="60"/>
      <c r="AB1376" s="60"/>
      <c r="AC1376" s="60"/>
      <c r="AD1376" s="60"/>
      <c r="AE1376" s="60"/>
      <c r="AF1376" s="60"/>
      <c r="AG1376" s="60"/>
      <c r="AH1376" s="60"/>
      <c r="AI1376" s="60"/>
      <c r="AJ1376" s="60"/>
      <c r="AK1376" s="60"/>
      <c r="AL1376" s="60"/>
      <c r="AM1376" s="60"/>
      <c r="AN1376" s="60"/>
      <c r="AO1376" s="60"/>
      <c r="AP1376" s="60"/>
      <c r="AQ1376" s="60"/>
      <c r="AR1376" s="60"/>
      <c r="AS1376" s="60"/>
      <c r="AT1376" s="60"/>
      <c r="AU1376" s="60"/>
      <c r="AV1376" s="60"/>
      <c r="AW1376" s="60"/>
      <c r="AX1376" s="60"/>
      <c r="AY1376" s="60"/>
      <c r="AZ1376" s="60"/>
      <c r="BA1376" s="60"/>
      <c r="BB1376" s="60"/>
      <c r="BC1376" s="60"/>
      <c r="BD1376" s="60"/>
      <c r="BE1376" s="60"/>
      <c r="BF1376" s="60"/>
      <c r="BG1376" s="60"/>
      <c r="BH1376" s="60"/>
      <c r="BI1376" s="60"/>
      <c r="BJ1376" s="60"/>
      <c r="BK1376" s="60"/>
      <c r="BL1376" s="60"/>
      <c r="BM1376" s="60"/>
      <c r="BN1376" s="60"/>
      <c r="BO1376" s="60"/>
      <c r="BP1376" s="60">
        <v>21.55</v>
      </c>
      <c r="BQ1376" s="60">
        <v>22.94</v>
      </c>
      <c r="BR1376" s="60">
        <v>23.37</v>
      </c>
      <c r="BS1376" s="60">
        <v>20.59</v>
      </c>
      <c r="BT1376" s="60"/>
      <c r="BU1376" s="60"/>
      <c r="BV1376" s="60">
        <v>23.15</v>
      </c>
      <c r="BW1376" s="60">
        <v>19.149999999999999</v>
      </c>
      <c r="BX1376" s="60">
        <v>21.57</v>
      </c>
      <c r="BY1376" s="60"/>
      <c r="BZ1376" s="60">
        <v>20.5</v>
      </c>
      <c r="CA1376" s="60">
        <v>19.100000000000001</v>
      </c>
      <c r="CB1376" s="60"/>
      <c r="CC1376" s="60"/>
      <c r="CD1376" s="60"/>
      <c r="CE1376" s="60"/>
      <c r="CF1376" s="60"/>
    </row>
    <row r="1377" spans="2:84" s="10" customFormat="1" ht="15" x14ac:dyDescent="0.25">
      <c r="B1377" s="59">
        <v>43220</v>
      </c>
      <c r="C1377" s="60">
        <v>21.2</v>
      </c>
      <c r="D1377" s="60">
        <v>21.6</v>
      </c>
      <c r="E1377" s="60"/>
      <c r="F1377" s="60"/>
      <c r="G1377" s="60"/>
      <c r="H1377" s="60"/>
      <c r="I1377" s="60"/>
      <c r="J1377" s="60"/>
      <c r="K1377" s="60"/>
      <c r="L1377" s="60"/>
      <c r="M1377" s="60"/>
      <c r="N1377" s="60"/>
      <c r="O1377" s="60"/>
      <c r="P1377" s="60"/>
      <c r="Q1377" s="60"/>
      <c r="R1377" s="60"/>
      <c r="S1377" s="60"/>
      <c r="T1377" s="60"/>
      <c r="U1377" s="60"/>
      <c r="V1377" s="60"/>
      <c r="W1377" s="60"/>
      <c r="X1377" s="60"/>
      <c r="Y1377" s="60"/>
      <c r="Z1377" s="60"/>
      <c r="AA1377" s="60"/>
      <c r="AB1377" s="60"/>
      <c r="AC1377" s="60"/>
      <c r="AD1377" s="60"/>
      <c r="AE1377" s="60"/>
      <c r="AF1377" s="60"/>
      <c r="AG1377" s="60"/>
      <c r="AH1377" s="60"/>
      <c r="AI1377" s="60"/>
      <c r="AJ1377" s="60"/>
      <c r="AK1377" s="60"/>
      <c r="AL1377" s="60"/>
      <c r="AM1377" s="60"/>
      <c r="AN1377" s="60"/>
      <c r="AO1377" s="60"/>
      <c r="AP1377" s="60"/>
      <c r="AQ1377" s="60"/>
      <c r="AR1377" s="60"/>
      <c r="AS1377" s="60"/>
      <c r="AT1377" s="60"/>
      <c r="AU1377" s="60"/>
      <c r="AV1377" s="60"/>
      <c r="AW1377" s="60"/>
      <c r="AX1377" s="60"/>
      <c r="AY1377" s="60"/>
      <c r="AZ1377" s="60"/>
      <c r="BA1377" s="60"/>
      <c r="BB1377" s="60"/>
      <c r="BC1377" s="60"/>
      <c r="BD1377" s="60"/>
      <c r="BE1377" s="60"/>
      <c r="BF1377" s="60"/>
      <c r="BG1377" s="60"/>
      <c r="BH1377" s="60"/>
      <c r="BI1377" s="60"/>
      <c r="BJ1377" s="60"/>
      <c r="BK1377" s="60"/>
      <c r="BL1377" s="60"/>
      <c r="BM1377" s="60"/>
      <c r="BN1377" s="60"/>
      <c r="BO1377" s="60"/>
      <c r="BP1377" s="60">
        <v>22.15</v>
      </c>
      <c r="BQ1377" s="60">
        <v>23.54</v>
      </c>
      <c r="BR1377" s="60">
        <v>23.76</v>
      </c>
      <c r="BS1377" s="60">
        <v>20.94</v>
      </c>
      <c r="BT1377" s="60"/>
      <c r="BU1377" s="60"/>
      <c r="BV1377" s="60">
        <v>23.65</v>
      </c>
      <c r="BW1377" s="60">
        <v>19.48</v>
      </c>
      <c r="BX1377" s="60">
        <v>21.86</v>
      </c>
      <c r="BY1377" s="60"/>
      <c r="BZ1377" s="60">
        <v>20.95</v>
      </c>
      <c r="CA1377" s="60">
        <v>19.36</v>
      </c>
      <c r="CB1377" s="60"/>
      <c r="CC1377" s="60"/>
      <c r="CD1377" s="60"/>
      <c r="CE1377" s="60"/>
      <c r="CF1377" s="60"/>
    </row>
    <row r="1378" spans="2:84" s="10" customFormat="1" ht="15" x14ac:dyDescent="0.25">
      <c r="B1378" s="59">
        <v>43217</v>
      </c>
      <c r="C1378" s="60">
        <v>20.75</v>
      </c>
      <c r="D1378" s="60">
        <v>21.24</v>
      </c>
      <c r="E1378" s="60"/>
      <c r="F1378" s="60"/>
      <c r="G1378" s="60"/>
      <c r="H1378" s="60"/>
      <c r="I1378" s="60"/>
      <c r="J1378" s="60"/>
      <c r="K1378" s="60"/>
      <c r="L1378" s="60"/>
      <c r="M1378" s="60"/>
      <c r="N1378" s="60"/>
      <c r="O1378" s="60"/>
      <c r="P1378" s="60"/>
      <c r="Q1378" s="60"/>
      <c r="R1378" s="60"/>
      <c r="S1378" s="60"/>
      <c r="T1378" s="60"/>
      <c r="U1378" s="60"/>
      <c r="V1378" s="60"/>
      <c r="W1378" s="60"/>
      <c r="X1378" s="60"/>
      <c r="Y1378" s="60"/>
      <c r="Z1378" s="60"/>
      <c r="AA1378" s="60"/>
      <c r="AB1378" s="60"/>
      <c r="AC1378" s="60"/>
      <c r="AD1378" s="60"/>
      <c r="AE1378" s="60"/>
      <c r="AF1378" s="60"/>
      <c r="AG1378" s="60"/>
      <c r="AH1378" s="60"/>
      <c r="AI1378" s="60"/>
      <c r="AJ1378" s="60"/>
      <c r="AK1378" s="60"/>
      <c r="AL1378" s="60"/>
      <c r="AM1378" s="60"/>
      <c r="AN1378" s="60"/>
      <c r="AO1378" s="60"/>
      <c r="AP1378" s="60"/>
      <c r="AQ1378" s="60"/>
      <c r="AR1378" s="60"/>
      <c r="AS1378" s="60"/>
      <c r="AT1378" s="60"/>
      <c r="AU1378" s="60"/>
      <c r="AV1378" s="60"/>
      <c r="AW1378" s="60"/>
      <c r="AX1378" s="60"/>
      <c r="AY1378" s="60"/>
      <c r="AZ1378" s="60"/>
      <c r="BA1378" s="60"/>
      <c r="BB1378" s="60"/>
      <c r="BC1378" s="60"/>
      <c r="BD1378" s="60"/>
      <c r="BE1378" s="60"/>
      <c r="BF1378" s="60"/>
      <c r="BG1378" s="60"/>
      <c r="BH1378" s="60"/>
      <c r="BI1378" s="60"/>
      <c r="BJ1378" s="60"/>
      <c r="BK1378" s="60"/>
      <c r="BL1378" s="60"/>
      <c r="BM1378" s="60"/>
      <c r="BN1378" s="60"/>
      <c r="BO1378" s="60"/>
      <c r="BP1378" s="60">
        <v>21.75</v>
      </c>
      <c r="BQ1378" s="60">
        <v>23.21</v>
      </c>
      <c r="BR1378" s="60">
        <v>23.29</v>
      </c>
      <c r="BS1378" s="60">
        <v>20.51</v>
      </c>
      <c r="BT1378" s="60"/>
      <c r="BU1378" s="60"/>
      <c r="BV1378" s="60">
        <v>23.25</v>
      </c>
      <c r="BW1378" s="60">
        <v>19.079999999999998</v>
      </c>
      <c r="BX1378" s="60">
        <v>21.56</v>
      </c>
      <c r="BY1378" s="60"/>
      <c r="BZ1378" s="60">
        <v>20.5</v>
      </c>
      <c r="CA1378" s="60">
        <v>19.010000000000002</v>
      </c>
      <c r="CB1378" s="60"/>
      <c r="CC1378" s="60"/>
      <c r="CD1378" s="60"/>
      <c r="CE1378" s="60"/>
      <c r="CF1378" s="60"/>
    </row>
    <row r="1379" spans="2:84" s="10" customFormat="1" ht="15" x14ac:dyDescent="0.25">
      <c r="B1379" s="59">
        <v>43216</v>
      </c>
      <c r="C1379" s="60">
        <v>20.65</v>
      </c>
      <c r="D1379" s="60">
        <v>21.22</v>
      </c>
      <c r="E1379" s="60"/>
      <c r="F1379" s="60"/>
      <c r="G1379" s="60"/>
      <c r="H1379" s="60"/>
      <c r="I1379" s="60"/>
      <c r="J1379" s="60"/>
      <c r="K1379" s="60"/>
      <c r="L1379" s="60"/>
      <c r="M1379" s="60"/>
      <c r="N1379" s="60"/>
      <c r="O1379" s="60"/>
      <c r="P1379" s="60"/>
      <c r="Q1379" s="60"/>
      <c r="R1379" s="60"/>
      <c r="S1379" s="60"/>
      <c r="T1379" s="60"/>
      <c r="U1379" s="60"/>
      <c r="V1379" s="60"/>
      <c r="W1379" s="60"/>
      <c r="X1379" s="60"/>
      <c r="Y1379" s="60"/>
      <c r="Z1379" s="60"/>
      <c r="AA1379" s="60"/>
      <c r="AB1379" s="60"/>
      <c r="AC1379" s="60"/>
      <c r="AD1379" s="60"/>
      <c r="AE1379" s="60"/>
      <c r="AF1379" s="60"/>
      <c r="AG1379" s="60"/>
      <c r="AH1379" s="60"/>
      <c r="AI1379" s="60"/>
      <c r="AJ1379" s="60"/>
      <c r="AK1379" s="60"/>
      <c r="AL1379" s="60"/>
      <c r="AM1379" s="60"/>
      <c r="AN1379" s="60"/>
      <c r="AO1379" s="60"/>
      <c r="AP1379" s="60"/>
      <c r="AQ1379" s="60"/>
      <c r="AR1379" s="60"/>
      <c r="AS1379" s="60"/>
      <c r="AT1379" s="60"/>
      <c r="AU1379" s="60"/>
      <c r="AV1379" s="60"/>
      <c r="AW1379" s="60"/>
      <c r="AX1379" s="60"/>
      <c r="AY1379" s="60"/>
      <c r="AZ1379" s="60"/>
      <c r="BA1379" s="60"/>
      <c r="BB1379" s="60"/>
      <c r="BC1379" s="60"/>
      <c r="BD1379" s="60"/>
      <c r="BE1379" s="60"/>
      <c r="BF1379" s="60"/>
      <c r="BG1379" s="60"/>
      <c r="BH1379" s="60"/>
      <c r="BI1379" s="60"/>
      <c r="BJ1379" s="60"/>
      <c r="BK1379" s="60"/>
      <c r="BL1379" s="60"/>
      <c r="BM1379" s="60"/>
      <c r="BN1379" s="60"/>
      <c r="BO1379" s="60"/>
      <c r="BP1379" s="60">
        <v>21.75</v>
      </c>
      <c r="BQ1379" s="60">
        <v>23.09</v>
      </c>
      <c r="BR1379" s="60">
        <v>23.31</v>
      </c>
      <c r="BS1379" s="60">
        <v>20.37</v>
      </c>
      <c r="BT1379" s="60"/>
      <c r="BU1379" s="60"/>
      <c r="BV1379" s="60">
        <v>23.2</v>
      </c>
      <c r="BW1379" s="60">
        <v>18.95</v>
      </c>
      <c r="BX1379" s="60">
        <v>21.47</v>
      </c>
      <c r="BY1379" s="60"/>
      <c r="BZ1379" s="60">
        <v>20.399999999999999</v>
      </c>
      <c r="CA1379" s="60">
        <v>18.88</v>
      </c>
      <c r="CB1379" s="60"/>
      <c r="CC1379" s="60"/>
      <c r="CD1379" s="60"/>
      <c r="CE1379" s="60"/>
      <c r="CF1379" s="60"/>
    </row>
    <row r="1380" spans="2:84" s="10" customFormat="1" ht="15" x14ac:dyDescent="0.25">
      <c r="B1380" s="59">
        <v>43215</v>
      </c>
      <c r="C1380" s="60">
        <v>20.350000000000001</v>
      </c>
      <c r="D1380" s="60">
        <v>20.94</v>
      </c>
      <c r="E1380" s="60"/>
      <c r="F1380" s="60"/>
      <c r="G1380" s="60"/>
      <c r="H1380" s="60"/>
      <c r="I1380" s="60"/>
      <c r="J1380" s="60"/>
      <c r="K1380" s="60"/>
      <c r="L1380" s="60"/>
      <c r="M1380" s="60"/>
      <c r="N1380" s="60"/>
      <c r="O1380" s="60"/>
      <c r="P1380" s="60"/>
      <c r="Q1380" s="60"/>
      <c r="R1380" s="60"/>
      <c r="S1380" s="60"/>
      <c r="T1380" s="60"/>
      <c r="U1380" s="60"/>
      <c r="V1380" s="60"/>
      <c r="W1380" s="60"/>
      <c r="X1380" s="60"/>
      <c r="Y1380" s="60"/>
      <c r="Z1380" s="60"/>
      <c r="AA1380" s="60"/>
      <c r="AB1380" s="60"/>
      <c r="AC1380" s="60"/>
      <c r="AD1380" s="60"/>
      <c r="AE1380" s="60"/>
      <c r="AF1380" s="60"/>
      <c r="AG1380" s="60"/>
      <c r="AH1380" s="60"/>
      <c r="AI1380" s="60"/>
      <c r="AJ1380" s="60"/>
      <c r="AK1380" s="60"/>
      <c r="AL1380" s="60"/>
      <c r="AM1380" s="60"/>
      <c r="AN1380" s="60"/>
      <c r="AO1380" s="60"/>
      <c r="AP1380" s="60"/>
      <c r="AQ1380" s="60"/>
      <c r="AR1380" s="60"/>
      <c r="AS1380" s="60"/>
      <c r="AT1380" s="60"/>
      <c r="AU1380" s="60"/>
      <c r="AV1380" s="60"/>
      <c r="AW1380" s="60"/>
      <c r="AX1380" s="60"/>
      <c r="AY1380" s="60"/>
      <c r="AZ1380" s="60"/>
      <c r="BA1380" s="60"/>
      <c r="BB1380" s="60"/>
      <c r="BC1380" s="60"/>
      <c r="BD1380" s="60"/>
      <c r="BE1380" s="60"/>
      <c r="BF1380" s="60"/>
      <c r="BG1380" s="60"/>
      <c r="BH1380" s="60"/>
      <c r="BI1380" s="60"/>
      <c r="BJ1380" s="60"/>
      <c r="BK1380" s="60"/>
      <c r="BL1380" s="60"/>
      <c r="BM1380" s="60"/>
      <c r="BN1380" s="60"/>
      <c r="BO1380" s="60"/>
      <c r="BP1380" s="60">
        <v>21.3</v>
      </c>
      <c r="BQ1380" s="60">
        <v>22.76</v>
      </c>
      <c r="BR1380" s="60">
        <v>22.94</v>
      </c>
      <c r="BS1380" s="60">
        <v>20.23</v>
      </c>
      <c r="BT1380" s="60"/>
      <c r="BU1380" s="60"/>
      <c r="BV1380" s="60">
        <v>22.85</v>
      </c>
      <c r="BW1380" s="60">
        <v>18.82</v>
      </c>
      <c r="BX1380" s="60">
        <v>21.14</v>
      </c>
      <c r="BY1380" s="60"/>
      <c r="BZ1380" s="60">
        <v>20.05</v>
      </c>
      <c r="CA1380" s="60">
        <v>18.55</v>
      </c>
      <c r="CB1380" s="60"/>
      <c r="CC1380" s="60"/>
      <c r="CD1380" s="60"/>
      <c r="CE1380" s="60"/>
      <c r="CF1380" s="60"/>
    </row>
    <row r="1381" spans="2:84" s="10" customFormat="1" ht="15" x14ac:dyDescent="0.25">
      <c r="B1381" s="59">
        <v>43214</v>
      </c>
      <c r="C1381" s="60">
        <v>20.25</v>
      </c>
      <c r="D1381" s="60">
        <v>20.9</v>
      </c>
      <c r="E1381" s="60"/>
      <c r="F1381" s="60"/>
      <c r="G1381" s="60"/>
      <c r="H1381" s="60"/>
      <c r="I1381" s="60"/>
      <c r="J1381" s="60"/>
      <c r="K1381" s="60"/>
      <c r="L1381" s="60"/>
      <c r="M1381" s="60"/>
      <c r="N1381" s="60"/>
      <c r="O1381" s="60"/>
      <c r="P1381" s="60"/>
      <c r="Q1381" s="60"/>
      <c r="R1381" s="60"/>
      <c r="S1381" s="60"/>
      <c r="T1381" s="60"/>
      <c r="U1381" s="60"/>
      <c r="V1381" s="60"/>
      <c r="W1381" s="60"/>
      <c r="X1381" s="60"/>
      <c r="Y1381" s="60"/>
      <c r="Z1381" s="60"/>
      <c r="AA1381" s="60"/>
      <c r="AB1381" s="60"/>
      <c r="AC1381" s="60"/>
      <c r="AD1381" s="60"/>
      <c r="AE1381" s="60"/>
      <c r="AF1381" s="60"/>
      <c r="AG1381" s="60"/>
      <c r="AH1381" s="60"/>
      <c r="AI1381" s="60"/>
      <c r="AJ1381" s="60"/>
      <c r="AK1381" s="60"/>
      <c r="AL1381" s="60"/>
      <c r="AM1381" s="60"/>
      <c r="AN1381" s="60"/>
      <c r="AO1381" s="60"/>
      <c r="AP1381" s="60"/>
      <c r="AQ1381" s="60"/>
      <c r="AR1381" s="60"/>
      <c r="AS1381" s="60"/>
      <c r="AT1381" s="60"/>
      <c r="AU1381" s="60"/>
      <c r="AV1381" s="60"/>
      <c r="AW1381" s="60"/>
      <c r="AX1381" s="60"/>
      <c r="AY1381" s="60"/>
      <c r="AZ1381" s="60"/>
      <c r="BA1381" s="60"/>
      <c r="BB1381" s="60"/>
      <c r="BC1381" s="60"/>
      <c r="BD1381" s="60"/>
      <c r="BE1381" s="60"/>
      <c r="BF1381" s="60"/>
      <c r="BG1381" s="60"/>
      <c r="BH1381" s="60"/>
      <c r="BI1381" s="60"/>
      <c r="BJ1381" s="60"/>
      <c r="BK1381" s="60"/>
      <c r="BL1381" s="60"/>
      <c r="BM1381" s="60"/>
      <c r="BN1381" s="60"/>
      <c r="BO1381" s="60"/>
      <c r="BP1381" s="60">
        <v>21.56</v>
      </c>
      <c r="BQ1381" s="60">
        <v>22.93</v>
      </c>
      <c r="BR1381" s="60">
        <v>23.08</v>
      </c>
      <c r="BS1381" s="60">
        <v>20.190000000000001</v>
      </c>
      <c r="BT1381" s="60"/>
      <c r="BU1381" s="60"/>
      <c r="BV1381" s="60">
        <v>23</v>
      </c>
      <c r="BW1381" s="60">
        <v>18.78</v>
      </c>
      <c r="BX1381" s="60">
        <v>21.25</v>
      </c>
      <c r="BY1381" s="60"/>
      <c r="BZ1381" s="60">
        <v>20.149999999999999</v>
      </c>
      <c r="CA1381" s="60">
        <v>18.61</v>
      </c>
      <c r="CB1381" s="60"/>
      <c r="CC1381" s="60"/>
      <c r="CD1381" s="60"/>
      <c r="CE1381" s="60"/>
      <c r="CF1381" s="60"/>
    </row>
    <row r="1382" spans="2:84" s="10" customFormat="1" ht="15" x14ac:dyDescent="0.25">
      <c r="B1382" s="59">
        <v>43213</v>
      </c>
      <c r="C1382" s="60">
        <v>20.59</v>
      </c>
      <c r="D1382" s="60">
        <v>21.32</v>
      </c>
      <c r="E1382" s="60"/>
      <c r="F1382" s="60"/>
      <c r="G1382" s="60"/>
      <c r="H1382" s="60"/>
      <c r="I1382" s="60"/>
      <c r="J1382" s="60"/>
      <c r="K1382" s="60"/>
      <c r="L1382" s="60"/>
      <c r="M1382" s="60"/>
      <c r="N1382" s="60"/>
      <c r="O1382" s="60"/>
      <c r="P1382" s="60"/>
      <c r="Q1382" s="60"/>
      <c r="R1382" s="60"/>
      <c r="S1382" s="60"/>
      <c r="T1382" s="60"/>
      <c r="U1382" s="60"/>
      <c r="V1382" s="60"/>
      <c r="W1382" s="60"/>
      <c r="X1382" s="60"/>
      <c r="Y1382" s="60"/>
      <c r="Z1382" s="60"/>
      <c r="AA1382" s="60"/>
      <c r="AB1382" s="60"/>
      <c r="AC1382" s="60"/>
      <c r="AD1382" s="60"/>
      <c r="AE1382" s="60"/>
      <c r="AF1382" s="60"/>
      <c r="AG1382" s="60"/>
      <c r="AH1382" s="60"/>
      <c r="AI1382" s="60"/>
      <c r="AJ1382" s="60"/>
      <c r="AK1382" s="60"/>
      <c r="AL1382" s="60"/>
      <c r="AM1382" s="60"/>
      <c r="AN1382" s="60"/>
      <c r="AO1382" s="60"/>
      <c r="AP1382" s="60"/>
      <c r="AQ1382" s="60"/>
      <c r="AR1382" s="60"/>
      <c r="AS1382" s="60"/>
      <c r="AT1382" s="60"/>
      <c r="AU1382" s="60"/>
      <c r="AV1382" s="60"/>
      <c r="AW1382" s="60"/>
      <c r="AX1382" s="60"/>
      <c r="AY1382" s="60"/>
      <c r="AZ1382" s="60"/>
      <c r="BA1382" s="60"/>
      <c r="BB1382" s="60"/>
      <c r="BC1382" s="60"/>
      <c r="BD1382" s="60"/>
      <c r="BE1382" s="60"/>
      <c r="BF1382" s="60"/>
      <c r="BG1382" s="60"/>
      <c r="BH1382" s="60"/>
      <c r="BI1382" s="60"/>
      <c r="BJ1382" s="60"/>
      <c r="BK1382" s="60"/>
      <c r="BL1382" s="60"/>
      <c r="BM1382" s="60"/>
      <c r="BN1382" s="60"/>
      <c r="BO1382" s="60"/>
      <c r="BP1382" s="60">
        <v>21.67</v>
      </c>
      <c r="BQ1382" s="60">
        <v>23</v>
      </c>
      <c r="BR1382" s="60">
        <v>23.15</v>
      </c>
      <c r="BS1382" s="60">
        <v>20.21</v>
      </c>
      <c r="BT1382" s="60"/>
      <c r="BU1382" s="60"/>
      <c r="BV1382" s="60">
        <v>23.07</v>
      </c>
      <c r="BW1382" s="60">
        <v>18.8</v>
      </c>
      <c r="BX1382" s="60">
        <v>21.25</v>
      </c>
      <c r="BY1382" s="60"/>
      <c r="BZ1382" s="60">
        <v>20.2</v>
      </c>
      <c r="CA1382" s="60">
        <v>18.61</v>
      </c>
      <c r="CB1382" s="60"/>
      <c r="CC1382" s="60"/>
      <c r="CD1382" s="60"/>
      <c r="CE1382" s="60"/>
      <c r="CF1382" s="60"/>
    </row>
    <row r="1383" spans="2:84" s="10" customFormat="1" ht="15" x14ac:dyDescent="0.25">
      <c r="B1383" s="59">
        <v>43210</v>
      </c>
      <c r="C1383" s="60">
        <v>20.53</v>
      </c>
      <c r="D1383" s="60">
        <v>20.83</v>
      </c>
      <c r="E1383" s="60"/>
      <c r="F1383" s="60"/>
      <c r="G1383" s="60"/>
      <c r="H1383" s="60"/>
      <c r="I1383" s="60"/>
      <c r="J1383" s="60"/>
      <c r="K1383" s="60"/>
      <c r="L1383" s="60"/>
      <c r="M1383" s="60"/>
      <c r="N1383" s="60"/>
      <c r="O1383" s="60"/>
      <c r="P1383" s="60"/>
      <c r="Q1383" s="60"/>
      <c r="R1383" s="60"/>
      <c r="S1383" s="60"/>
      <c r="T1383" s="60"/>
      <c r="U1383" s="60"/>
      <c r="V1383" s="60"/>
      <c r="W1383" s="60"/>
      <c r="X1383" s="60"/>
      <c r="Y1383" s="60"/>
      <c r="Z1383" s="60"/>
      <c r="AA1383" s="60"/>
      <c r="AB1383" s="60"/>
      <c r="AC1383" s="60"/>
      <c r="AD1383" s="60"/>
      <c r="AE1383" s="60"/>
      <c r="AF1383" s="60"/>
      <c r="AG1383" s="60"/>
      <c r="AH1383" s="60"/>
      <c r="AI1383" s="60"/>
      <c r="AJ1383" s="60"/>
      <c r="AK1383" s="60"/>
      <c r="AL1383" s="60"/>
      <c r="AM1383" s="60"/>
      <c r="AN1383" s="60"/>
      <c r="AO1383" s="60"/>
      <c r="AP1383" s="60"/>
      <c r="AQ1383" s="60"/>
      <c r="AR1383" s="60"/>
      <c r="AS1383" s="60"/>
      <c r="AT1383" s="60"/>
      <c r="AU1383" s="60"/>
      <c r="AV1383" s="60"/>
      <c r="AW1383" s="60"/>
      <c r="AX1383" s="60"/>
      <c r="AY1383" s="60"/>
      <c r="AZ1383" s="60"/>
      <c r="BA1383" s="60"/>
      <c r="BB1383" s="60"/>
      <c r="BC1383" s="60"/>
      <c r="BD1383" s="60"/>
      <c r="BE1383" s="60"/>
      <c r="BF1383" s="60"/>
      <c r="BG1383" s="60"/>
      <c r="BH1383" s="60"/>
      <c r="BI1383" s="60"/>
      <c r="BJ1383" s="60"/>
      <c r="BK1383" s="60"/>
      <c r="BL1383" s="60"/>
      <c r="BM1383" s="60"/>
      <c r="BN1383" s="60"/>
      <c r="BO1383" s="60"/>
      <c r="BP1383" s="60">
        <v>21.29</v>
      </c>
      <c r="BQ1383" s="60">
        <v>23</v>
      </c>
      <c r="BR1383" s="60">
        <v>22.8</v>
      </c>
      <c r="BS1383" s="60">
        <v>20.190000000000001</v>
      </c>
      <c r="BT1383" s="60"/>
      <c r="BU1383" s="60"/>
      <c r="BV1383" s="60">
        <v>22.9</v>
      </c>
      <c r="BW1383" s="60">
        <v>18.78</v>
      </c>
      <c r="BX1383" s="60">
        <v>21.28</v>
      </c>
      <c r="BY1383" s="60"/>
      <c r="BZ1383" s="60">
        <v>20.100000000000001</v>
      </c>
      <c r="CA1383" s="60">
        <v>18.68</v>
      </c>
      <c r="CB1383" s="60"/>
      <c r="CC1383" s="60"/>
      <c r="CD1383" s="60"/>
      <c r="CE1383" s="60"/>
      <c r="CF1383" s="60"/>
    </row>
    <row r="1384" spans="2:84" s="10" customFormat="1" ht="15" x14ac:dyDescent="0.25">
      <c r="B1384" s="59">
        <v>43209</v>
      </c>
      <c r="C1384" s="60">
        <v>20.34</v>
      </c>
      <c r="D1384" s="60">
        <v>20.74</v>
      </c>
      <c r="E1384" s="60"/>
      <c r="F1384" s="60"/>
      <c r="G1384" s="60"/>
      <c r="H1384" s="60"/>
      <c r="I1384" s="60"/>
      <c r="J1384" s="60"/>
      <c r="K1384" s="60"/>
      <c r="L1384" s="60"/>
      <c r="M1384" s="60"/>
      <c r="N1384" s="60"/>
      <c r="O1384" s="60"/>
      <c r="P1384" s="60"/>
      <c r="Q1384" s="60"/>
      <c r="R1384" s="60"/>
      <c r="S1384" s="60"/>
      <c r="T1384" s="60"/>
      <c r="U1384" s="60"/>
      <c r="V1384" s="60"/>
      <c r="W1384" s="60"/>
      <c r="X1384" s="60"/>
      <c r="Y1384" s="60"/>
      <c r="Z1384" s="60"/>
      <c r="AA1384" s="60"/>
      <c r="AB1384" s="60"/>
      <c r="AC1384" s="60"/>
      <c r="AD1384" s="60"/>
      <c r="AE1384" s="60"/>
      <c r="AF1384" s="60"/>
      <c r="AG1384" s="60"/>
      <c r="AH1384" s="60"/>
      <c r="AI1384" s="60"/>
      <c r="AJ1384" s="60"/>
      <c r="AK1384" s="60"/>
      <c r="AL1384" s="60"/>
      <c r="AM1384" s="60"/>
      <c r="AN1384" s="60"/>
      <c r="AO1384" s="60"/>
      <c r="AP1384" s="60"/>
      <c r="AQ1384" s="60"/>
      <c r="AR1384" s="60"/>
      <c r="AS1384" s="60"/>
      <c r="AT1384" s="60"/>
      <c r="AU1384" s="60"/>
      <c r="AV1384" s="60"/>
      <c r="AW1384" s="60"/>
      <c r="AX1384" s="60"/>
      <c r="AY1384" s="60"/>
      <c r="AZ1384" s="60"/>
      <c r="BA1384" s="60"/>
      <c r="BB1384" s="60"/>
      <c r="BC1384" s="60"/>
      <c r="BD1384" s="60"/>
      <c r="BE1384" s="60"/>
      <c r="BF1384" s="60"/>
      <c r="BG1384" s="60"/>
      <c r="BH1384" s="60"/>
      <c r="BI1384" s="60"/>
      <c r="BJ1384" s="60"/>
      <c r="BK1384" s="60"/>
      <c r="BL1384" s="60"/>
      <c r="BM1384" s="60"/>
      <c r="BN1384" s="60"/>
      <c r="BO1384" s="60"/>
      <c r="BP1384" s="60">
        <v>21.22</v>
      </c>
      <c r="BQ1384" s="60">
        <v>23</v>
      </c>
      <c r="BR1384" s="60">
        <v>22.7</v>
      </c>
      <c r="BS1384" s="60">
        <v>20.260000000000002</v>
      </c>
      <c r="BT1384" s="60"/>
      <c r="BU1384" s="60"/>
      <c r="BV1384" s="60">
        <v>22.85</v>
      </c>
      <c r="BW1384" s="60">
        <v>18.850000000000001</v>
      </c>
      <c r="BX1384" s="60">
        <v>21.17</v>
      </c>
      <c r="BY1384" s="60"/>
      <c r="BZ1384" s="60">
        <v>20.21</v>
      </c>
      <c r="CA1384" s="60">
        <v>18.73</v>
      </c>
      <c r="CB1384" s="60"/>
      <c r="CC1384" s="60"/>
      <c r="CD1384" s="60"/>
      <c r="CE1384" s="60"/>
      <c r="CF1384" s="60"/>
    </row>
    <row r="1385" spans="2:84" s="10" customFormat="1" ht="15" x14ac:dyDescent="0.25">
      <c r="B1385" s="59">
        <v>43208</v>
      </c>
      <c r="C1385" s="60">
        <v>20.49</v>
      </c>
      <c r="D1385" s="60">
        <v>20.62</v>
      </c>
      <c r="E1385" s="60"/>
      <c r="F1385" s="60"/>
      <c r="G1385" s="60"/>
      <c r="H1385" s="60"/>
      <c r="I1385" s="60"/>
      <c r="J1385" s="60"/>
      <c r="K1385" s="60"/>
      <c r="L1385" s="60"/>
      <c r="M1385" s="60"/>
      <c r="N1385" s="60"/>
      <c r="O1385" s="60"/>
      <c r="P1385" s="60"/>
      <c r="Q1385" s="60"/>
      <c r="R1385" s="60"/>
      <c r="S1385" s="60"/>
      <c r="T1385" s="60"/>
      <c r="U1385" s="60"/>
      <c r="V1385" s="60"/>
      <c r="W1385" s="60"/>
      <c r="X1385" s="60"/>
      <c r="Y1385" s="60"/>
      <c r="Z1385" s="60"/>
      <c r="AA1385" s="60"/>
      <c r="AB1385" s="60"/>
      <c r="AC1385" s="60"/>
      <c r="AD1385" s="60"/>
      <c r="AE1385" s="60"/>
      <c r="AF1385" s="60"/>
      <c r="AG1385" s="60"/>
      <c r="AH1385" s="60"/>
      <c r="AI1385" s="60"/>
      <c r="AJ1385" s="60"/>
      <c r="AK1385" s="60"/>
      <c r="AL1385" s="60"/>
      <c r="AM1385" s="60"/>
      <c r="AN1385" s="60"/>
      <c r="AO1385" s="60"/>
      <c r="AP1385" s="60"/>
      <c r="AQ1385" s="60"/>
      <c r="AR1385" s="60"/>
      <c r="AS1385" s="60"/>
      <c r="AT1385" s="60"/>
      <c r="AU1385" s="60"/>
      <c r="AV1385" s="60"/>
      <c r="AW1385" s="60"/>
      <c r="AX1385" s="60"/>
      <c r="AY1385" s="60"/>
      <c r="AZ1385" s="60"/>
      <c r="BA1385" s="60"/>
      <c r="BB1385" s="60"/>
      <c r="BC1385" s="60"/>
      <c r="BD1385" s="60"/>
      <c r="BE1385" s="60"/>
      <c r="BF1385" s="60"/>
      <c r="BG1385" s="60"/>
      <c r="BH1385" s="60"/>
      <c r="BI1385" s="60"/>
      <c r="BJ1385" s="60"/>
      <c r="BK1385" s="60"/>
      <c r="BL1385" s="60"/>
      <c r="BM1385" s="60"/>
      <c r="BN1385" s="60"/>
      <c r="BO1385" s="60"/>
      <c r="BP1385" s="60">
        <v>21.14</v>
      </c>
      <c r="BQ1385" s="60">
        <v>23</v>
      </c>
      <c r="BR1385" s="60">
        <v>21.87</v>
      </c>
      <c r="BS1385" s="60">
        <v>19.88</v>
      </c>
      <c r="BT1385" s="60"/>
      <c r="BU1385" s="60"/>
      <c r="BV1385" s="60">
        <v>22.44</v>
      </c>
      <c r="BW1385" s="60">
        <v>18.489999999999998</v>
      </c>
      <c r="BX1385" s="60">
        <v>21.06</v>
      </c>
      <c r="BY1385" s="60"/>
      <c r="BZ1385" s="60">
        <v>19.809999999999999</v>
      </c>
      <c r="CA1385" s="60">
        <v>18.59</v>
      </c>
      <c r="CB1385" s="60"/>
      <c r="CC1385" s="60"/>
      <c r="CD1385" s="60"/>
      <c r="CE1385" s="60"/>
      <c r="CF1385" s="60"/>
    </row>
    <row r="1386" spans="2:84" s="10" customFormat="1" ht="15" x14ac:dyDescent="0.25">
      <c r="B1386" s="59">
        <v>43207</v>
      </c>
      <c r="C1386" s="60">
        <v>20.350000000000001</v>
      </c>
      <c r="D1386" s="60">
        <v>20.57</v>
      </c>
      <c r="E1386" s="60"/>
      <c r="F1386" s="60"/>
      <c r="G1386" s="60"/>
      <c r="H1386" s="60"/>
      <c r="I1386" s="60"/>
      <c r="J1386" s="60"/>
      <c r="K1386" s="60"/>
      <c r="L1386" s="60"/>
      <c r="M1386" s="60"/>
      <c r="N1386" s="60"/>
      <c r="O1386" s="60"/>
      <c r="P1386" s="60"/>
      <c r="Q1386" s="60"/>
      <c r="R1386" s="60"/>
      <c r="S1386" s="60"/>
      <c r="T1386" s="60"/>
      <c r="U1386" s="60"/>
      <c r="V1386" s="60"/>
      <c r="W1386" s="60"/>
      <c r="X1386" s="60"/>
      <c r="Y1386" s="60"/>
      <c r="Z1386" s="60"/>
      <c r="AA1386" s="60"/>
      <c r="AB1386" s="60"/>
      <c r="AC1386" s="60"/>
      <c r="AD1386" s="60"/>
      <c r="AE1386" s="60"/>
      <c r="AF1386" s="60"/>
      <c r="AG1386" s="60"/>
      <c r="AH1386" s="60"/>
      <c r="AI1386" s="60"/>
      <c r="AJ1386" s="60"/>
      <c r="AK1386" s="60"/>
      <c r="AL1386" s="60"/>
      <c r="AM1386" s="60"/>
      <c r="AN1386" s="60"/>
      <c r="AO1386" s="60"/>
      <c r="AP1386" s="60"/>
      <c r="AQ1386" s="60"/>
      <c r="AR1386" s="60"/>
      <c r="AS1386" s="60"/>
      <c r="AT1386" s="60"/>
      <c r="AU1386" s="60"/>
      <c r="AV1386" s="60"/>
      <c r="AW1386" s="60"/>
      <c r="AX1386" s="60"/>
      <c r="AY1386" s="60"/>
      <c r="AZ1386" s="60"/>
      <c r="BA1386" s="60"/>
      <c r="BB1386" s="60"/>
      <c r="BC1386" s="60"/>
      <c r="BD1386" s="60"/>
      <c r="BE1386" s="60"/>
      <c r="BF1386" s="60"/>
      <c r="BG1386" s="60"/>
      <c r="BH1386" s="60"/>
      <c r="BI1386" s="60"/>
      <c r="BJ1386" s="60"/>
      <c r="BK1386" s="60"/>
      <c r="BL1386" s="60"/>
      <c r="BM1386" s="60"/>
      <c r="BN1386" s="60"/>
      <c r="BO1386" s="60"/>
      <c r="BP1386" s="60">
        <v>20.9</v>
      </c>
      <c r="BQ1386" s="60">
        <v>23</v>
      </c>
      <c r="BR1386" s="60">
        <v>21.39</v>
      </c>
      <c r="BS1386" s="60">
        <v>19.7</v>
      </c>
      <c r="BT1386" s="60"/>
      <c r="BU1386" s="60"/>
      <c r="BV1386" s="60">
        <v>22.2</v>
      </c>
      <c r="BW1386" s="60">
        <v>18.329999999999998</v>
      </c>
      <c r="BX1386" s="60">
        <v>20.86</v>
      </c>
      <c r="BY1386" s="60"/>
      <c r="BZ1386" s="60">
        <v>19.64</v>
      </c>
      <c r="CA1386" s="60">
        <v>18.45</v>
      </c>
      <c r="CB1386" s="60"/>
      <c r="CC1386" s="60"/>
      <c r="CD1386" s="60"/>
      <c r="CE1386" s="60"/>
      <c r="CF1386" s="60"/>
    </row>
    <row r="1387" spans="2:84" s="10" customFormat="1" ht="15" x14ac:dyDescent="0.25">
      <c r="B1387" s="59">
        <v>43206</v>
      </c>
      <c r="C1387" s="60">
        <v>20.63</v>
      </c>
      <c r="D1387" s="60">
        <v>20.83</v>
      </c>
      <c r="E1387" s="60"/>
      <c r="F1387" s="60"/>
      <c r="G1387" s="60"/>
      <c r="H1387" s="60"/>
      <c r="I1387" s="60"/>
      <c r="J1387" s="60"/>
      <c r="K1387" s="60"/>
      <c r="L1387" s="60"/>
      <c r="M1387" s="60"/>
      <c r="N1387" s="60"/>
      <c r="O1387" s="60"/>
      <c r="P1387" s="60"/>
      <c r="Q1387" s="60"/>
      <c r="R1387" s="60"/>
      <c r="S1387" s="60"/>
      <c r="T1387" s="60"/>
      <c r="U1387" s="60"/>
      <c r="V1387" s="60"/>
      <c r="W1387" s="60"/>
      <c r="X1387" s="60"/>
      <c r="Y1387" s="60"/>
      <c r="Z1387" s="60"/>
      <c r="AA1387" s="60"/>
      <c r="AB1387" s="60"/>
      <c r="AC1387" s="60"/>
      <c r="AD1387" s="60"/>
      <c r="AE1387" s="60"/>
      <c r="AF1387" s="60"/>
      <c r="AG1387" s="60"/>
      <c r="AH1387" s="60"/>
      <c r="AI1387" s="60"/>
      <c r="AJ1387" s="60"/>
      <c r="AK1387" s="60"/>
      <c r="AL1387" s="60"/>
      <c r="AM1387" s="60"/>
      <c r="AN1387" s="60"/>
      <c r="AO1387" s="60"/>
      <c r="AP1387" s="60"/>
      <c r="AQ1387" s="60"/>
      <c r="AR1387" s="60"/>
      <c r="AS1387" s="60"/>
      <c r="AT1387" s="60"/>
      <c r="AU1387" s="60"/>
      <c r="AV1387" s="60"/>
      <c r="AW1387" s="60"/>
      <c r="AX1387" s="60"/>
      <c r="AY1387" s="60"/>
      <c r="AZ1387" s="60"/>
      <c r="BA1387" s="60"/>
      <c r="BB1387" s="60"/>
      <c r="BC1387" s="60"/>
      <c r="BD1387" s="60"/>
      <c r="BE1387" s="60"/>
      <c r="BF1387" s="60"/>
      <c r="BG1387" s="60"/>
      <c r="BH1387" s="60"/>
      <c r="BI1387" s="60"/>
      <c r="BJ1387" s="60"/>
      <c r="BK1387" s="60"/>
      <c r="BL1387" s="60"/>
      <c r="BM1387" s="60"/>
      <c r="BN1387" s="60"/>
      <c r="BO1387" s="60"/>
      <c r="BP1387" s="60">
        <v>21.16</v>
      </c>
      <c r="BQ1387" s="60">
        <v>24.35</v>
      </c>
      <c r="BR1387" s="60">
        <v>20.67</v>
      </c>
      <c r="BS1387" s="60">
        <v>20</v>
      </c>
      <c r="BT1387" s="60"/>
      <c r="BU1387" s="60"/>
      <c r="BV1387" s="60">
        <v>22.53</v>
      </c>
      <c r="BW1387" s="60">
        <v>18.61</v>
      </c>
      <c r="BX1387" s="60">
        <v>21.1</v>
      </c>
      <c r="BY1387" s="60"/>
      <c r="BZ1387" s="60">
        <v>19.96</v>
      </c>
      <c r="CA1387" s="60">
        <v>18.690000000000001</v>
      </c>
      <c r="CB1387" s="60"/>
      <c r="CC1387" s="60"/>
      <c r="CD1387" s="60"/>
      <c r="CE1387" s="60"/>
      <c r="CF1387" s="60"/>
    </row>
    <row r="1388" spans="2:84" s="10" customFormat="1" ht="15" x14ac:dyDescent="0.25">
      <c r="B1388" s="59">
        <v>43203</v>
      </c>
      <c r="C1388" s="60">
        <v>20.59</v>
      </c>
      <c r="D1388" s="60">
        <v>20.77</v>
      </c>
      <c r="E1388" s="60"/>
      <c r="F1388" s="60"/>
      <c r="G1388" s="60"/>
      <c r="H1388" s="60"/>
      <c r="I1388" s="60"/>
      <c r="J1388" s="60"/>
      <c r="K1388" s="60"/>
      <c r="L1388" s="60"/>
      <c r="M1388" s="60"/>
      <c r="N1388" s="60"/>
      <c r="O1388" s="60"/>
      <c r="P1388" s="60"/>
      <c r="Q1388" s="60"/>
      <c r="R1388" s="60"/>
      <c r="S1388" s="60"/>
      <c r="T1388" s="60"/>
      <c r="U1388" s="60"/>
      <c r="V1388" s="60"/>
      <c r="W1388" s="60"/>
      <c r="X1388" s="60"/>
      <c r="Y1388" s="60"/>
      <c r="Z1388" s="60"/>
      <c r="AA1388" s="60"/>
      <c r="AB1388" s="60"/>
      <c r="AC1388" s="60"/>
      <c r="AD1388" s="60"/>
      <c r="AE1388" s="60"/>
      <c r="AF1388" s="60"/>
      <c r="AG1388" s="60"/>
      <c r="AH1388" s="60"/>
      <c r="AI1388" s="60"/>
      <c r="AJ1388" s="60"/>
      <c r="AK1388" s="60"/>
      <c r="AL1388" s="60"/>
      <c r="AM1388" s="60"/>
      <c r="AN1388" s="60"/>
      <c r="AO1388" s="60"/>
      <c r="AP1388" s="60"/>
      <c r="AQ1388" s="60"/>
      <c r="AR1388" s="60"/>
      <c r="AS1388" s="60"/>
      <c r="AT1388" s="60"/>
      <c r="AU1388" s="60"/>
      <c r="AV1388" s="60"/>
      <c r="AW1388" s="60"/>
      <c r="AX1388" s="60"/>
      <c r="AY1388" s="60"/>
      <c r="AZ1388" s="60"/>
      <c r="BA1388" s="60"/>
      <c r="BB1388" s="60"/>
      <c r="BC1388" s="60"/>
      <c r="BD1388" s="60"/>
      <c r="BE1388" s="60"/>
      <c r="BF1388" s="60"/>
      <c r="BG1388" s="60"/>
      <c r="BH1388" s="60"/>
      <c r="BI1388" s="60"/>
      <c r="BJ1388" s="60"/>
      <c r="BK1388" s="60"/>
      <c r="BL1388" s="60"/>
      <c r="BM1388" s="60"/>
      <c r="BN1388" s="60"/>
      <c r="BO1388" s="60"/>
      <c r="BP1388" s="60">
        <v>21.18</v>
      </c>
      <c r="BQ1388" s="60">
        <v>24.42</v>
      </c>
      <c r="BR1388" s="60">
        <v>20.72</v>
      </c>
      <c r="BS1388" s="60">
        <v>19.98</v>
      </c>
      <c r="BT1388" s="60"/>
      <c r="BU1388" s="60"/>
      <c r="BV1388" s="60">
        <v>22.59</v>
      </c>
      <c r="BW1388" s="60">
        <v>18.59</v>
      </c>
      <c r="BX1388" s="60">
        <v>21.26</v>
      </c>
      <c r="BY1388" s="60"/>
      <c r="BZ1388" s="60">
        <v>19.91</v>
      </c>
      <c r="CA1388" s="60">
        <v>18.739999999999998</v>
      </c>
      <c r="CB1388" s="60"/>
      <c r="CC1388" s="60"/>
      <c r="CD1388" s="60"/>
      <c r="CE1388" s="60"/>
      <c r="CF1388" s="60"/>
    </row>
    <row r="1389" spans="2:84" s="10" customFormat="1" ht="15" x14ac:dyDescent="0.25">
      <c r="B1389" s="59">
        <v>43202</v>
      </c>
      <c r="C1389" s="60">
        <v>20.51</v>
      </c>
      <c r="D1389" s="60">
        <v>20.54</v>
      </c>
      <c r="E1389" s="60"/>
      <c r="F1389" s="60"/>
      <c r="G1389" s="60"/>
      <c r="H1389" s="60"/>
      <c r="I1389" s="60"/>
      <c r="J1389" s="60"/>
      <c r="K1389" s="60"/>
      <c r="L1389" s="60"/>
      <c r="M1389" s="60"/>
      <c r="N1389" s="60"/>
      <c r="O1389" s="60"/>
      <c r="P1389" s="60"/>
      <c r="Q1389" s="60"/>
      <c r="R1389" s="60"/>
      <c r="S1389" s="60"/>
      <c r="T1389" s="60"/>
      <c r="U1389" s="60"/>
      <c r="V1389" s="60"/>
      <c r="W1389" s="60"/>
      <c r="X1389" s="60"/>
      <c r="Y1389" s="60"/>
      <c r="Z1389" s="60"/>
      <c r="AA1389" s="60"/>
      <c r="AB1389" s="60"/>
      <c r="AC1389" s="60"/>
      <c r="AD1389" s="60"/>
      <c r="AE1389" s="60"/>
      <c r="AF1389" s="60"/>
      <c r="AG1389" s="60"/>
      <c r="AH1389" s="60"/>
      <c r="AI1389" s="60"/>
      <c r="AJ1389" s="60"/>
      <c r="AK1389" s="60"/>
      <c r="AL1389" s="60"/>
      <c r="AM1389" s="60"/>
      <c r="AN1389" s="60"/>
      <c r="AO1389" s="60"/>
      <c r="AP1389" s="60"/>
      <c r="AQ1389" s="60"/>
      <c r="AR1389" s="60"/>
      <c r="AS1389" s="60"/>
      <c r="AT1389" s="60"/>
      <c r="AU1389" s="60"/>
      <c r="AV1389" s="60"/>
      <c r="AW1389" s="60"/>
      <c r="AX1389" s="60"/>
      <c r="AY1389" s="60"/>
      <c r="AZ1389" s="60"/>
      <c r="BA1389" s="60"/>
      <c r="BB1389" s="60"/>
      <c r="BC1389" s="60"/>
      <c r="BD1389" s="60"/>
      <c r="BE1389" s="60"/>
      <c r="BF1389" s="60"/>
      <c r="BG1389" s="60"/>
      <c r="BH1389" s="60"/>
      <c r="BI1389" s="60"/>
      <c r="BJ1389" s="60"/>
      <c r="BK1389" s="60"/>
      <c r="BL1389" s="60"/>
      <c r="BM1389" s="60"/>
      <c r="BN1389" s="60"/>
      <c r="BO1389" s="60"/>
      <c r="BP1389" s="60">
        <v>20.82</v>
      </c>
      <c r="BQ1389" s="60">
        <v>23.79</v>
      </c>
      <c r="BR1389" s="60">
        <v>20.190000000000001</v>
      </c>
      <c r="BS1389" s="60">
        <v>21.05</v>
      </c>
      <c r="BT1389" s="60"/>
      <c r="BU1389" s="60"/>
      <c r="BV1389" s="60">
        <v>22.01</v>
      </c>
      <c r="BW1389" s="60">
        <v>19.579999999999998</v>
      </c>
      <c r="BX1389" s="60">
        <v>20.79</v>
      </c>
      <c r="BY1389" s="60"/>
      <c r="BZ1389" s="60">
        <v>19.78</v>
      </c>
      <c r="CA1389" s="60">
        <v>18.68</v>
      </c>
      <c r="CB1389" s="60"/>
      <c r="CC1389" s="60"/>
      <c r="CD1389" s="60"/>
      <c r="CE1389" s="60"/>
      <c r="CF1389" s="60"/>
    </row>
    <row r="1390" spans="2:84" s="10" customFormat="1" ht="15" x14ac:dyDescent="0.25">
      <c r="B1390" s="59">
        <v>43201</v>
      </c>
      <c r="C1390" s="60">
        <v>20.52</v>
      </c>
      <c r="D1390" s="60">
        <v>20.54</v>
      </c>
      <c r="E1390" s="60"/>
      <c r="F1390" s="60"/>
      <c r="G1390" s="60"/>
      <c r="H1390" s="60"/>
      <c r="I1390" s="60"/>
      <c r="J1390" s="60"/>
      <c r="K1390" s="60"/>
      <c r="L1390" s="60"/>
      <c r="M1390" s="60"/>
      <c r="N1390" s="60"/>
      <c r="O1390" s="60"/>
      <c r="P1390" s="60"/>
      <c r="Q1390" s="60"/>
      <c r="R1390" s="60"/>
      <c r="S1390" s="60"/>
      <c r="T1390" s="60"/>
      <c r="U1390" s="60"/>
      <c r="V1390" s="60"/>
      <c r="W1390" s="60"/>
      <c r="X1390" s="60"/>
      <c r="Y1390" s="60"/>
      <c r="Z1390" s="60"/>
      <c r="AA1390" s="60"/>
      <c r="AB1390" s="60"/>
      <c r="AC1390" s="60"/>
      <c r="AD1390" s="60"/>
      <c r="AE1390" s="60"/>
      <c r="AF1390" s="60"/>
      <c r="AG1390" s="60"/>
      <c r="AH1390" s="60"/>
      <c r="AI1390" s="60"/>
      <c r="AJ1390" s="60"/>
      <c r="AK1390" s="60"/>
      <c r="AL1390" s="60"/>
      <c r="AM1390" s="60"/>
      <c r="AN1390" s="60"/>
      <c r="AO1390" s="60"/>
      <c r="AP1390" s="60"/>
      <c r="AQ1390" s="60"/>
      <c r="AR1390" s="60"/>
      <c r="AS1390" s="60"/>
      <c r="AT1390" s="60"/>
      <c r="AU1390" s="60"/>
      <c r="AV1390" s="60"/>
      <c r="AW1390" s="60"/>
      <c r="AX1390" s="60"/>
      <c r="AY1390" s="60"/>
      <c r="AZ1390" s="60"/>
      <c r="BA1390" s="60"/>
      <c r="BB1390" s="60"/>
      <c r="BC1390" s="60"/>
      <c r="BD1390" s="60"/>
      <c r="BE1390" s="60"/>
      <c r="BF1390" s="60"/>
      <c r="BG1390" s="60"/>
      <c r="BH1390" s="60"/>
      <c r="BI1390" s="60"/>
      <c r="BJ1390" s="60"/>
      <c r="BK1390" s="60"/>
      <c r="BL1390" s="60"/>
      <c r="BM1390" s="60"/>
      <c r="BN1390" s="60"/>
      <c r="BO1390" s="60"/>
      <c r="BP1390" s="60">
        <v>20.79</v>
      </c>
      <c r="BQ1390" s="60">
        <v>23.73</v>
      </c>
      <c r="BR1390" s="60">
        <v>20.13</v>
      </c>
      <c r="BS1390" s="60">
        <v>21.08</v>
      </c>
      <c r="BT1390" s="60"/>
      <c r="BU1390" s="60"/>
      <c r="BV1390" s="60">
        <v>21.95</v>
      </c>
      <c r="BW1390" s="60">
        <v>19.61</v>
      </c>
      <c r="BX1390" s="60">
        <v>20.73</v>
      </c>
      <c r="BY1390" s="60"/>
      <c r="BZ1390" s="60">
        <v>19.78</v>
      </c>
      <c r="CA1390" s="60">
        <v>18.68</v>
      </c>
      <c r="CB1390" s="60"/>
      <c r="CC1390" s="60"/>
      <c r="CD1390" s="60"/>
      <c r="CE1390" s="60"/>
      <c r="CF1390" s="60"/>
    </row>
    <row r="1391" spans="2:84" s="10" customFormat="1" ht="15" x14ac:dyDescent="0.25">
      <c r="B1391" s="59">
        <v>43200</v>
      </c>
      <c r="C1391" s="60">
        <v>20.25</v>
      </c>
      <c r="D1391" s="60">
        <v>20.38</v>
      </c>
      <c r="E1391" s="60"/>
      <c r="F1391" s="60"/>
      <c r="G1391" s="60"/>
      <c r="H1391" s="60"/>
      <c r="I1391" s="60"/>
      <c r="J1391" s="60"/>
      <c r="K1391" s="60"/>
      <c r="L1391" s="60"/>
      <c r="M1391" s="60"/>
      <c r="N1391" s="60"/>
      <c r="O1391" s="60"/>
      <c r="P1391" s="60"/>
      <c r="Q1391" s="60"/>
      <c r="R1391" s="60"/>
      <c r="S1391" s="60"/>
      <c r="T1391" s="60"/>
      <c r="U1391" s="60"/>
      <c r="V1391" s="60"/>
      <c r="W1391" s="60"/>
      <c r="X1391" s="60"/>
      <c r="Y1391" s="60"/>
      <c r="Z1391" s="60"/>
      <c r="AA1391" s="60"/>
      <c r="AB1391" s="60"/>
      <c r="AC1391" s="60"/>
      <c r="AD1391" s="60"/>
      <c r="AE1391" s="60"/>
      <c r="AF1391" s="60"/>
      <c r="AG1391" s="60"/>
      <c r="AH1391" s="60"/>
      <c r="AI1391" s="60"/>
      <c r="AJ1391" s="60"/>
      <c r="AK1391" s="60"/>
      <c r="AL1391" s="60"/>
      <c r="AM1391" s="60"/>
      <c r="AN1391" s="60"/>
      <c r="AO1391" s="60"/>
      <c r="AP1391" s="60"/>
      <c r="AQ1391" s="60"/>
      <c r="AR1391" s="60"/>
      <c r="AS1391" s="60"/>
      <c r="AT1391" s="60"/>
      <c r="AU1391" s="60"/>
      <c r="AV1391" s="60"/>
      <c r="AW1391" s="60"/>
      <c r="AX1391" s="60"/>
      <c r="AY1391" s="60"/>
      <c r="AZ1391" s="60"/>
      <c r="BA1391" s="60"/>
      <c r="BB1391" s="60"/>
      <c r="BC1391" s="60"/>
      <c r="BD1391" s="60"/>
      <c r="BE1391" s="60"/>
      <c r="BF1391" s="60"/>
      <c r="BG1391" s="60"/>
      <c r="BH1391" s="60"/>
      <c r="BI1391" s="60"/>
      <c r="BJ1391" s="60"/>
      <c r="BK1391" s="60"/>
      <c r="BL1391" s="60"/>
      <c r="BM1391" s="60"/>
      <c r="BN1391" s="60"/>
      <c r="BO1391" s="60"/>
      <c r="BP1391" s="60">
        <v>20.54</v>
      </c>
      <c r="BQ1391" s="60">
        <v>23.46</v>
      </c>
      <c r="BR1391" s="60">
        <v>19.899999999999999</v>
      </c>
      <c r="BS1391" s="60">
        <v>19.52</v>
      </c>
      <c r="BT1391" s="60"/>
      <c r="BU1391" s="60"/>
      <c r="BV1391" s="60">
        <v>21.7</v>
      </c>
      <c r="BW1391" s="60">
        <v>18.16</v>
      </c>
      <c r="BX1391" s="60">
        <v>20.53</v>
      </c>
      <c r="BY1391" s="60"/>
      <c r="BZ1391" s="60">
        <v>19.440000000000001</v>
      </c>
      <c r="CA1391" s="60">
        <v>18.399999999999999</v>
      </c>
      <c r="CB1391" s="60"/>
      <c r="CC1391" s="60"/>
      <c r="CD1391" s="60"/>
      <c r="CE1391" s="60"/>
      <c r="CF1391" s="60"/>
    </row>
    <row r="1392" spans="2:84" s="10" customFormat="1" ht="15" x14ac:dyDescent="0.25">
      <c r="B1392" s="59">
        <v>43199</v>
      </c>
      <c r="C1392" s="60">
        <v>19.87</v>
      </c>
      <c r="D1392" s="60">
        <v>20.03</v>
      </c>
      <c r="E1392" s="60"/>
      <c r="F1392" s="60"/>
      <c r="G1392" s="60"/>
      <c r="H1392" s="60"/>
      <c r="I1392" s="60"/>
      <c r="J1392" s="60"/>
      <c r="K1392" s="60"/>
      <c r="L1392" s="60"/>
      <c r="M1392" s="60"/>
      <c r="N1392" s="60"/>
      <c r="O1392" s="60"/>
      <c r="P1392" s="60"/>
      <c r="Q1392" s="60"/>
      <c r="R1392" s="60"/>
      <c r="S1392" s="60"/>
      <c r="T1392" s="60"/>
      <c r="U1392" s="60"/>
      <c r="V1392" s="60"/>
      <c r="W1392" s="60"/>
      <c r="X1392" s="60"/>
      <c r="Y1392" s="60"/>
      <c r="Z1392" s="60"/>
      <c r="AA1392" s="60"/>
      <c r="AB1392" s="60"/>
      <c r="AC1392" s="60"/>
      <c r="AD1392" s="60"/>
      <c r="AE1392" s="60"/>
      <c r="AF1392" s="60"/>
      <c r="AG1392" s="60"/>
      <c r="AH1392" s="60"/>
      <c r="AI1392" s="60"/>
      <c r="AJ1392" s="60"/>
      <c r="AK1392" s="60"/>
      <c r="AL1392" s="60"/>
      <c r="AM1392" s="60"/>
      <c r="AN1392" s="60"/>
      <c r="AO1392" s="60"/>
      <c r="AP1392" s="60"/>
      <c r="AQ1392" s="60"/>
      <c r="AR1392" s="60"/>
      <c r="AS1392" s="60"/>
      <c r="AT1392" s="60"/>
      <c r="AU1392" s="60"/>
      <c r="AV1392" s="60"/>
      <c r="AW1392" s="60"/>
      <c r="AX1392" s="60"/>
      <c r="AY1392" s="60"/>
      <c r="AZ1392" s="60"/>
      <c r="BA1392" s="60"/>
      <c r="BB1392" s="60"/>
      <c r="BC1392" s="60"/>
      <c r="BD1392" s="60"/>
      <c r="BE1392" s="60"/>
      <c r="BF1392" s="60"/>
      <c r="BG1392" s="60"/>
      <c r="BH1392" s="60"/>
      <c r="BI1392" s="60"/>
      <c r="BJ1392" s="60"/>
      <c r="BK1392" s="60"/>
      <c r="BL1392" s="60"/>
      <c r="BM1392" s="60"/>
      <c r="BN1392" s="60"/>
      <c r="BO1392" s="60"/>
      <c r="BP1392" s="60">
        <v>20.239999999999998</v>
      </c>
      <c r="BQ1392" s="60">
        <v>23.32</v>
      </c>
      <c r="BR1392" s="60">
        <v>19.79</v>
      </c>
      <c r="BS1392" s="60">
        <v>19.37</v>
      </c>
      <c r="BT1392" s="60"/>
      <c r="BU1392" s="60"/>
      <c r="BV1392" s="60">
        <v>21.57</v>
      </c>
      <c r="BW1392" s="60">
        <v>18.09</v>
      </c>
      <c r="BX1392" s="60">
        <v>20.420000000000002</v>
      </c>
      <c r="BY1392" s="60"/>
      <c r="BZ1392" s="60">
        <v>19.29</v>
      </c>
      <c r="CA1392" s="60">
        <v>18.260000000000002</v>
      </c>
      <c r="CB1392" s="60"/>
      <c r="CC1392" s="60"/>
      <c r="CD1392" s="60"/>
      <c r="CE1392" s="60"/>
      <c r="CF1392" s="60"/>
    </row>
    <row r="1393" spans="1:106" s="10" customFormat="1" ht="15" x14ac:dyDescent="0.25">
      <c r="B1393" s="59">
        <v>43196</v>
      </c>
      <c r="C1393" s="60">
        <v>19.71</v>
      </c>
      <c r="D1393" s="60">
        <v>19.809999999999999</v>
      </c>
      <c r="E1393" s="60"/>
      <c r="F1393" s="60"/>
      <c r="G1393" s="60"/>
      <c r="H1393" s="60"/>
      <c r="I1393" s="60"/>
      <c r="J1393" s="60"/>
      <c r="K1393" s="60"/>
      <c r="L1393" s="60"/>
      <c r="M1393" s="60"/>
      <c r="N1393" s="60"/>
      <c r="O1393" s="60"/>
      <c r="P1393" s="60"/>
      <c r="Q1393" s="60"/>
      <c r="R1393" s="60"/>
      <c r="S1393" s="60"/>
      <c r="T1393" s="60"/>
      <c r="U1393" s="60"/>
      <c r="V1393" s="60"/>
      <c r="W1393" s="60"/>
      <c r="X1393" s="60"/>
      <c r="Y1393" s="60"/>
      <c r="Z1393" s="60"/>
      <c r="AA1393" s="60"/>
      <c r="AB1393" s="60"/>
      <c r="AC1393" s="60"/>
      <c r="AD1393" s="60"/>
      <c r="AE1393" s="60"/>
      <c r="AF1393" s="60"/>
      <c r="AG1393" s="60"/>
      <c r="AH1393" s="60"/>
      <c r="AI1393" s="60"/>
      <c r="AJ1393" s="60"/>
      <c r="AK1393" s="60"/>
      <c r="AL1393" s="60"/>
      <c r="AM1393" s="60"/>
      <c r="AN1393" s="60"/>
      <c r="AO1393" s="60"/>
      <c r="AP1393" s="60"/>
      <c r="AQ1393" s="60"/>
      <c r="AR1393" s="60"/>
      <c r="AS1393" s="60"/>
      <c r="AT1393" s="60"/>
      <c r="AU1393" s="60"/>
      <c r="AV1393" s="60"/>
      <c r="AW1393" s="60"/>
      <c r="AX1393" s="60"/>
      <c r="AY1393" s="60"/>
      <c r="AZ1393" s="60"/>
      <c r="BA1393" s="60"/>
      <c r="BB1393" s="60"/>
      <c r="BC1393" s="60"/>
      <c r="BD1393" s="60"/>
      <c r="BE1393" s="60"/>
      <c r="BF1393" s="60"/>
      <c r="BG1393" s="60"/>
      <c r="BH1393" s="60"/>
      <c r="BI1393" s="60"/>
      <c r="BJ1393" s="60"/>
      <c r="BK1393" s="60"/>
      <c r="BL1393" s="60"/>
      <c r="BM1393" s="60"/>
      <c r="BN1393" s="60"/>
      <c r="BO1393" s="60"/>
      <c r="BP1393" s="60">
        <v>20</v>
      </c>
      <c r="BQ1393" s="60">
        <v>23.09</v>
      </c>
      <c r="BR1393" s="60">
        <v>19.59</v>
      </c>
      <c r="BS1393" s="60">
        <v>19.21</v>
      </c>
      <c r="BT1393" s="60"/>
      <c r="BU1393" s="60"/>
      <c r="BV1393" s="60">
        <v>21.36</v>
      </c>
      <c r="BW1393" s="60">
        <v>17.96</v>
      </c>
      <c r="BX1393" s="60">
        <v>20.29</v>
      </c>
      <c r="BY1393" s="60"/>
      <c r="BZ1393" s="60">
        <v>19.13</v>
      </c>
      <c r="CA1393" s="60">
        <v>18.170000000000002</v>
      </c>
      <c r="CB1393" s="60"/>
      <c r="CC1393" s="60"/>
      <c r="CD1393" s="60"/>
      <c r="CE1393" s="60"/>
      <c r="CF1393" s="60"/>
    </row>
    <row r="1394" spans="1:106" s="10" customFormat="1" ht="15" x14ac:dyDescent="0.25">
      <c r="B1394" s="59">
        <v>43195</v>
      </c>
      <c r="C1394" s="60">
        <v>19.57</v>
      </c>
      <c r="D1394" s="60">
        <v>19.739999999999998</v>
      </c>
      <c r="E1394" s="60"/>
      <c r="F1394" s="60"/>
      <c r="G1394" s="60"/>
      <c r="H1394" s="60"/>
      <c r="I1394" s="60"/>
      <c r="J1394" s="60"/>
      <c r="K1394" s="60"/>
      <c r="L1394" s="60"/>
      <c r="M1394" s="60"/>
      <c r="N1394" s="60"/>
      <c r="O1394" s="60"/>
      <c r="P1394" s="60"/>
      <c r="Q1394" s="60"/>
      <c r="R1394" s="60"/>
      <c r="S1394" s="60"/>
      <c r="T1394" s="60"/>
      <c r="U1394" s="60"/>
      <c r="V1394" s="60"/>
      <c r="W1394" s="60"/>
      <c r="X1394" s="60"/>
      <c r="Y1394" s="60"/>
      <c r="Z1394" s="60"/>
      <c r="AA1394" s="60"/>
      <c r="AB1394" s="60"/>
      <c r="AC1394" s="60"/>
      <c r="AD1394" s="60"/>
      <c r="AE1394" s="60"/>
      <c r="AF1394" s="60"/>
      <c r="AG1394" s="60"/>
      <c r="AH1394" s="60"/>
      <c r="AI1394" s="60"/>
      <c r="AJ1394" s="60"/>
      <c r="AK1394" s="60"/>
      <c r="AL1394" s="60"/>
      <c r="AM1394" s="60"/>
      <c r="AN1394" s="60"/>
      <c r="AO1394" s="60"/>
      <c r="AP1394" s="60"/>
      <c r="AQ1394" s="60"/>
      <c r="AR1394" s="60"/>
      <c r="AS1394" s="60"/>
      <c r="AT1394" s="60"/>
      <c r="AU1394" s="60"/>
      <c r="AV1394" s="60"/>
      <c r="AW1394" s="60"/>
      <c r="AX1394" s="60"/>
      <c r="AY1394" s="60"/>
      <c r="AZ1394" s="60"/>
      <c r="BA1394" s="60"/>
      <c r="BB1394" s="60"/>
      <c r="BC1394" s="60"/>
      <c r="BD1394" s="60"/>
      <c r="BE1394" s="60"/>
      <c r="BF1394" s="60"/>
      <c r="BG1394" s="60"/>
      <c r="BH1394" s="60"/>
      <c r="BI1394" s="60"/>
      <c r="BJ1394" s="60"/>
      <c r="BK1394" s="60"/>
      <c r="BL1394" s="60"/>
      <c r="BM1394" s="60"/>
      <c r="BN1394" s="60"/>
      <c r="BO1394" s="60"/>
      <c r="BP1394" s="60">
        <v>19.95</v>
      </c>
      <c r="BQ1394" s="60">
        <v>22.99</v>
      </c>
      <c r="BR1394" s="60">
        <v>19.510000000000002</v>
      </c>
      <c r="BS1394" s="60">
        <v>19.2</v>
      </c>
      <c r="BT1394" s="60"/>
      <c r="BU1394" s="60"/>
      <c r="BV1394" s="60">
        <v>21.27</v>
      </c>
      <c r="BW1394" s="60">
        <v>17.93</v>
      </c>
      <c r="BX1394" s="60">
        <v>20.23</v>
      </c>
      <c r="BY1394" s="60"/>
      <c r="BZ1394" s="60">
        <v>19.12</v>
      </c>
      <c r="CA1394" s="60">
        <v>18.18</v>
      </c>
      <c r="CB1394" s="60"/>
      <c r="CC1394" s="60"/>
      <c r="CD1394" s="60"/>
      <c r="CE1394" s="60"/>
      <c r="CF1394" s="60"/>
    </row>
    <row r="1395" spans="1:106" s="10" customFormat="1" ht="15" x14ac:dyDescent="0.25">
      <c r="B1395" s="59">
        <v>43194</v>
      </c>
      <c r="C1395" s="60">
        <v>19.32</v>
      </c>
      <c r="D1395" s="60">
        <v>18.7</v>
      </c>
      <c r="E1395" s="60"/>
      <c r="F1395" s="60"/>
      <c r="G1395" s="60"/>
      <c r="H1395" s="60"/>
      <c r="I1395" s="60"/>
      <c r="J1395" s="60"/>
      <c r="K1395" s="60"/>
      <c r="L1395" s="60"/>
      <c r="M1395" s="60"/>
      <c r="N1395" s="60"/>
      <c r="O1395" s="60"/>
      <c r="P1395" s="60"/>
      <c r="Q1395" s="60"/>
      <c r="R1395" s="60"/>
      <c r="S1395" s="60"/>
      <c r="T1395" s="60"/>
      <c r="U1395" s="60"/>
      <c r="V1395" s="60"/>
      <c r="W1395" s="60"/>
      <c r="X1395" s="60"/>
      <c r="Y1395" s="60"/>
      <c r="Z1395" s="60"/>
      <c r="AA1395" s="60"/>
      <c r="AB1395" s="60"/>
      <c r="AC1395" s="60"/>
      <c r="AD1395" s="60"/>
      <c r="AE1395" s="60"/>
      <c r="AF1395" s="60"/>
      <c r="AG1395" s="60"/>
      <c r="AH1395" s="60"/>
      <c r="AI1395" s="60"/>
      <c r="AJ1395" s="60"/>
      <c r="AK1395" s="60"/>
      <c r="AL1395" s="60"/>
      <c r="AM1395" s="60"/>
      <c r="AN1395" s="60"/>
      <c r="AO1395" s="60"/>
      <c r="AP1395" s="60"/>
      <c r="AQ1395" s="60"/>
      <c r="AR1395" s="60"/>
      <c r="AS1395" s="60"/>
      <c r="AT1395" s="60"/>
      <c r="AU1395" s="60"/>
      <c r="AV1395" s="60"/>
      <c r="AW1395" s="60"/>
      <c r="AX1395" s="60"/>
      <c r="AY1395" s="60"/>
      <c r="AZ1395" s="60"/>
      <c r="BA1395" s="60"/>
      <c r="BB1395" s="60"/>
      <c r="BC1395" s="60"/>
      <c r="BD1395" s="60"/>
      <c r="BE1395" s="60"/>
      <c r="BF1395" s="60"/>
      <c r="BG1395" s="60"/>
      <c r="BH1395" s="60"/>
      <c r="BI1395" s="60"/>
      <c r="BJ1395" s="60"/>
      <c r="BK1395" s="60"/>
      <c r="BL1395" s="60"/>
      <c r="BM1395" s="60"/>
      <c r="BN1395" s="60"/>
      <c r="BO1395" s="60"/>
      <c r="BP1395" s="60">
        <v>19.510000000000002</v>
      </c>
      <c r="BQ1395" s="60">
        <v>22.96</v>
      </c>
      <c r="BR1395" s="60">
        <v>19.48</v>
      </c>
      <c r="BS1395" s="60">
        <v>19.13</v>
      </c>
      <c r="BT1395" s="60"/>
      <c r="BU1395" s="60"/>
      <c r="BV1395" s="60">
        <v>21.24</v>
      </c>
      <c r="BW1395" s="60">
        <v>17.82</v>
      </c>
      <c r="BX1395" s="60">
        <v>20.2</v>
      </c>
      <c r="BY1395" s="60"/>
      <c r="BZ1395" s="60">
        <v>19.05</v>
      </c>
      <c r="CA1395" s="60">
        <v>18.12</v>
      </c>
      <c r="CB1395" s="60"/>
      <c r="CC1395" s="60"/>
      <c r="CD1395" s="60"/>
      <c r="CE1395" s="60"/>
      <c r="CF1395" s="60"/>
    </row>
    <row r="1396" spans="1:106" s="10" customFormat="1" ht="15" x14ac:dyDescent="0.25">
      <c r="B1396" s="59">
        <v>43193</v>
      </c>
      <c r="C1396" s="60">
        <v>19.38</v>
      </c>
      <c r="D1396" s="60">
        <v>19.36</v>
      </c>
      <c r="E1396" s="60"/>
      <c r="F1396" s="60"/>
      <c r="G1396" s="60"/>
      <c r="H1396" s="60"/>
      <c r="I1396" s="60"/>
      <c r="J1396" s="60"/>
      <c r="K1396" s="60"/>
      <c r="L1396" s="60"/>
      <c r="M1396" s="60"/>
      <c r="N1396" s="60"/>
      <c r="O1396" s="60"/>
      <c r="P1396" s="60"/>
      <c r="Q1396" s="60"/>
      <c r="R1396" s="60"/>
      <c r="S1396" s="60"/>
      <c r="T1396" s="60"/>
      <c r="U1396" s="60"/>
      <c r="V1396" s="60"/>
      <c r="W1396" s="60"/>
      <c r="X1396" s="60"/>
      <c r="Y1396" s="60"/>
      <c r="Z1396" s="60"/>
      <c r="AA1396" s="60"/>
      <c r="AB1396" s="60"/>
      <c r="AC1396" s="60"/>
      <c r="AD1396" s="60"/>
      <c r="AE1396" s="60"/>
      <c r="AF1396" s="60"/>
      <c r="AG1396" s="60"/>
      <c r="AH1396" s="60"/>
      <c r="AI1396" s="60"/>
      <c r="AJ1396" s="60"/>
      <c r="AK1396" s="60"/>
      <c r="AL1396" s="60"/>
      <c r="AM1396" s="60"/>
      <c r="AN1396" s="60"/>
      <c r="AO1396" s="60"/>
      <c r="AP1396" s="60"/>
      <c r="AQ1396" s="60"/>
      <c r="AR1396" s="60"/>
      <c r="AS1396" s="60"/>
      <c r="AT1396" s="60"/>
      <c r="AU1396" s="60"/>
      <c r="AV1396" s="60"/>
      <c r="AW1396" s="60"/>
      <c r="AX1396" s="60"/>
      <c r="AY1396" s="60"/>
      <c r="AZ1396" s="60"/>
      <c r="BA1396" s="60"/>
      <c r="BB1396" s="60"/>
      <c r="BC1396" s="60"/>
      <c r="BD1396" s="60"/>
      <c r="BE1396" s="60"/>
      <c r="BF1396" s="60"/>
      <c r="BG1396" s="60"/>
      <c r="BH1396" s="60"/>
      <c r="BI1396" s="60"/>
      <c r="BJ1396" s="60"/>
      <c r="BK1396" s="60"/>
      <c r="BL1396" s="60"/>
      <c r="BM1396" s="60"/>
      <c r="BN1396" s="60"/>
      <c r="BO1396" s="60"/>
      <c r="BP1396" s="60">
        <v>19.61</v>
      </c>
      <c r="BQ1396" s="60">
        <v>22.99</v>
      </c>
      <c r="BR1396" s="60">
        <v>19.510000000000002</v>
      </c>
      <c r="BS1396" s="60">
        <v>19.21</v>
      </c>
      <c r="BT1396" s="60"/>
      <c r="BU1396" s="60"/>
      <c r="BV1396" s="60">
        <v>21.27</v>
      </c>
      <c r="BW1396" s="60">
        <v>17.86</v>
      </c>
      <c r="BX1396" s="60">
        <v>20.05</v>
      </c>
      <c r="BY1396" s="60"/>
      <c r="BZ1396" s="60">
        <v>19.13</v>
      </c>
      <c r="CA1396" s="60">
        <v>18.03</v>
      </c>
      <c r="CB1396" s="60"/>
      <c r="CC1396" s="60"/>
      <c r="CD1396" s="60"/>
      <c r="CE1396" s="60"/>
      <c r="CF1396" s="60"/>
    </row>
    <row r="1397" spans="1:106" s="10" customFormat="1" ht="15" x14ac:dyDescent="0.25">
      <c r="B1397" s="59">
        <v>43188</v>
      </c>
      <c r="C1397" s="60">
        <v>19.53</v>
      </c>
      <c r="D1397" s="60"/>
      <c r="E1397" s="60"/>
      <c r="F1397" s="60"/>
      <c r="G1397" s="60"/>
      <c r="H1397" s="60"/>
      <c r="I1397" s="60"/>
      <c r="J1397" s="60"/>
      <c r="K1397" s="60"/>
      <c r="L1397" s="60"/>
      <c r="M1397" s="60"/>
      <c r="N1397" s="60"/>
      <c r="O1397" s="60"/>
      <c r="P1397" s="60"/>
      <c r="Q1397" s="60"/>
      <c r="R1397" s="60"/>
      <c r="S1397" s="60"/>
      <c r="T1397" s="60"/>
      <c r="U1397" s="60"/>
      <c r="V1397" s="60"/>
      <c r="W1397" s="60"/>
      <c r="X1397" s="60"/>
      <c r="Y1397" s="60"/>
      <c r="Z1397" s="60"/>
      <c r="AA1397" s="60"/>
      <c r="AB1397" s="60"/>
      <c r="AC1397" s="60"/>
      <c r="AD1397" s="60"/>
      <c r="AE1397" s="60"/>
      <c r="AF1397" s="60"/>
      <c r="AG1397" s="60"/>
      <c r="AH1397" s="60"/>
      <c r="AI1397" s="60"/>
      <c r="AJ1397" s="60"/>
      <c r="AK1397" s="60"/>
      <c r="AL1397" s="60"/>
      <c r="AM1397" s="60"/>
      <c r="AN1397" s="60"/>
      <c r="AO1397" s="60"/>
      <c r="AP1397" s="60"/>
      <c r="AQ1397" s="60"/>
      <c r="AR1397" s="60"/>
      <c r="AS1397" s="60"/>
      <c r="AT1397" s="60"/>
      <c r="AU1397" s="60"/>
      <c r="AV1397" s="60"/>
      <c r="AW1397" s="60"/>
      <c r="AX1397" s="60"/>
      <c r="AY1397" s="60"/>
      <c r="AZ1397" s="60"/>
      <c r="BA1397" s="60"/>
      <c r="BB1397" s="60"/>
      <c r="BC1397" s="60"/>
      <c r="BD1397" s="60"/>
      <c r="BE1397" s="60"/>
      <c r="BF1397" s="60"/>
      <c r="BG1397" s="60"/>
      <c r="BH1397" s="60"/>
      <c r="BI1397" s="60"/>
      <c r="BJ1397" s="60"/>
      <c r="BK1397" s="60"/>
      <c r="BL1397" s="60"/>
      <c r="BM1397" s="60"/>
      <c r="BN1397" s="60"/>
      <c r="BO1397" s="60"/>
      <c r="BP1397" s="60">
        <v>19.79</v>
      </c>
      <c r="BQ1397" s="60">
        <v>23.12</v>
      </c>
      <c r="BR1397" s="60">
        <v>19.62</v>
      </c>
      <c r="BS1397" s="60"/>
      <c r="BT1397" s="60"/>
      <c r="BU1397" s="60"/>
      <c r="BV1397" s="60">
        <v>21.39</v>
      </c>
      <c r="BW1397" s="60">
        <v>16.95</v>
      </c>
      <c r="BX1397" s="60"/>
      <c r="BY1397" s="60"/>
      <c r="BZ1397" s="60">
        <v>19.13</v>
      </c>
      <c r="CA1397" s="60">
        <v>18.22</v>
      </c>
      <c r="CB1397" s="60"/>
      <c r="CC1397" s="60"/>
      <c r="CD1397" s="60"/>
      <c r="CE1397" s="60"/>
      <c r="CF1397" s="60"/>
    </row>
    <row r="1398" spans="1:106" s="10" customFormat="1" ht="15" x14ac:dyDescent="0.25">
      <c r="B1398" s="59">
        <v>43187</v>
      </c>
      <c r="C1398" s="60">
        <v>19.86</v>
      </c>
      <c r="D1398" s="60"/>
      <c r="E1398" s="60"/>
      <c r="F1398" s="60"/>
      <c r="G1398" s="60"/>
      <c r="H1398" s="60"/>
      <c r="I1398" s="60"/>
      <c r="J1398" s="60"/>
      <c r="K1398" s="60"/>
      <c r="L1398" s="60"/>
      <c r="M1398" s="60"/>
      <c r="N1398" s="60"/>
      <c r="O1398" s="60"/>
      <c r="P1398" s="60"/>
      <c r="Q1398" s="60"/>
      <c r="R1398" s="60"/>
      <c r="S1398" s="60"/>
      <c r="T1398" s="60"/>
      <c r="U1398" s="60"/>
      <c r="V1398" s="60"/>
      <c r="W1398" s="60"/>
      <c r="X1398" s="60"/>
      <c r="Y1398" s="60"/>
      <c r="Z1398" s="60"/>
      <c r="AA1398" s="60"/>
      <c r="AB1398" s="60"/>
      <c r="AC1398" s="60"/>
      <c r="AD1398" s="60"/>
      <c r="AE1398" s="60"/>
      <c r="AF1398" s="60"/>
      <c r="AG1398" s="60"/>
      <c r="AH1398" s="60"/>
      <c r="AI1398" s="60"/>
      <c r="AJ1398" s="60"/>
      <c r="AK1398" s="60"/>
      <c r="AL1398" s="60"/>
      <c r="AM1398" s="60"/>
      <c r="AN1398" s="60"/>
      <c r="AO1398" s="60"/>
      <c r="AP1398" s="60"/>
      <c r="AQ1398" s="60"/>
      <c r="AR1398" s="60"/>
      <c r="AS1398" s="60"/>
      <c r="AT1398" s="60"/>
      <c r="AU1398" s="60"/>
      <c r="AV1398" s="60"/>
      <c r="AW1398" s="60"/>
      <c r="AX1398" s="60"/>
      <c r="AY1398" s="60"/>
      <c r="AZ1398" s="60"/>
      <c r="BA1398" s="60"/>
      <c r="BB1398" s="60"/>
      <c r="BC1398" s="60"/>
      <c r="BD1398" s="60"/>
      <c r="BE1398" s="60"/>
      <c r="BF1398" s="60"/>
      <c r="BG1398" s="60"/>
      <c r="BH1398" s="60"/>
      <c r="BI1398" s="60"/>
      <c r="BJ1398" s="60"/>
      <c r="BK1398" s="60"/>
      <c r="BL1398" s="60"/>
      <c r="BM1398" s="60"/>
      <c r="BN1398" s="60"/>
      <c r="BO1398" s="60"/>
      <c r="BP1398" s="60">
        <v>19.73</v>
      </c>
      <c r="BQ1398" s="60">
        <v>23.13</v>
      </c>
      <c r="BR1398" s="60">
        <v>19.63</v>
      </c>
      <c r="BS1398" s="60"/>
      <c r="BT1398" s="60"/>
      <c r="BU1398" s="60"/>
      <c r="BV1398" s="60">
        <v>21.4</v>
      </c>
      <c r="BW1398" s="60">
        <v>16.97</v>
      </c>
      <c r="BX1398" s="60"/>
      <c r="BY1398" s="60"/>
      <c r="BZ1398" s="60">
        <v>19.16</v>
      </c>
      <c r="CA1398" s="60">
        <v>18.21</v>
      </c>
      <c r="CB1398" s="60"/>
      <c r="CC1398" s="60"/>
      <c r="CD1398" s="60"/>
      <c r="CE1398" s="60"/>
      <c r="CF1398" s="60"/>
    </row>
    <row r="1399" spans="1:106" ht="15" x14ac:dyDescent="0.25">
      <c r="A1399" s="10"/>
      <c r="B1399" s="59">
        <v>43186</v>
      </c>
      <c r="C1399" s="60">
        <v>19.809999999999999</v>
      </c>
      <c r="D1399" s="60"/>
      <c r="E1399" s="60"/>
      <c r="F1399" s="60"/>
      <c r="G1399" s="60"/>
      <c r="H1399" s="60"/>
      <c r="I1399" s="60"/>
      <c r="J1399" s="60"/>
      <c r="K1399" s="60"/>
      <c r="L1399" s="60"/>
      <c r="M1399" s="60"/>
      <c r="N1399" s="60"/>
      <c r="O1399" s="60"/>
      <c r="P1399" s="60"/>
      <c r="Q1399" s="60"/>
      <c r="R1399" s="60"/>
      <c r="S1399" s="60"/>
      <c r="T1399" s="60"/>
      <c r="U1399" s="60"/>
      <c r="V1399" s="60"/>
      <c r="W1399" s="60"/>
      <c r="X1399" s="60"/>
      <c r="Y1399" s="60"/>
      <c r="Z1399" s="60"/>
      <c r="AA1399" s="60"/>
      <c r="AB1399" s="60"/>
      <c r="AC1399" s="60"/>
      <c r="AD1399" s="60"/>
      <c r="AE1399" s="60"/>
      <c r="AF1399" s="60"/>
      <c r="AG1399" s="60"/>
      <c r="AH1399" s="60"/>
      <c r="AI1399" s="60"/>
      <c r="AJ1399" s="60"/>
      <c r="AK1399" s="60"/>
      <c r="AL1399" s="60"/>
      <c r="AM1399" s="60"/>
      <c r="AN1399" s="60"/>
      <c r="AO1399" s="60"/>
      <c r="AP1399" s="60"/>
      <c r="AQ1399" s="60"/>
      <c r="AR1399" s="60"/>
      <c r="AS1399" s="60"/>
      <c r="AT1399" s="60"/>
      <c r="AU1399" s="60"/>
      <c r="AV1399" s="60"/>
      <c r="AW1399" s="60"/>
      <c r="AX1399" s="60"/>
      <c r="AY1399" s="60"/>
      <c r="AZ1399" s="60"/>
      <c r="BA1399" s="60"/>
      <c r="BB1399" s="60"/>
      <c r="BC1399" s="60"/>
      <c r="BD1399" s="60"/>
      <c r="BE1399" s="60"/>
      <c r="BF1399" s="60"/>
      <c r="BG1399" s="60"/>
      <c r="BH1399" s="60"/>
      <c r="BI1399" s="60"/>
      <c r="BJ1399" s="60"/>
      <c r="BK1399" s="60"/>
      <c r="BL1399" s="60"/>
      <c r="BM1399" s="60"/>
      <c r="BN1399" s="60"/>
      <c r="BO1399" s="60"/>
      <c r="BP1399" s="60">
        <v>19.690000000000001</v>
      </c>
      <c r="BQ1399" s="60">
        <v>23.14</v>
      </c>
      <c r="BR1399" s="60">
        <v>19.64</v>
      </c>
      <c r="BS1399" s="60"/>
      <c r="BT1399" s="60"/>
      <c r="BU1399" s="60"/>
      <c r="BV1399" s="60">
        <v>21.41</v>
      </c>
      <c r="BW1399" s="60">
        <v>16.91</v>
      </c>
      <c r="BX1399" s="60"/>
      <c r="BY1399" s="60"/>
      <c r="BZ1399" s="60">
        <v>19.09</v>
      </c>
      <c r="CA1399" s="60">
        <v>18.05</v>
      </c>
      <c r="CB1399" s="60"/>
      <c r="CC1399" s="60"/>
      <c r="CD1399" s="60"/>
      <c r="CE1399" s="60"/>
      <c r="CF1399" s="60"/>
      <c r="CG1399" s="10"/>
      <c r="CH1399" s="10"/>
      <c r="CI1399" s="10"/>
      <c r="CJ1399" s="10"/>
      <c r="CK1399" s="10"/>
      <c r="CL1399" s="10"/>
      <c r="CM1399" s="10"/>
      <c r="CN1399" s="10"/>
      <c r="CO1399" s="10"/>
      <c r="CP1399" s="10"/>
      <c r="CQ1399" s="10"/>
      <c r="CR1399" s="10"/>
      <c r="CS1399" s="10"/>
      <c r="CT1399" s="10"/>
      <c r="CU1399" s="10"/>
      <c r="CV1399" s="10"/>
      <c r="CW1399" s="10"/>
      <c r="CX1399" s="10"/>
      <c r="CY1399" s="10"/>
      <c r="CZ1399" s="10"/>
      <c r="DA1399" s="10"/>
      <c r="DB1399" s="10"/>
    </row>
    <row r="1400" spans="1:106" ht="15" x14ac:dyDescent="0.25">
      <c r="A1400" s="10"/>
      <c r="B1400" s="59">
        <v>43185</v>
      </c>
      <c r="C1400" s="60">
        <v>19.38</v>
      </c>
      <c r="D1400" s="60"/>
      <c r="E1400" s="60"/>
      <c r="F1400" s="60"/>
      <c r="G1400" s="60"/>
      <c r="H1400" s="60"/>
      <c r="I1400" s="60"/>
      <c r="J1400" s="60"/>
      <c r="K1400" s="60"/>
      <c r="L1400" s="60"/>
      <c r="M1400" s="60"/>
      <c r="N1400" s="60"/>
      <c r="O1400" s="60"/>
      <c r="P1400" s="60"/>
      <c r="Q1400" s="60"/>
      <c r="R1400" s="60"/>
      <c r="S1400" s="60"/>
      <c r="T1400" s="60"/>
      <c r="U1400" s="60"/>
      <c r="V1400" s="60"/>
      <c r="W1400" s="60"/>
      <c r="X1400" s="60"/>
      <c r="Y1400" s="60"/>
      <c r="Z1400" s="60"/>
      <c r="AA1400" s="60"/>
      <c r="AB1400" s="60"/>
      <c r="AC1400" s="60"/>
      <c r="AD1400" s="60"/>
      <c r="AE1400" s="60"/>
      <c r="AF1400" s="60"/>
      <c r="AG1400" s="60"/>
      <c r="AH1400" s="60"/>
      <c r="AI1400" s="60"/>
      <c r="AJ1400" s="60"/>
      <c r="AK1400" s="60"/>
      <c r="AL1400" s="60"/>
      <c r="AM1400" s="60"/>
      <c r="AN1400" s="60"/>
      <c r="AO1400" s="60"/>
      <c r="AP1400" s="60"/>
      <c r="AQ1400" s="60"/>
      <c r="AR1400" s="60"/>
      <c r="AS1400" s="60"/>
      <c r="AT1400" s="60"/>
      <c r="AU1400" s="60"/>
      <c r="AV1400" s="60"/>
      <c r="AW1400" s="60"/>
      <c r="AX1400" s="60"/>
      <c r="AY1400" s="60"/>
      <c r="AZ1400" s="60"/>
      <c r="BA1400" s="60"/>
      <c r="BB1400" s="60"/>
      <c r="BC1400" s="60"/>
      <c r="BD1400" s="60"/>
      <c r="BE1400" s="60"/>
      <c r="BF1400" s="60"/>
      <c r="BG1400" s="60"/>
      <c r="BH1400" s="60"/>
      <c r="BI1400" s="60"/>
      <c r="BJ1400" s="60"/>
      <c r="BK1400" s="60"/>
      <c r="BL1400" s="60"/>
      <c r="BM1400" s="60"/>
      <c r="BN1400" s="60"/>
      <c r="BO1400" s="60"/>
      <c r="BP1400" s="60">
        <v>19.64</v>
      </c>
      <c r="BQ1400" s="60">
        <v>22.96</v>
      </c>
      <c r="BR1400" s="60">
        <v>19.48</v>
      </c>
      <c r="BS1400" s="60"/>
      <c r="BT1400" s="60"/>
      <c r="BU1400" s="60"/>
      <c r="BV1400" s="60">
        <v>21.24</v>
      </c>
      <c r="BW1400" s="60">
        <v>16.739999999999998</v>
      </c>
      <c r="BX1400" s="60"/>
      <c r="BY1400" s="60"/>
      <c r="BZ1400" s="60">
        <v>18.899999999999999</v>
      </c>
      <c r="CA1400" s="60">
        <v>17.91</v>
      </c>
      <c r="CB1400" s="60"/>
      <c r="CC1400" s="60"/>
      <c r="CD1400" s="60"/>
      <c r="CE1400" s="60"/>
      <c r="CF1400" s="60"/>
      <c r="CG1400" s="10"/>
      <c r="CH1400" s="10"/>
      <c r="CI1400" s="10"/>
      <c r="CJ1400" s="10"/>
      <c r="CK1400" s="10"/>
      <c r="CL1400" s="10"/>
      <c r="CM1400" s="10"/>
      <c r="CN1400" s="10"/>
      <c r="CO1400" s="10"/>
      <c r="CP1400" s="10"/>
      <c r="CQ1400" s="10"/>
      <c r="CR1400" s="10"/>
      <c r="CS1400" s="10"/>
      <c r="CT1400" s="10"/>
      <c r="CU1400" s="10"/>
      <c r="CV1400" s="10"/>
      <c r="CW1400" s="10"/>
      <c r="CX1400" s="10"/>
      <c r="CY1400" s="10"/>
      <c r="CZ1400" s="10"/>
      <c r="DA1400" s="10"/>
      <c r="DB1400" s="10"/>
    </row>
    <row r="1401" spans="1:106" ht="15" x14ac:dyDescent="0.25">
      <c r="A1401" s="10"/>
      <c r="B1401" s="59">
        <v>43182</v>
      </c>
      <c r="C1401" s="60">
        <v>19.670000000000002</v>
      </c>
      <c r="D1401" s="60"/>
      <c r="E1401" s="60"/>
      <c r="F1401" s="60"/>
      <c r="G1401" s="60"/>
      <c r="H1401" s="60"/>
      <c r="I1401" s="60"/>
      <c r="J1401" s="60"/>
      <c r="K1401" s="60"/>
      <c r="L1401" s="60"/>
      <c r="M1401" s="60"/>
      <c r="N1401" s="60"/>
      <c r="O1401" s="60"/>
      <c r="P1401" s="60"/>
      <c r="Q1401" s="60"/>
      <c r="R1401" s="60"/>
      <c r="S1401" s="60"/>
      <c r="T1401" s="60"/>
      <c r="U1401" s="60"/>
      <c r="V1401" s="60"/>
      <c r="W1401" s="60"/>
      <c r="X1401" s="60"/>
      <c r="Y1401" s="60"/>
      <c r="Z1401" s="60"/>
      <c r="AA1401" s="60"/>
      <c r="AB1401" s="60"/>
      <c r="AC1401" s="60"/>
      <c r="AD1401" s="60"/>
      <c r="AE1401" s="60"/>
      <c r="AF1401" s="60"/>
      <c r="AG1401" s="60"/>
      <c r="AH1401" s="60"/>
      <c r="AI1401" s="60"/>
      <c r="AJ1401" s="60"/>
      <c r="AK1401" s="60"/>
      <c r="AL1401" s="60"/>
      <c r="AM1401" s="60"/>
      <c r="AN1401" s="60"/>
      <c r="AO1401" s="60"/>
      <c r="AP1401" s="60"/>
      <c r="AQ1401" s="60"/>
      <c r="AR1401" s="60"/>
      <c r="AS1401" s="60"/>
      <c r="AT1401" s="60"/>
      <c r="AU1401" s="60"/>
      <c r="AV1401" s="60"/>
      <c r="AW1401" s="60"/>
      <c r="AX1401" s="60"/>
      <c r="AY1401" s="60"/>
      <c r="AZ1401" s="60"/>
      <c r="BA1401" s="60"/>
      <c r="BB1401" s="60"/>
      <c r="BC1401" s="60"/>
      <c r="BD1401" s="60"/>
      <c r="BE1401" s="60"/>
      <c r="BF1401" s="60"/>
      <c r="BG1401" s="60"/>
      <c r="BH1401" s="60"/>
      <c r="BI1401" s="60"/>
      <c r="BJ1401" s="60"/>
      <c r="BK1401" s="60"/>
      <c r="BL1401" s="60"/>
      <c r="BM1401" s="60"/>
      <c r="BN1401" s="60"/>
      <c r="BO1401" s="60"/>
      <c r="BP1401" s="60">
        <v>19.86</v>
      </c>
      <c r="BQ1401" s="60">
        <v>22.97</v>
      </c>
      <c r="BR1401" s="60">
        <v>19.489999999999998</v>
      </c>
      <c r="BS1401" s="60"/>
      <c r="BT1401" s="60"/>
      <c r="BU1401" s="60"/>
      <c r="BV1401" s="60">
        <v>21.25</v>
      </c>
      <c r="BW1401" s="60">
        <v>16.78</v>
      </c>
      <c r="BX1401" s="60"/>
      <c r="BY1401" s="60"/>
      <c r="BZ1401" s="60">
        <v>18.940000000000001</v>
      </c>
      <c r="CA1401" s="60">
        <v>17.95</v>
      </c>
      <c r="CB1401" s="60"/>
      <c r="CC1401" s="60"/>
      <c r="CD1401" s="60"/>
      <c r="CE1401" s="60"/>
      <c r="CF1401" s="60"/>
      <c r="CG1401" s="10"/>
      <c r="CH1401" s="10"/>
      <c r="CI1401" s="10"/>
      <c r="CJ1401" s="10"/>
      <c r="CK1401" s="10"/>
      <c r="CL1401" s="10"/>
      <c r="CM1401" s="10"/>
      <c r="CN1401" s="10"/>
      <c r="CO1401" s="10"/>
      <c r="CP1401" s="10"/>
      <c r="CQ1401" s="10"/>
      <c r="CR1401" s="10"/>
      <c r="CS1401" s="10"/>
      <c r="CT1401" s="10"/>
      <c r="CU1401" s="10"/>
      <c r="CV1401" s="10"/>
      <c r="CW1401" s="10"/>
      <c r="CX1401" s="10"/>
      <c r="CY1401" s="10"/>
      <c r="CZ1401" s="10"/>
      <c r="DA1401" s="10"/>
      <c r="DB1401" s="10"/>
    </row>
    <row r="1402" spans="1:106" ht="15" x14ac:dyDescent="0.25">
      <c r="A1402" s="10"/>
      <c r="B1402" s="59">
        <v>43181</v>
      </c>
      <c r="C1402" s="60">
        <v>19.579999999999998</v>
      </c>
      <c r="D1402" s="60"/>
      <c r="E1402" s="60"/>
      <c r="F1402" s="60"/>
      <c r="G1402" s="60"/>
      <c r="H1402" s="60"/>
      <c r="I1402" s="60"/>
      <c r="J1402" s="60"/>
      <c r="K1402" s="60"/>
      <c r="L1402" s="60"/>
      <c r="M1402" s="60"/>
      <c r="N1402" s="60"/>
      <c r="O1402" s="60"/>
      <c r="P1402" s="60"/>
      <c r="Q1402" s="60"/>
      <c r="R1402" s="60"/>
      <c r="S1402" s="60"/>
      <c r="T1402" s="60"/>
      <c r="U1402" s="60"/>
      <c r="V1402" s="60"/>
      <c r="W1402" s="60"/>
      <c r="X1402" s="60"/>
      <c r="Y1402" s="60"/>
      <c r="Z1402" s="60"/>
      <c r="AA1402" s="60"/>
      <c r="AB1402" s="60"/>
      <c r="AC1402" s="60"/>
      <c r="AD1402" s="60"/>
      <c r="AE1402" s="60"/>
      <c r="AF1402" s="60"/>
      <c r="AG1402" s="60"/>
      <c r="AH1402" s="60"/>
      <c r="AI1402" s="60"/>
      <c r="AJ1402" s="60"/>
      <c r="AK1402" s="60"/>
      <c r="AL1402" s="60"/>
      <c r="AM1402" s="60"/>
      <c r="AN1402" s="60"/>
      <c r="AO1402" s="60"/>
      <c r="AP1402" s="60"/>
      <c r="AQ1402" s="60"/>
      <c r="AR1402" s="60"/>
      <c r="AS1402" s="60"/>
      <c r="AT1402" s="60"/>
      <c r="AU1402" s="60"/>
      <c r="AV1402" s="60"/>
      <c r="AW1402" s="60"/>
      <c r="AX1402" s="60"/>
      <c r="AY1402" s="60"/>
      <c r="AZ1402" s="60"/>
      <c r="BA1402" s="60"/>
      <c r="BB1402" s="60"/>
      <c r="BC1402" s="60"/>
      <c r="BD1402" s="60"/>
      <c r="BE1402" s="60"/>
      <c r="BF1402" s="60"/>
      <c r="BG1402" s="60"/>
      <c r="BH1402" s="60"/>
      <c r="BI1402" s="60"/>
      <c r="BJ1402" s="60"/>
      <c r="BK1402" s="60"/>
      <c r="BL1402" s="60"/>
      <c r="BM1402" s="60"/>
      <c r="BN1402" s="60"/>
      <c r="BO1402" s="60"/>
      <c r="BP1402" s="60">
        <v>19.829999999999998</v>
      </c>
      <c r="BQ1402" s="60">
        <v>22.91</v>
      </c>
      <c r="BR1402" s="60">
        <v>19.440000000000001</v>
      </c>
      <c r="BS1402" s="60"/>
      <c r="BT1402" s="60"/>
      <c r="BU1402" s="60"/>
      <c r="BV1402" s="60">
        <v>21.19</v>
      </c>
      <c r="BW1402" s="60">
        <v>16.78</v>
      </c>
      <c r="BX1402" s="60"/>
      <c r="BY1402" s="60"/>
      <c r="BZ1402" s="60">
        <v>18.940000000000001</v>
      </c>
      <c r="CA1402" s="60">
        <v>17.920000000000002</v>
      </c>
      <c r="CB1402" s="60"/>
      <c r="CC1402" s="60"/>
      <c r="CD1402" s="60"/>
      <c r="CE1402" s="60"/>
      <c r="CF1402" s="60"/>
      <c r="CG1402" s="10"/>
      <c r="CH1402" s="10"/>
      <c r="CI1402" s="10"/>
      <c r="CJ1402" s="10"/>
      <c r="CK1402" s="10"/>
      <c r="CL1402" s="10"/>
      <c r="CM1402" s="10"/>
      <c r="CN1402" s="10"/>
      <c r="CO1402" s="10"/>
      <c r="CP1402" s="10"/>
      <c r="CQ1402" s="10"/>
      <c r="CR1402" s="10"/>
      <c r="CS1402" s="10"/>
      <c r="CT1402" s="10"/>
      <c r="CU1402" s="10"/>
      <c r="CV1402" s="10"/>
      <c r="CW1402" s="10"/>
      <c r="CX1402" s="10"/>
      <c r="CY1402" s="10"/>
      <c r="CZ1402" s="10"/>
      <c r="DA1402" s="10"/>
      <c r="DB1402" s="10"/>
    </row>
    <row r="1403" spans="1:106" ht="15" x14ac:dyDescent="0.25">
      <c r="A1403" s="10"/>
      <c r="B1403" s="59">
        <v>43180</v>
      </c>
      <c r="C1403" s="60">
        <v>19.649999999999999</v>
      </c>
      <c r="D1403" s="60"/>
      <c r="E1403" s="60"/>
      <c r="F1403" s="60"/>
      <c r="G1403" s="60"/>
      <c r="H1403" s="60"/>
      <c r="I1403" s="60"/>
      <c r="J1403" s="60"/>
      <c r="K1403" s="60"/>
      <c r="L1403" s="60"/>
      <c r="M1403" s="60"/>
      <c r="N1403" s="60"/>
      <c r="O1403" s="60"/>
      <c r="P1403" s="60"/>
      <c r="Q1403" s="60"/>
      <c r="R1403" s="60"/>
      <c r="S1403" s="60"/>
      <c r="T1403" s="60"/>
      <c r="U1403" s="60"/>
      <c r="V1403" s="60"/>
      <c r="W1403" s="60"/>
      <c r="X1403" s="60"/>
      <c r="Y1403" s="60"/>
      <c r="Z1403" s="60"/>
      <c r="AA1403" s="60"/>
      <c r="AB1403" s="60"/>
      <c r="AC1403" s="60"/>
      <c r="AD1403" s="60"/>
      <c r="AE1403" s="60"/>
      <c r="AF1403" s="60"/>
      <c r="AG1403" s="60"/>
      <c r="AH1403" s="60"/>
      <c r="AI1403" s="60"/>
      <c r="AJ1403" s="60"/>
      <c r="AK1403" s="60"/>
      <c r="AL1403" s="60"/>
      <c r="AM1403" s="60"/>
      <c r="AN1403" s="60"/>
      <c r="AO1403" s="60"/>
      <c r="AP1403" s="60"/>
      <c r="AQ1403" s="60"/>
      <c r="AR1403" s="60"/>
      <c r="AS1403" s="60"/>
      <c r="AT1403" s="60"/>
      <c r="AU1403" s="60"/>
      <c r="AV1403" s="60"/>
      <c r="AW1403" s="60"/>
      <c r="AX1403" s="60"/>
      <c r="AY1403" s="60"/>
      <c r="AZ1403" s="60"/>
      <c r="BA1403" s="60"/>
      <c r="BB1403" s="60"/>
      <c r="BC1403" s="60"/>
      <c r="BD1403" s="60"/>
      <c r="BE1403" s="60"/>
      <c r="BF1403" s="60"/>
      <c r="BG1403" s="60"/>
      <c r="BH1403" s="60"/>
      <c r="BI1403" s="60"/>
      <c r="BJ1403" s="60"/>
      <c r="BK1403" s="60"/>
      <c r="BL1403" s="60"/>
      <c r="BM1403" s="60"/>
      <c r="BN1403" s="60"/>
      <c r="BO1403" s="60"/>
      <c r="BP1403" s="60">
        <v>19.87</v>
      </c>
      <c r="BQ1403" s="60">
        <v>23.01</v>
      </c>
      <c r="BR1403" s="60">
        <v>19.53</v>
      </c>
      <c r="BS1403" s="60"/>
      <c r="BT1403" s="60"/>
      <c r="BU1403" s="60"/>
      <c r="BV1403" s="60">
        <v>21.29</v>
      </c>
      <c r="BW1403" s="60">
        <v>16.86</v>
      </c>
      <c r="BX1403" s="60"/>
      <c r="BY1403" s="60"/>
      <c r="BZ1403" s="60">
        <v>19.03</v>
      </c>
      <c r="CA1403" s="60">
        <v>17.93</v>
      </c>
      <c r="CB1403" s="60"/>
      <c r="CC1403" s="60"/>
      <c r="CD1403" s="60"/>
      <c r="CE1403" s="60"/>
      <c r="CF1403" s="60"/>
      <c r="CG1403" s="10"/>
      <c r="CH1403" s="10"/>
      <c r="CI1403" s="10"/>
      <c r="CJ1403" s="10"/>
      <c r="CK1403" s="10"/>
      <c r="CL1403" s="10"/>
      <c r="CM1403" s="10"/>
      <c r="CN1403" s="10"/>
      <c r="CO1403" s="10"/>
      <c r="CP1403" s="10"/>
      <c r="CQ1403" s="10"/>
      <c r="CR1403" s="10"/>
      <c r="CS1403" s="10"/>
      <c r="CT1403" s="10"/>
      <c r="CU1403" s="10"/>
      <c r="CV1403" s="10"/>
      <c r="CW1403" s="10"/>
      <c r="CX1403" s="10"/>
      <c r="CY1403" s="10"/>
      <c r="CZ1403" s="10"/>
      <c r="DA1403" s="10"/>
      <c r="DB1403" s="10"/>
    </row>
    <row r="1404" spans="1:106" ht="15" x14ac:dyDescent="0.25">
      <c r="A1404" s="10"/>
      <c r="B1404" s="59">
        <v>43179</v>
      </c>
      <c r="C1404" s="60">
        <v>19.96</v>
      </c>
      <c r="D1404" s="60"/>
      <c r="E1404" s="60"/>
      <c r="F1404" s="60"/>
      <c r="G1404" s="60"/>
      <c r="H1404" s="60"/>
      <c r="I1404" s="60"/>
      <c r="J1404" s="60"/>
      <c r="K1404" s="60"/>
      <c r="L1404" s="60"/>
      <c r="M1404" s="60"/>
      <c r="N1404" s="60"/>
      <c r="O1404" s="60"/>
      <c r="P1404" s="60"/>
      <c r="Q1404" s="60"/>
      <c r="R1404" s="60"/>
      <c r="S1404" s="60"/>
      <c r="T1404" s="60"/>
      <c r="U1404" s="60"/>
      <c r="V1404" s="60"/>
      <c r="W1404" s="60"/>
      <c r="X1404" s="60"/>
      <c r="Y1404" s="60"/>
      <c r="Z1404" s="60"/>
      <c r="AA1404" s="60"/>
      <c r="AB1404" s="60"/>
      <c r="AC1404" s="60"/>
      <c r="AD1404" s="60"/>
      <c r="AE1404" s="60"/>
      <c r="AF1404" s="60"/>
      <c r="AG1404" s="60"/>
      <c r="AH1404" s="60"/>
      <c r="AI1404" s="60"/>
      <c r="AJ1404" s="60"/>
      <c r="AK1404" s="60"/>
      <c r="AL1404" s="60"/>
      <c r="AM1404" s="60"/>
      <c r="AN1404" s="60"/>
      <c r="AO1404" s="60"/>
      <c r="AP1404" s="60"/>
      <c r="AQ1404" s="60"/>
      <c r="AR1404" s="60"/>
      <c r="AS1404" s="60"/>
      <c r="AT1404" s="60"/>
      <c r="AU1404" s="60"/>
      <c r="AV1404" s="60"/>
      <c r="AW1404" s="60"/>
      <c r="AX1404" s="60"/>
      <c r="AY1404" s="60"/>
      <c r="AZ1404" s="60"/>
      <c r="BA1404" s="60"/>
      <c r="BB1404" s="60"/>
      <c r="BC1404" s="60"/>
      <c r="BD1404" s="60"/>
      <c r="BE1404" s="60"/>
      <c r="BF1404" s="60"/>
      <c r="BG1404" s="60"/>
      <c r="BH1404" s="60"/>
      <c r="BI1404" s="60"/>
      <c r="BJ1404" s="60"/>
      <c r="BK1404" s="60"/>
      <c r="BL1404" s="60"/>
      <c r="BM1404" s="60"/>
      <c r="BN1404" s="60"/>
      <c r="BO1404" s="60"/>
      <c r="BP1404" s="60">
        <v>19.920000000000002</v>
      </c>
      <c r="BQ1404" s="60">
        <v>22.81</v>
      </c>
      <c r="BR1404" s="60">
        <v>19.350000000000001</v>
      </c>
      <c r="BS1404" s="60"/>
      <c r="BT1404" s="60"/>
      <c r="BU1404" s="60"/>
      <c r="BV1404" s="60">
        <v>21.1</v>
      </c>
      <c r="BW1404" s="60">
        <v>16.649999999999999</v>
      </c>
      <c r="BX1404" s="60"/>
      <c r="BY1404" s="60"/>
      <c r="BZ1404" s="60">
        <v>18.79</v>
      </c>
      <c r="CA1404" s="60">
        <v>17.82</v>
      </c>
      <c r="CB1404" s="60"/>
      <c r="CC1404" s="60"/>
      <c r="CD1404" s="60"/>
      <c r="CE1404" s="60"/>
      <c r="CF1404" s="60"/>
      <c r="CG1404" s="10"/>
      <c r="CH1404" s="10"/>
      <c r="CI1404" s="10"/>
      <c r="CJ1404" s="10"/>
      <c r="CK1404" s="10"/>
      <c r="CL1404" s="10"/>
      <c r="CM1404" s="10"/>
      <c r="CN1404" s="10"/>
      <c r="CO1404" s="10"/>
      <c r="CP1404" s="10"/>
      <c r="CQ1404" s="10"/>
      <c r="CR1404" s="10"/>
      <c r="CS1404" s="10"/>
      <c r="CT1404" s="10"/>
      <c r="CU1404" s="10"/>
      <c r="CV1404" s="10"/>
      <c r="CW1404" s="10"/>
      <c r="CX1404" s="10"/>
      <c r="CY1404" s="10"/>
      <c r="CZ1404" s="10"/>
      <c r="DA1404" s="10"/>
      <c r="DB1404" s="10"/>
    </row>
    <row r="1405" spans="1:106" ht="15" x14ac:dyDescent="0.25">
      <c r="A1405" s="10"/>
      <c r="B1405" s="59">
        <v>43178</v>
      </c>
      <c r="C1405" s="60">
        <v>19.670000000000002</v>
      </c>
      <c r="D1405" s="60"/>
      <c r="E1405" s="60"/>
      <c r="F1405" s="60"/>
      <c r="G1405" s="60"/>
      <c r="H1405" s="60"/>
      <c r="I1405" s="60"/>
      <c r="J1405" s="60"/>
      <c r="K1405" s="60"/>
      <c r="L1405" s="60"/>
      <c r="M1405" s="60"/>
      <c r="N1405" s="60"/>
      <c r="O1405" s="60"/>
      <c r="P1405" s="60"/>
      <c r="Q1405" s="60"/>
      <c r="R1405" s="60"/>
      <c r="S1405" s="60"/>
      <c r="T1405" s="60"/>
      <c r="U1405" s="60"/>
      <c r="V1405" s="60"/>
      <c r="W1405" s="60"/>
      <c r="X1405" s="60"/>
      <c r="Y1405" s="60"/>
      <c r="Z1405" s="60"/>
      <c r="AA1405" s="60"/>
      <c r="AB1405" s="60"/>
      <c r="AC1405" s="60"/>
      <c r="AD1405" s="60"/>
      <c r="AE1405" s="60"/>
      <c r="AF1405" s="60"/>
      <c r="AG1405" s="60"/>
      <c r="AH1405" s="60"/>
      <c r="AI1405" s="60"/>
      <c r="AJ1405" s="60"/>
      <c r="AK1405" s="60"/>
      <c r="AL1405" s="60"/>
      <c r="AM1405" s="60"/>
      <c r="AN1405" s="60"/>
      <c r="AO1405" s="60"/>
      <c r="AP1405" s="60"/>
      <c r="AQ1405" s="60"/>
      <c r="AR1405" s="60"/>
      <c r="AS1405" s="60"/>
      <c r="AT1405" s="60"/>
      <c r="AU1405" s="60"/>
      <c r="AV1405" s="60"/>
      <c r="AW1405" s="60"/>
      <c r="AX1405" s="60"/>
      <c r="AY1405" s="60"/>
      <c r="AZ1405" s="60"/>
      <c r="BA1405" s="60"/>
      <c r="BB1405" s="60"/>
      <c r="BC1405" s="60"/>
      <c r="BD1405" s="60"/>
      <c r="BE1405" s="60"/>
      <c r="BF1405" s="60"/>
      <c r="BG1405" s="60"/>
      <c r="BH1405" s="60"/>
      <c r="BI1405" s="60"/>
      <c r="BJ1405" s="60"/>
      <c r="BK1405" s="60"/>
      <c r="BL1405" s="60"/>
      <c r="BM1405" s="60"/>
      <c r="BN1405" s="60"/>
      <c r="BO1405" s="60"/>
      <c r="BP1405" s="60">
        <v>19.61</v>
      </c>
      <c r="BQ1405" s="60">
        <v>22.6</v>
      </c>
      <c r="BR1405" s="60">
        <v>19.18</v>
      </c>
      <c r="BS1405" s="60"/>
      <c r="BT1405" s="60"/>
      <c r="BU1405" s="60"/>
      <c r="BV1405" s="60">
        <v>20.91</v>
      </c>
      <c r="BW1405" s="60">
        <v>16.489999999999998</v>
      </c>
      <c r="BX1405" s="60"/>
      <c r="BY1405" s="60"/>
      <c r="BZ1405" s="60">
        <v>18.61</v>
      </c>
      <c r="CA1405" s="60">
        <v>17.649999999999999</v>
      </c>
      <c r="CB1405" s="60"/>
      <c r="CC1405" s="60"/>
      <c r="CD1405" s="60"/>
      <c r="CE1405" s="60"/>
      <c r="CF1405" s="60"/>
      <c r="CG1405" s="10"/>
      <c r="CH1405" s="10"/>
      <c r="CI1405" s="10"/>
      <c r="CJ1405" s="10"/>
      <c r="CK1405" s="10"/>
      <c r="CL1405" s="10"/>
      <c r="CM1405" s="10"/>
      <c r="CN1405" s="10"/>
      <c r="CO1405" s="10"/>
      <c r="CP1405" s="10"/>
      <c r="CQ1405" s="10"/>
      <c r="CR1405" s="10"/>
      <c r="CS1405" s="10"/>
      <c r="CT1405" s="10"/>
      <c r="CU1405" s="10"/>
      <c r="CV1405" s="10"/>
      <c r="CW1405" s="10"/>
      <c r="CX1405" s="10"/>
      <c r="CY1405" s="10"/>
      <c r="CZ1405" s="10"/>
      <c r="DA1405" s="10"/>
      <c r="DB1405" s="10"/>
    </row>
    <row r="1406" spans="1:106" ht="15" x14ac:dyDescent="0.25">
      <c r="A1406" s="10"/>
      <c r="B1406" s="59">
        <v>43175</v>
      </c>
      <c r="C1406" s="60">
        <v>19.399999999999999</v>
      </c>
      <c r="D1406" s="60"/>
      <c r="E1406" s="60"/>
      <c r="F1406" s="60"/>
      <c r="G1406" s="60"/>
      <c r="H1406" s="60"/>
      <c r="I1406" s="60"/>
      <c r="J1406" s="60"/>
      <c r="K1406" s="60"/>
      <c r="L1406" s="60"/>
      <c r="M1406" s="60"/>
      <c r="N1406" s="60"/>
      <c r="O1406" s="60"/>
      <c r="P1406" s="60"/>
      <c r="Q1406" s="60"/>
      <c r="R1406" s="60"/>
      <c r="S1406" s="60"/>
      <c r="T1406" s="60"/>
      <c r="U1406" s="60"/>
      <c r="V1406" s="60"/>
      <c r="W1406" s="60"/>
      <c r="X1406" s="60"/>
      <c r="Y1406" s="60"/>
      <c r="Z1406" s="60"/>
      <c r="AA1406" s="60"/>
      <c r="AB1406" s="60"/>
      <c r="AC1406" s="60"/>
      <c r="AD1406" s="60"/>
      <c r="AE1406" s="60"/>
      <c r="AF1406" s="60"/>
      <c r="AG1406" s="60"/>
      <c r="AH1406" s="60"/>
      <c r="AI1406" s="60"/>
      <c r="AJ1406" s="60"/>
      <c r="AK1406" s="60"/>
      <c r="AL1406" s="60"/>
      <c r="AM1406" s="60"/>
      <c r="AN1406" s="60"/>
      <c r="AO1406" s="60"/>
      <c r="AP1406" s="60"/>
      <c r="AQ1406" s="60"/>
      <c r="AR1406" s="60"/>
      <c r="AS1406" s="60"/>
      <c r="AT1406" s="60"/>
      <c r="AU1406" s="60"/>
      <c r="AV1406" s="60"/>
      <c r="AW1406" s="60"/>
      <c r="AX1406" s="60"/>
      <c r="AY1406" s="60"/>
      <c r="AZ1406" s="60"/>
      <c r="BA1406" s="60"/>
      <c r="BB1406" s="60"/>
      <c r="BC1406" s="60"/>
      <c r="BD1406" s="60"/>
      <c r="BE1406" s="60"/>
      <c r="BF1406" s="60"/>
      <c r="BG1406" s="60"/>
      <c r="BH1406" s="60"/>
      <c r="BI1406" s="60"/>
      <c r="BJ1406" s="60"/>
      <c r="BK1406" s="60"/>
      <c r="BL1406" s="60"/>
      <c r="BM1406" s="60"/>
      <c r="BN1406" s="60"/>
      <c r="BO1406" s="60"/>
      <c r="BP1406" s="60">
        <v>19.64</v>
      </c>
      <c r="BQ1406" s="60">
        <v>22.58</v>
      </c>
      <c r="BR1406" s="60">
        <v>19.16</v>
      </c>
      <c r="BS1406" s="60"/>
      <c r="BT1406" s="60"/>
      <c r="BU1406" s="60"/>
      <c r="BV1406" s="60">
        <v>20.89</v>
      </c>
      <c r="BW1406" s="60">
        <v>16.5</v>
      </c>
      <c r="BX1406" s="60"/>
      <c r="BY1406" s="60"/>
      <c r="BZ1406" s="60">
        <v>18.62</v>
      </c>
      <c r="CA1406" s="60">
        <v>17.68</v>
      </c>
      <c r="CB1406" s="60"/>
      <c r="CC1406" s="60"/>
      <c r="CD1406" s="60"/>
      <c r="CE1406" s="60"/>
      <c r="CF1406" s="60"/>
      <c r="CG1406" s="10"/>
      <c r="CH1406" s="10"/>
      <c r="CI1406" s="10"/>
      <c r="CJ1406" s="10"/>
      <c r="CK1406" s="10"/>
      <c r="CL1406" s="10"/>
      <c r="CM1406" s="10"/>
      <c r="CN1406" s="10"/>
      <c r="CO1406" s="10"/>
      <c r="CP1406" s="10"/>
      <c r="CQ1406" s="10"/>
      <c r="CR1406" s="10"/>
      <c r="CS1406" s="10"/>
      <c r="CT1406" s="10"/>
      <c r="CU1406" s="10"/>
      <c r="CV1406" s="10"/>
      <c r="CW1406" s="10"/>
      <c r="CX1406" s="10"/>
      <c r="CY1406" s="10"/>
      <c r="CZ1406" s="10"/>
      <c r="DA1406" s="10"/>
      <c r="DB1406" s="10"/>
    </row>
    <row r="1407" spans="1:106" ht="15" x14ac:dyDescent="0.25">
      <c r="A1407" s="10"/>
      <c r="B1407" s="59">
        <v>43174</v>
      </c>
      <c r="C1407" s="60">
        <v>19.88</v>
      </c>
      <c r="D1407" s="60"/>
      <c r="E1407" s="60"/>
      <c r="F1407" s="60"/>
      <c r="G1407" s="60"/>
      <c r="H1407" s="60"/>
      <c r="I1407" s="60"/>
      <c r="J1407" s="60"/>
      <c r="K1407" s="60"/>
      <c r="L1407" s="60"/>
      <c r="M1407" s="60"/>
      <c r="N1407" s="60"/>
      <c r="O1407" s="60"/>
      <c r="P1407" s="60"/>
      <c r="Q1407" s="60"/>
      <c r="R1407" s="60"/>
      <c r="S1407" s="60"/>
      <c r="T1407" s="60"/>
      <c r="U1407" s="60"/>
      <c r="V1407" s="60"/>
      <c r="W1407" s="60"/>
      <c r="X1407" s="60"/>
      <c r="Y1407" s="60"/>
      <c r="Z1407" s="60"/>
      <c r="AA1407" s="60"/>
      <c r="AB1407" s="60"/>
      <c r="AC1407" s="60"/>
      <c r="AD1407" s="60"/>
      <c r="AE1407" s="60"/>
      <c r="AF1407" s="60"/>
      <c r="AG1407" s="60"/>
      <c r="AH1407" s="60"/>
      <c r="AI1407" s="60"/>
      <c r="AJ1407" s="60"/>
      <c r="AK1407" s="60"/>
      <c r="AL1407" s="60"/>
      <c r="AM1407" s="60"/>
      <c r="AN1407" s="60"/>
      <c r="AO1407" s="60"/>
      <c r="AP1407" s="60"/>
      <c r="AQ1407" s="60"/>
      <c r="AR1407" s="60"/>
      <c r="AS1407" s="60"/>
      <c r="AT1407" s="60"/>
      <c r="AU1407" s="60"/>
      <c r="AV1407" s="60"/>
      <c r="AW1407" s="60"/>
      <c r="AX1407" s="60"/>
      <c r="AY1407" s="60"/>
      <c r="AZ1407" s="60"/>
      <c r="BA1407" s="60"/>
      <c r="BB1407" s="60"/>
      <c r="BC1407" s="60"/>
      <c r="BD1407" s="60"/>
      <c r="BE1407" s="60"/>
      <c r="BF1407" s="60"/>
      <c r="BG1407" s="60"/>
      <c r="BH1407" s="60"/>
      <c r="BI1407" s="60"/>
      <c r="BJ1407" s="60"/>
      <c r="BK1407" s="60"/>
      <c r="BL1407" s="60"/>
      <c r="BM1407" s="60"/>
      <c r="BN1407" s="60"/>
      <c r="BO1407" s="60"/>
      <c r="BP1407" s="60">
        <v>19.57</v>
      </c>
      <c r="BQ1407" s="60">
        <v>22.64</v>
      </c>
      <c r="BR1407" s="60">
        <v>19.21</v>
      </c>
      <c r="BS1407" s="60"/>
      <c r="BT1407" s="60"/>
      <c r="BU1407" s="60"/>
      <c r="BV1407" s="60">
        <v>20.94</v>
      </c>
      <c r="BW1407" s="60">
        <v>16.510000000000002</v>
      </c>
      <c r="BX1407" s="60"/>
      <c r="BY1407" s="60"/>
      <c r="BZ1407" s="60">
        <v>18.64</v>
      </c>
      <c r="CA1407" s="60">
        <v>17.68</v>
      </c>
      <c r="CB1407" s="60"/>
      <c r="CC1407" s="60"/>
      <c r="CD1407" s="60"/>
      <c r="CE1407" s="60"/>
      <c r="CF1407" s="60"/>
      <c r="CG1407" s="10"/>
      <c r="CH1407" s="10"/>
      <c r="CI1407" s="10"/>
      <c r="CJ1407" s="10"/>
      <c r="CK1407" s="10"/>
      <c r="CL1407" s="10"/>
      <c r="CM1407" s="10"/>
      <c r="CN1407" s="10"/>
      <c r="CO1407" s="10"/>
      <c r="CP1407" s="10"/>
      <c r="CQ1407" s="10"/>
      <c r="CR1407" s="10"/>
      <c r="CS1407" s="10"/>
      <c r="CT1407" s="10"/>
      <c r="CU1407" s="10"/>
      <c r="CV1407" s="10"/>
      <c r="CW1407" s="10"/>
      <c r="CX1407" s="10"/>
      <c r="CY1407" s="10"/>
      <c r="CZ1407" s="10"/>
      <c r="DA1407" s="10"/>
      <c r="DB1407" s="10"/>
    </row>
    <row r="1408" spans="1:106" ht="15" x14ac:dyDescent="0.25">
      <c r="A1408" s="10"/>
      <c r="B1408" s="59">
        <v>43173</v>
      </c>
      <c r="C1408" s="60">
        <v>19.29</v>
      </c>
      <c r="D1408" s="60"/>
      <c r="E1408" s="60"/>
      <c r="F1408" s="60"/>
      <c r="G1408" s="60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/>
      <c r="S1408" s="60"/>
      <c r="T1408" s="60"/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  <c r="AJ1408" s="60"/>
      <c r="AK1408" s="60"/>
      <c r="AL1408" s="60"/>
      <c r="AM1408" s="60"/>
      <c r="AN1408" s="60"/>
      <c r="AO1408" s="60"/>
      <c r="AP1408" s="60"/>
      <c r="AQ1408" s="60"/>
      <c r="AR1408" s="60"/>
      <c r="AS1408" s="60"/>
      <c r="AT1408" s="60"/>
      <c r="AU1408" s="60"/>
      <c r="AV1408" s="60"/>
      <c r="AW1408" s="60"/>
      <c r="AX1408" s="60"/>
      <c r="AY1408" s="60"/>
      <c r="AZ1408" s="60"/>
      <c r="BA1408" s="60"/>
      <c r="BB1408" s="60"/>
      <c r="BC1408" s="60"/>
      <c r="BD1408" s="60"/>
      <c r="BE1408" s="60"/>
      <c r="BF1408" s="60"/>
      <c r="BG1408" s="60"/>
      <c r="BH1408" s="60"/>
      <c r="BI1408" s="60"/>
      <c r="BJ1408" s="60"/>
      <c r="BK1408" s="60"/>
      <c r="BL1408" s="60"/>
      <c r="BM1408" s="60"/>
      <c r="BN1408" s="60"/>
      <c r="BO1408" s="60"/>
      <c r="BP1408" s="60">
        <v>19.559999999999999</v>
      </c>
      <c r="BQ1408" s="60">
        <v>22.54</v>
      </c>
      <c r="BR1408" s="60">
        <v>19.12</v>
      </c>
      <c r="BS1408" s="60"/>
      <c r="BT1408" s="60"/>
      <c r="BU1408" s="60"/>
      <c r="BV1408" s="60">
        <v>20.85</v>
      </c>
      <c r="BW1408" s="60">
        <v>16.43</v>
      </c>
      <c r="BX1408" s="60"/>
      <c r="BY1408" s="60"/>
      <c r="BZ1408" s="60">
        <v>18.54</v>
      </c>
      <c r="CA1408" s="60">
        <v>17.7</v>
      </c>
      <c r="CB1408" s="60"/>
      <c r="CC1408" s="60"/>
      <c r="CD1408" s="60"/>
      <c r="CE1408" s="60"/>
      <c r="CF1408" s="60"/>
      <c r="CG1408" s="10"/>
      <c r="CH1408" s="10"/>
      <c r="CI1408" s="10"/>
      <c r="CJ1408" s="10"/>
      <c r="CK1408" s="10"/>
      <c r="CL1408" s="10"/>
      <c r="CM1408" s="10"/>
      <c r="CN1408" s="10"/>
      <c r="CO1408" s="10"/>
      <c r="CP1408" s="10"/>
      <c r="CQ1408" s="10"/>
      <c r="CR1408" s="10"/>
      <c r="CS1408" s="10"/>
      <c r="CT1408" s="10"/>
      <c r="CU1408" s="10"/>
      <c r="CV1408" s="10"/>
      <c r="CW1408" s="10"/>
      <c r="CX1408" s="10"/>
      <c r="CY1408" s="10"/>
      <c r="CZ1408" s="10"/>
      <c r="DA1408" s="10"/>
      <c r="DB1408" s="10"/>
    </row>
    <row r="1409" spans="1:106" ht="15" x14ac:dyDescent="0.25">
      <c r="A1409" s="10"/>
      <c r="B1409" s="59">
        <v>43172</v>
      </c>
      <c r="C1409" s="60">
        <v>20.04</v>
      </c>
      <c r="D1409" s="60"/>
      <c r="E1409" s="60"/>
      <c r="F1409" s="60"/>
      <c r="G1409" s="60"/>
      <c r="H1409" s="60"/>
      <c r="I1409" s="60"/>
      <c r="J1409" s="60"/>
      <c r="K1409" s="60"/>
      <c r="L1409" s="60"/>
      <c r="M1409" s="60"/>
      <c r="N1409" s="60"/>
      <c r="O1409" s="60"/>
      <c r="P1409" s="60"/>
      <c r="Q1409" s="60"/>
      <c r="R1409" s="60"/>
      <c r="S1409" s="60"/>
      <c r="T1409" s="60"/>
      <c r="U1409" s="60"/>
      <c r="V1409" s="60"/>
      <c r="W1409" s="60"/>
      <c r="X1409" s="60"/>
      <c r="Y1409" s="60"/>
      <c r="Z1409" s="60"/>
      <c r="AA1409" s="60"/>
      <c r="AB1409" s="60"/>
      <c r="AC1409" s="60"/>
      <c r="AD1409" s="60"/>
      <c r="AE1409" s="60"/>
      <c r="AF1409" s="60"/>
      <c r="AG1409" s="60"/>
      <c r="AH1409" s="60"/>
      <c r="AI1409" s="60"/>
      <c r="AJ1409" s="60"/>
      <c r="AK1409" s="60"/>
      <c r="AL1409" s="60"/>
      <c r="AM1409" s="60"/>
      <c r="AN1409" s="60"/>
      <c r="AO1409" s="60"/>
      <c r="AP1409" s="60"/>
      <c r="AQ1409" s="60"/>
      <c r="AR1409" s="60"/>
      <c r="AS1409" s="60"/>
      <c r="AT1409" s="60"/>
      <c r="AU1409" s="60"/>
      <c r="AV1409" s="60"/>
      <c r="AW1409" s="60"/>
      <c r="AX1409" s="60"/>
      <c r="AY1409" s="60"/>
      <c r="AZ1409" s="60"/>
      <c r="BA1409" s="60"/>
      <c r="BB1409" s="60"/>
      <c r="BC1409" s="60"/>
      <c r="BD1409" s="60"/>
      <c r="BE1409" s="60"/>
      <c r="BF1409" s="60"/>
      <c r="BG1409" s="60"/>
      <c r="BH1409" s="60"/>
      <c r="BI1409" s="60"/>
      <c r="BJ1409" s="60"/>
      <c r="BK1409" s="60"/>
      <c r="BL1409" s="60"/>
      <c r="BM1409" s="60"/>
      <c r="BN1409" s="60"/>
      <c r="BO1409" s="60"/>
      <c r="BP1409" s="60">
        <v>19.760000000000002</v>
      </c>
      <c r="BQ1409" s="60">
        <v>22.72</v>
      </c>
      <c r="BR1409" s="60">
        <v>19.28</v>
      </c>
      <c r="BS1409" s="60"/>
      <c r="BT1409" s="60"/>
      <c r="BU1409" s="60"/>
      <c r="BV1409" s="60">
        <v>21.02</v>
      </c>
      <c r="BW1409" s="60">
        <v>16.55</v>
      </c>
      <c r="BX1409" s="60"/>
      <c r="BY1409" s="60"/>
      <c r="BZ1409" s="60">
        <v>18.68</v>
      </c>
      <c r="CA1409" s="60">
        <v>17.84</v>
      </c>
      <c r="CB1409" s="60"/>
      <c r="CC1409" s="60"/>
      <c r="CD1409" s="60"/>
      <c r="CE1409" s="60"/>
      <c r="CF1409" s="60"/>
      <c r="CG1409" s="10"/>
      <c r="CH1409" s="10"/>
      <c r="CI1409" s="10"/>
      <c r="CJ1409" s="10"/>
      <c r="CK1409" s="10"/>
      <c r="CL1409" s="10"/>
      <c r="CM1409" s="10"/>
      <c r="CN1409" s="10"/>
      <c r="CO1409" s="10"/>
      <c r="CP1409" s="10"/>
      <c r="CQ1409" s="10"/>
      <c r="CR1409" s="10"/>
      <c r="CS1409" s="10"/>
      <c r="CT1409" s="10"/>
      <c r="CU1409" s="10"/>
      <c r="CV1409" s="10"/>
      <c r="CW1409" s="10"/>
      <c r="CX1409" s="10"/>
      <c r="CY1409" s="10"/>
      <c r="CZ1409" s="10"/>
      <c r="DA1409" s="10"/>
      <c r="DB1409" s="10"/>
    </row>
    <row r="1410" spans="1:106" ht="15" x14ac:dyDescent="0.25">
      <c r="A1410" s="10"/>
      <c r="B1410" s="59">
        <v>43171</v>
      </c>
      <c r="C1410" s="60">
        <v>20.149999999999999</v>
      </c>
      <c r="D1410" s="60"/>
      <c r="E1410" s="60"/>
      <c r="F1410" s="60"/>
      <c r="G1410" s="60"/>
      <c r="H1410" s="60"/>
      <c r="I1410" s="60"/>
      <c r="J1410" s="60"/>
      <c r="K1410" s="60"/>
      <c r="L1410" s="60"/>
      <c r="M1410" s="60"/>
      <c r="N1410" s="60"/>
      <c r="O1410" s="60"/>
      <c r="P1410" s="60"/>
      <c r="Q1410" s="60"/>
      <c r="R1410" s="60"/>
      <c r="S1410" s="60"/>
      <c r="T1410" s="60"/>
      <c r="U1410" s="60"/>
      <c r="V1410" s="60"/>
      <c r="W1410" s="60"/>
      <c r="X1410" s="60"/>
      <c r="Y1410" s="60"/>
      <c r="Z1410" s="60"/>
      <c r="AA1410" s="60"/>
      <c r="AB1410" s="60"/>
      <c r="AC1410" s="60"/>
      <c r="AD1410" s="60"/>
      <c r="AE1410" s="60"/>
      <c r="AF1410" s="60"/>
      <c r="AG1410" s="60"/>
      <c r="AH1410" s="60"/>
      <c r="AI1410" s="60"/>
      <c r="AJ1410" s="60"/>
      <c r="AK1410" s="60"/>
      <c r="AL1410" s="60"/>
      <c r="AM1410" s="60"/>
      <c r="AN1410" s="60"/>
      <c r="AO1410" s="60"/>
      <c r="AP1410" s="60"/>
      <c r="AQ1410" s="60"/>
      <c r="AR1410" s="60"/>
      <c r="AS1410" s="60"/>
      <c r="AT1410" s="60"/>
      <c r="AU1410" s="60"/>
      <c r="AV1410" s="60"/>
      <c r="AW1410" s="60"/>
      <c r="AX1410" s="60"/>
      <c r="AY1410" s="60"/>
      <c r="AZ1410" s="60"/>
      <c r="BA1410" s="60"/>
      <c r="BB1410" s="60"/>
      <c r="BC1410" s="60"/>
      <c r="BD1410" s="60"/>
      <c r="BE1410" s="60"/>
      <c r="BF1410" s="60"/>
      <c r="BG1410" s="60"/>
      <c r="BH1410" s="60"/>
      <c r="BI1410" s="60"/>
      <c r="BJ1410" s="60"/>
      <c r="BK1410" s="60"/>
      <c r="BL1410" s="60"/>
      <c r="BM1410" s="60"/>
      <c r="BN1410" s="60"/>
      <c r="BO1410" s="60"/>
      <c r="BP1410" s="60">
        <v>19.93</v>
      </c>
      <c r="BQ1410" s="60">
        <v>22.92</v>
      </c>
      <c r="BR1410" s="60">
        <v>19.45</v>
      </c>
      <c r="BS1410" s="60"/>
      <c r="BT1410" s="60"/>
      <c r="BU1410" s="60"/>
      <c r="BV1410" s="60">
        <v>21.2</v>
      </c>
      <c r="BW1410" s="60">
        <v>16.72</v>
      </c>
      <c r="BX1410" s="60"/>
      <c r="BY1410" s="60"/>
      <c r="BZ1410" s="60">
        <v>18.87</v>
      </c>
      <c r="CA1410" s="60">
        <v>18.02</v>
      </c>
      <c r="CB1410" s="60"/>
      <c r="CC1410" s="60"/>
      <c r="CD1410" s="60"/>
      <c r="CE1410" s="60"/>
      <c r="CF1410" s="60"/>
      <c r="CG1410" s="10"/>
      <c r="CH1410" s="10"/>
      <c r="CI1410" s="10"/>
      <c r="CJ1410" s="10"/>
      <c r="CK1410" s="10"/>
      <c r="CL1410" s="10"/>
      <c r="CM1410" s="10"/>
      <c r="CN1410" s="10"/>
      <c r="CO1410" s="10"/>
      <c r="CP1410" s="10"/>
      <c r="CQ1410" s="10"/>
      <c r="CR1410" s="10"/>
      <c r="CS1410" s="10"/>
      <c r="CT1410" s="10"/>
      <c r="CU1410" s="10"/>
      <c r="CV1410" s="10"/>
      <c r="CW1410" s="10"/>
      <c r="CX1410" s="10"/>
      <c r="CY1410" s="10"/>
      <c r="CZ1410" s="10"/>
      <c r="DA1410" s="10"/>
      <c r="DB1410" s="10"/>
    </row>
    <row r="1411" spans="1:106" ht="15" x14ac:dyDescent="0.25">
      <c r="A1411" s="10"/>
      <c r="B1411" s="59">
        <v>43168</v>
      </c>
      <c r="C1411" s="60">
        <v>20.3</v>
      </c>
      <c r="D1411" s="60"/>
      <c r="E1411" s="60"/>
      <c r="F1411" s="60"/>
      <c r="G1411" s="60"/>
      <c r="H1411" s="60"/>
      <c r="I1411" s="60"/>
      <c r="J1411" s="60"/>
      <c r="K1411" s="60"/>
      <c r="L1411" s="60"/>
      <c r="M1411" s="60"/>
      <c r="N1411" s="60"/>
      <c r="O1411" s="60"/>
      <c r="P1411" s="60"/>
      <c r="Q1411" s="60"/>
      <c r="R1411" s="60"/>
      <c r="S1411" s="60"/>
      <c r="T1411" s="60"/>
      <c r="U1411" s="60"/>
      <c r="V1411" s="60"/>
      <c r="W1411" s="60"/>
      <c r="X1411" s="60"/>
      <c r="Y1411" s="60"/>
      <c r="Z1411" s="60"/>
      <c r="AA1411" s="60"/>
      <c r="AB1411" s="60"/>
      <c r="AC1411" s="60"/>
      <c r="AD1411" s="60"/>
      <c r="AE1411" s="60"/>
      <c r="AF1411" s="60"/>
      <c r="AG1411" s="60"/>
      <c r="AH1411" s="60"/>
      <c r="AI1411" s="60"/>
      <c r="AJ1411" s="60"/>
      <c r="AK1411" s="60"/>
      <c r="AL1411" s="60"/>
      <c r="AM1411" s="60"/>
      <c r="AN1411" s="60"/>
      <c r="AO1411" s="60"/>
      <c r="AP1411" s="60"/>
      <c r="AQ1411" s="60"/>
      <c r="AR1411" s="60"/>
      <c r="AS1411" s="60"/>
      <c r="AT1411" s="60"/>
      <c r="AU1411" s="60"/>
      <c r="AV1411" s="60"/>
      <c r="AW1411" s="60"/>
      <c r="AX1411" s="60"/>
      <c r="AY1411" s="60"/>
      <c r="AZ1411" s="60"/>
      <c r="BA1411" s="60"/>
      <c r="BB1411" s="60"/>
      <c r="BC1411" s="60"/>
      <c r="BD1411" s="60"/>
      <c r="BE1411" s="60"/>
      <c r="BF1411" s="60"/>
      <c r="BG1411" s="60"/>
      <c r="BH1411" s="60"/>
      <c r="BI1411" s="60"/>
      <c r="BJ1411" s="60"/>
      <c r="BK1411" s="60"/>
      <c r="BL1411" s="60"/>
      <c r="BM1411" s="60"/>
      <c r="BN1411" s="60"/>
      <c r="BO1411" s="60"/>
      <c r="BP1411" s="60">
        <v>19.5</v>
      </c>
      <c r="BQ1411" s="60">
        <v>22.76</v>
      </c>
      <c r="BR1411" s="60">
        <v>19.309999999999999</v>
      </c>
      <c r="BS1411" s="60"/>
      <c r="BT1411" s="60"/>
      <c r="BU1411" s="60"/>
      <c r="BV1411" s="60">
        <v>21.05</v>
      </c>
      <c r="BW1411" s="60">
        <v>16.55</v>
      </c>
      <c r="BX1411" s="60"/>
      <c r="BY1411" s="60"/>
      <c r="BZ1411" s="60">
        <v>18.68</v>
      </c>
      <c r="CA1411" s="60">
        <v>17.84</v>
      </c>
      <c r="CB1411" s="60"/>
      <c r="CC1411" s="60"/>
      <c r="CD1411" s="60"/>
      <c r="CE1411" s="60"/>
      <c r="CF1411" s="60"/>
      <c r="CG1411" s="10"/>
      <c r="CH1411" s="10"/>
      <c r="CI1411" s="10"/>
      <c r="CJ1411" s="10"/>
      <c r="CK1411" s="10"/>
      <c r="CL1411" s="10"/>
      <c r="CM1411" s="10"/>
      <c r="CN1411" s="10"/>
      <c r="CO1411" s="10"/>
      <c r="CP1411" s="10"/>
      <c r="CQ1411" s="10"/>
      <c r="CR1411" s="10"/>
      <c r="CS1411" s="10"/>
      <c r="CT1411" s="10"/>
      <c r="CU1411" s="10"/>
      <c r="CV1411" s="10"/>
      <c r="CW1411" s="10"/>
      <c r="CX1411" s="10"/>
      <c r="CY1411" s="10"/>
      <c r="CZ1411" s="10"/>
      <c r="DA1411" s="10"/>
      <c r="DB1411" s="10"/>
    </row>
    <row r="1412" spans="1:106" ht="15" x14ac:dyDescent="0.25">
      <c r="A1412" s="10"/>
      <c r="B1412" s="59">
        <v>43167</v>
      </c>
      <c r="C1412" s="60">
        <v>19.850000000000001</v>
      </c>
      <c r="D1412" s="60"/>
      <c r="E1412" s="60"/>
      <c r="F1412" s="60"/>
      <c r="G1412" s="60"/>
      <c r="H1412" s="60"/>
      <c r="I1412" s="60"/>
      <c r="J1412" s="60"/>
      <c r="K1412" s="60"/>
      <c r="L1412" s="60"/>
      <c r="M1412" s="60"/>
      <c r="N1412" s="60"/>
      <c r="O1412" s="60"/>
      <c r="P1412" s="60"/>
      <c r="Q1412" s="60"/>
      <c r="R1412" s="60"/>
      <c r="S1412" s="60"/>
      <c r="T1412" s="60"/>
      <c r="U1412" s="60"/>
      <c r="V1412" s="60"/>
      <c r="W1412" s="60"/>
      <c r="X1412" s="60"/>
      <c r="Y1412" s="60"/>
      <c r="Z1412" s="60"/>
      <c r="AA1412" s="60"/>
      <c r="AB1412" s="60"/>
      <c r="AC1412" s="60"/>
      <c r="AD1412" s="60"/>
      <c r="AE1412" s="60"/>
      <c r="AF1412" s="60"/>
      <c r="AG1412" s="60"/>
      <c r="AH1412" s="60"/>
      <c r="AI1412" s="60"/>
      <c r="AJ1412" s="60"/>
      <c r="AK1412" s="60"/>
      <c r="AL1412" s="60"/>
      <c r="AM1412" s="60"/>
      <c r="AN1412" s="60"/>
      <c r="AO1412" s="60"/>
      <c r="AP1412" s="60"/>
      <c r="AQ1412" s="60"/>
      <c r="AR1412" s="60"/>
      <c r="AS1412" s="60"/>
      <c r="AT1412" s="60"/>
      <c r="AU1412" s="60"/>
      <c r="AV1412" s="60"/>
      <c r="AW1412" s="60"/>
      <c r="AX1412" s="60"/>
      <c r="AY1412" s="60"/>
      <c r="AZ1412" s="60"/>
      <c r="BA1412" s="60"/>
      <c r="BB1412" s="60"/>
      <c r="BC1412" s="60"/>
      <c r="BD1412" s="60"/>
      <c r="BE1412" s="60"/>
      <c r="BF1412" s="60"/>
      <c r="BG1412" s="60"/>
      <c r="BH1412" s="60"/>
      <c r="BI1412" s="60"/>
      <c r="BJ1412" s="60"/>
      <c r="BK1412" s="60"/>
      <c r="BL1412" s="60"/>
      <c r="BM1412" s="60"/>
      <c r="BN1412" s="60"/>
      <c r="BO1412" s="60"/>
      <c r="BP1412" s="60">
        <v>19.579999999999998</v>
      </c>
      <c r="BQ1412" s="60">
        <v>22.78</v>
      </c>
      <c r="BR1412" s="60">
        <v>19.329999999999998</v>
      </c>
      <c r="BS1412" s="60"/>
      <c r="BT1412" s="60"/>
      <c r="BU1412" s="60"/>
      <c r="BV1412" s="60">
        <v>21.07</v>
      </c>
      <c r="BW1412" s="60">
        <v>16.53</v>
      </c>
      <c r="BX1412" s="60"/>
      <c r="BY1412" s="60"/>
      <c r="BZ1412" s="60">
        <v>18.66</v>
      </c>
      <c r="CA1412" s="60">
        <v>17.760000000000002</v>
      </c>
      <c r="CB1412" s="60"/>
      <c r="CC1412" s="60"/>
      <c r="CD1412" s="60"/>
      <c r="CE1412" s="60"/>
      <c r="CF1412" s="60"/>
      <c r="CG1412" s="10"/>
      <c r="CH1412" s="10"/>
      <c r="CI1412" s="10"/>
      <c r="CJ1412" s="10"/>
      <c r="CK1412" s="10"/>
      <c r="CL1412" s="10"/>
      <c r="CM1412" s="10"/>
      <c r="CN1412" s="10"/>
      <c r="CO1412" s="10"/>
      <c r="CP1412" s="10"/>
      <c r="CQ1412" s="10"/>
      <c r="CR1412" s="10"/>
      <c r="CS1412" s="10"/>
      <c r="CT1412" s="10"/>
      <c r="CU1412" s="10"/>
      <c r="CV1412" s="10"/>
      <c r="CW1412" s="10"/>
      <c r="CX1412" s="10"/>
      <c r="CY1412" s="10"/>
      <c r="CZ1412" s="10"/>
      <c r="DA1412" s="10"/>
      <c r="DB1412" s="10"/>
    </row>
    <row r="1413" spans="1:106" ht="15" x14ac:dyDescent="0.25">
      <c r="A1413" s="10"/>
      <c r="B1413" s="59">
        <v>43166</v>
      </c>
      <c r="C1413" s="60">
        <v>18.95</v>
      </c>
      <c r="D1413" s="60"/>
      <c r="E1413" s="60"/>
      <c r="F1413" s="60"/>
      <c r="G1413" s="60"/>
      <c r="H1413" s="60"/>
      <c r="I1413" s="60"/>
      <c r="J1413" s="60"/>
      <c r="K1413" s="60"/>
      <c r="L1413" s="60"/>
      <c r="M1413" s="60"/>
      <c r="N1413" s="60"/>
      <c r="O1413" s="60"/>
      <c r="P1413" s="60"/>
      <c r="Q1413" s="60"/>
      <c r="R1413" s="60"/>
      <c r="S1413" s="60"/>
      <c r="T1413" s="60"/>
      <c r="U1413" s="60"/>
      <c r="V1413" s="60"/>
      <c r="W1413" s="60"/>
      <c r="X1413" s="60"/>
      <c r="Y1413" s="60"/>
      <c r="Z1413" s="60"/>
      <c r="AA1413" s="60"/>
      <c r="AB1413" s="60"/>
      <c r="AC1413" s="60"/>
      <c r="AD1413" s="60"/>
      <c r="AE1413" s="60"/>
      <c r="AF1413" s="60"/>
      <c r="AG1413" s="60"/>
      <c r="AH1413" s="60"/>
      <c r="AI1413" s="60"/>
      <c r="AJ1413" s="60"/>
      <c r="AK1413" s="60"/>
      <c r="AL1413" s="60"/>
      <c r="AM1413" s="60"/>
      <c r="AN1413" s="60"/>
      <c r="AO1413" s="60"/>
      <c r="AP1413" s="60"/>
      <c r="AQ1413" s="60"/>
      <c r="AR1413" s="60"/>
      <c r="AS1413" s="60"/>
      <c r="AT1413" s="60"/>
      <c r="AU1413" s="60"/>
      <c r="AV1413" s="60"/>
      <c r="AW1413" s="60"/>
      <c r="AX1413" s="60"/>
      <c r="AY1413" s="60"/>
      <c r="AZ1413" s="60"/>
      <c r="BA1413" s="60"/>
      <c r="BB1413" s="60"/>
      <c r="BC1413" s="60"/>
      <c r="BD1413" s="60"/>
      <c r="BE1413" s="60"/>
      <c r="BF1413" s="60"/>
      <c r="BG1413" s="60"/>
      <c r="BH1413" s="60"/>
      <c r="BI1413" s="60"/>
      <c r="BJ1413" s="60"/>
      <c r="BK1413" s="60"/>
      <c r="BL1413" s="60"/>
      <c r="BM1413" s="60"/>
      <c r="BN1413" s="60"/>
      <c r="BO1413" s="60"/>
      <c r="BP1413" s="60">
        <v>18.97</v>
      </c>
      <c r="BQ1413" s="60">
        <v>22.64</v>
      </c>
      <c r="BR1413" s="60">
        <v>19.21</v>
      </c>
      <c r="BS1413" s="60"/>
      <c r="BT1413" s="60"/>
      <c r="BU1413" s="60"/>
      <c r="BV1413" s="60">
        <v>20.94</v>
      </c>
      <c r="BW1413" s="60">
        <v>16.38</v>
      </c>
      <c r="BX1413" s="60"/>
      <c r="BY1413" s="60"/>
      <c r="BZ1413" s="60">
        <v>18.489999999999998</v>
      </c>
      <c r="CA1413" s="60">
        <v>17.75</v>
      </c>
      <c r="CB1413" s="60"/>
      <c r="CC1413" s="60"/>
      <c r="CD1413" s="60"/>
      <c r="CE1413" s="60"/>
      <c r="CF1413" s="60"/>
      <c r="CG1413" s="10"/>
      <c r="CH1413" s="10"/>
      <c r="CI1413" s="10"/>
      <c r="CJ1413" s="10"/>
      <c r="CK1413" s="10"/>
      <c r="CL1413" s="10"/>
      <c r="CM1413" s="10"/>
      <c r="CN1413" s="10"/>
      <c r="CO1413" s="10"/>
      <c r="CP1413" s="10"/>
      <c r="CQ1413" s="10"/>
      <c r="CR1413" s="10"/>
      <c r="CS1413" s="10"/>
      <c r="CT1413" s="10"/>
      <c r="CU1413" s="10"/>
      <c r="CV1413" s="10"/>
      <c r="CW1413" s="10"/>
      <c r="CX1413" s="10"/>
      <c r="CY1413" s="10"/>
      <c r="CZ1413" s="10"/>
      <c r="DA1413" s="10"/>
      <c r="DB1413" s="10"/>
    </row>
    <row r="1414" spans="1:106" ht="15" x14ac:dyDescent="0.25">
      <c r="A1414" s="10"/>
      <c r="B1414" s="59">
        <v>43165</v>
      </c>
      <c r="C1414" s="60">
        <v>18.86</v>
      </c>
      <c r="D1414" s="60"/>
      <c r="E1414" s="60"/>
      <c r="F1414" s="60"/>
      <c r="G1414" s="60"/>
      <c r="H1414" s="60"/>
      <c r="I1414" s="60"/>
      <c r="J1414" s="60"/>
      <c r="K1414" s="60"/>
      <c r="L1414" s="60"/>
      <c r="M1414" s="60"/>
      <c r="N1414" s="60"/>
      <c r="O1414" s="60"/>
      <c r="P1414" s="60"/>
      <c r="Q1414" s="60"/>
      <c r="R1414" s="60"/>
      <c r="S1414" s="60"/>
      <c r="T1414" s="60"/>
      <c r="U1414" s="60"/>
      <c r="V1414" s="60"/>
      <c r="W1414" s="60"/>
      <c r="X1414" s="60"/>
      <c r="Y1414" s="60"/>
      <c r="Z1414" s="60"/>
      <c r="AA1414" s="60"/>
      <c r="AB1414" s="60"/>
      <c r="AC1414" s="60"/>
      <c r="AD1414" s="60"/>
      <c r="AE1414" s="60"/>
      <c r="AF1414" s="60"/>
      <c r="AG1414" s="60"/>
      <c r="AH1414" s="60"/>
      <c r="AI1414" s="60"/>
      <c r="AJ1414" s="60"/>
      <c r="AK1414" s="60"/>
      <c r="AL1414" s="60"/>
      <c r="AM1414" s="60"/>
      <c r="AN1414" s="60"/>
      <c r="AO1414" s="60"/>
      <c r="AP1414" s="60"/>
      <c r="AQ1414" s="60"/>
      <c r="AR1414" s="60"/>
      <c r="AS1414" s="60"/>
      <c r="AT1414" s="60"/>
      <c r="AU1414" s="60"/>
      <c r="AV1414" s="60"/>
      <c r="AW1414" s="60"/>
      <c r="AX1414" s="60"/>
      <c r="AY1414" s="60"/>
      <c r="AZ1414" s="60"/>
      <c r="BA1414" s="60"/>
      <c r="BB1414" s="60"/>
      <c r="BC1414" s="60"/>
      <c r="BD1414" s="60"/>
      <c r="BE1414" s="60"/>
      <c r="BF1414" s="60"/>
      <c r="BG1414" s="60"/>
      <c r="BH1414" s="60"/>
      <c r="BI1414" s="60"/>
      <c r="BJ1414" s="60"/>
      <c r="BK1414" s="60"/>
      <c r="BL1414" s="60"/>
      <c r="BM1414" s="60"/>
      <c r="BN1414" s="60"/>
      <c r="BO1414" s="60"/>
      <c r="BP1414" s="60">
        <v>18.829999999999998</v>
      </c>
      <c r="BQ1414" s="60">
        <v>22.64</v>
      </c>
      <c r="BR1414" s="60">
        <v>19.21</v>
      </c>
      <c r="BS1414" s="60"/>
      <c r="BT1414" s="60"/>
      <c r="BU1414" s="60"/>
      <c r="BV1414" s="60">
        <v>20.94</v>
      </c>
      <c r="BW1414" s="60">
        <v>16.47</v>
      </c>
      <c r="BX1414" s="60"/>
      <c r="BY1414" s="60"/>
      <c r="BZ1414" s="60">
        <v>18.600000000000001</v>
      </c>
      <c r="CA1414" s="60">
        <v>17.79</v>
      </c>
      <c r="CB1414" s="60"/>
      <c r="CC1414" s="60"/>
      <c r="CD1414" s="60"/>
      <c r="CE1414" s="60"/>
      <c r="CF1414" s="60"/>
      <c r="CG1414" s="10"/>
      <c r="CH1414" s="10"/>
      <c r="CI1414" s="10"/>
      <c r="CJ1414" s="10"/>
      <c r="CK1414" s="10"/>
      <c r="CL1414" s="10"/>
      <c r="CM1414" s="10"/>
      <c r="CN1414" s="10"/>
      <c r="CO1414" s="10"/>
      <c r="CP1414" s="10"/>
      <c r="CQ1414" s="10"/>
      <c r="CR1414" s="10"/>
      <c r="CS1414" s="10"/>
      <c r="CT1414" s="10"/>
      <c r="CU1414" s="10"/>
      <c r="CV1414" s="10"/>
      <c r="CW1414" s="10"/>
      <c r="CX1414" s="10"/>
      <c r="CY1414" s="10"/>
      <c r="CZ1414" s="10"/>
      <c r="DA1414" s="10"/>
      <c r="DB1414" s="10"/>
    </row>
    <row r="1415" spans="1:106" ht="15" x14ac:dyDescent="0.25">
      <c r="A1415" s="10"/>
      <c r="B1415" s="59">
        <v>43164</v>
      </c>
      <c r="C1415" s="60">
        <v>19.39</v>
      </c>
      <c r="D1415" s="60"/>
      <c r="E1415" s="60"/>
      <c r="F1415" s="60"/>
      <c r="G1415" s="60"/>
      <c r="H1415" s="60"/>
      <c r="I1415" s="60"/>
      <c r="J1415" s="60"/>
      <c r="K1415" s="60"/>
      <c r="L1415" s="60"/>
      <c r="M1415" s="60"/>
      <c r="N1415" s="60"/>
      <c r="O1415" s="60"/>
      <c r="P1415" s="60"/>
      <c r="Q1415" s="60"/>
      <c r="R1415" s="60"/>
      <c r="S1415" s="60"/>
      <c r="T1415" s="60"/>
      <c r="U1415" s="60"/>
      <c r="V1415" s="60"/>
      <c r="W1415" s="60"/>
      <c r="X1415" s="60"/>
      <c r="Y1415" s="60"/>
      <c r="Z1415" s="60"/>
      <c r="AA1415" s="60"/>
      <c r="AB1415" s="60"/>
      <c r="AC1415" s="60"/>
      <c r="AD1415" s="60"/>
      <c r="AE1415" s="60"/>
      <c r="AF1415" s="60"/>
      <c r="AG1415" s="60"/>
      <c r="AH1415" s="60"/>
      <c r="AI1415" s="60"/>
      <c r="AJ1415" s="60"/>
      <c r="AK1415" s="60"/>
      <c r="AL1415" s="60"/>
      <c r="AM1415" s="60"/>
      <c r="AN1415" s="60"/>
      <c r="AO1415" s="60"/>
      <c r="AP1415" s="60"/>
      <c r="AQ1415" s="60"/>
      <c r="AR1415" s="60"/>
      <c r="AS1415" s="60"/>
      <c r="AT1415" s="60"/>
      <c r="AU1415" s="60"/>
      <c r="AV1415" s="60"/>
      <c r="AW1415" s="60"/>
      <c r="AX1415" s="60"/>
      <c r="AY1415" s="60"/>
      <c r="AZ1415" s="60"/>
      <c r="BA1415" s="60"/>
      <c r="BB1415" s="60"/>
      <c r="BC1415" s="60"/>
      <c r="BD1415" s="60"/>
      <c r="BE1415" s="60"/>
      <c r="BF1415" s="60"/>
      <c r="BG1415" s="60"/>
      <c r="BH1415" s="60"/>
      <c r="BI1415" s="60"/>
      <c r="BJ1415" s="60"/>
      <c r="BK1415" s="60"/>
      <c r="BL1415" s="60"/>
      <c r="BM1415" s="60"/>
      <c r="BN1415" s="60"/>
      <c r="BO1415" s="60"/>
      <c r="BP1415" s="60">
        <v>18.75</v>
      </c>
      <c r="BQ1415" s="60">
        <v>22.73</v>
      </c>
      <c r="BR1415" s="60">
        <v>19.29</v>
      </c>
      <c r="BS1415" s="60"/>
      <c r="BT1415" s="60"/>
      <c r="BU1415" s="60"/>
      <c r="BV1415" s="60">
        <v>21.03</v>
      </c>
      <c r="BW1415" s="60">
        <v>16.37</v>
      </c>
      <c r="BX1415" s="60"/>
      <c r="BY1415" s="60"/>
      <c r="BZ1415" s="60">
        <v>18.47</v>
      </c>
      <c r="CA1415" s="60">
        <v>17.68</v>
      </c>
      <c r="CB1415" s="60"/>
      <c r="CC1415" s="60"/>
      <c r="CD1415" s="60"/>
      <c r="CE1415" s="60"/>
      <c r="CF1415" s="60"/>
      <c r="CG1415" s="10"/>
      <c r="CH1415" s="10"/>
      <c r="CI1415" s="10"/>
      <c r="CJ1415" s="10"/>
      <c r="CK1415" s="10"/>
      <c r="CL1415" s="10"/>
      <c r="CM1415" s="10"/>
      <c r="CN1415" s="10"/>
      <c r="CO1415" s="10"/>
      <c r="CP1415" s="10"/>
      <c r="CQ1415" s="10"/>
      <c r="CR1415" s="10"/>
      <c r="CS1415" s="10"/>
      <c r="CT1415" s="10"/>
      <c r="CU1415" s="10"/>
      <c r="CV1415" s="10"/>
      <c r="CW1415" s="10"/>
      <c r="CX1415" s="10"/>
      <c r="CY1415" s="10"/>
      <c r="CZ1415" s="10"/>
      <c r="DA1415" s="10"/>
      <c r="DB1415" s="10"/>
    </row>
    <row r="1416" spans="1:106" ht="15" x14ac:dyDescent="0.25">
      <c r="A1416" s="10"/>
      <c r="B1416" s="59">
        <v>43161</v>
      </c>
      <c r="C1416" s="60">
        <v>18.350000000000001</v>
      </c>
      <c r="D1416" s="60"/>
      <c r="E1416" s="60"/>
      <c r="F1416" s="60"/>
      <c r="G1416" s="60"/>
      <c r="H1416" s="60"/>
      <c r="I1416" s="60"/>
      <c r="J1416" s="60"/>
      <c r="K1416" s="60"/>
      <c r="L1416" s="60"/>
      <c r="M1416" s="60"/>
      <c r="N1416" s="60"/>
      <c r="O1416" s="60"/>
      <c r="P1416" s="60"/>
      <c r="Q1416" s="60"/>
      <c r="R1416" s="60"/>
      <c r="S1416" s="60"/>
      <c r="T1416" s="60"/>
      <c r="U1416" s="60"/>
      <c r="V1416" s="60"/>
      <c r="W1416" s="60"/>
      <c r="X1416" s="60"/>
      <c r="Y1416" s="60"/>
      <c r="Z1416" s="60"/>
      <c r="AA1416" s="60"/>
      <c r="AB1416" s="60"/>
      <c r="AC1416" s="60"/>
      <c r="AD1416" s="60"/>
      <c r="AE1416" s="60"/>
      <c r="AF1416" s="60"/>
      <c r="AG1416" s="60"/>
      <c r="AH1416" s="60"/>
      <c r="AI1416" s="60"/>
      <c r="AJ1416" s="60"/>
      <c r="AK1416" s="60"/>
      <c r="AL1416" s="60"/>
      <c r="AM1416" s="60"/>
      <c r="AN1416" s="60"/>
      <c r="AO1416" s="60"/>
      <c r="AP1416" s="60"/>
      <c r="AQ1416" s="60"/>
      <c r="AR1416" s="60"/>
      <c r="AS1416" s="60"/>
      <c r="AT1416" s="60"/>
      <c r="AU1416" s="60"/>
      <c r="AV1416" s="60"/>
      <c r="AW1416" s="60"/>
      <c r="AX1416" s="60"/>
      <c r="AY1416" s="60"/>
      <c r="AZ1416" s="60"/>
      <c r="BA1416" s="60"/>
      <c r="BB1416" s="60"/>
      <c r="BC1416" s="60"/>
      <c r="BD1416" s="60"/>
      <c r="BE1416" s="60"/>
      <c r="BF1416" s="60"/>
      <c r="BG1416" s="60"/>
      <c r="BH1416" s="60"/>
      <c r="BI1416" s="60"/>
      <c r="BJ1416" s="60"/>
      <c r="BK1416" s="60"/>
      <c r="BL1416" s="60"/>
      <c r="BM1416" s="60"/>
      <c r="BN1416" s="60"/>
      <c r="BO1416" s="60"/>
      <c r="BP1416" s="60">
        <v>18.79</v>
      </c>
      <c r="BQ1416" s="60">
        <v>22.62</v>
      </c>
      <c r="BR1416" s="60">
        <v>19.190000000000001</v>
      </c>
      <c r="BS1416" s="60"/>
      <c r="BT1416" s="60"/>
      <c r="BU1416" s="60"/>
      <c r="BV1416" s="60">
        <v>20.92</v>
      </c>
      <c r="BW1416" s="60">
        <v>16.329999999999998</v>
      </c>
      <c r="BX1416" s="60"/>
      <c r="BY1416" s="60"/>
      <c r="BZ1416" s="60">
        <v>18.43</v>
      </c>
      <c r="CA1416" s="60">
        <v>17.579999999999998</v>
      </c>
      <c r="CB1416" s="60"/>
      <c r="CC1416" s="60"/>
      <c r="CD1416" s="60"/>
      <c r="CE1416" s="60"/>
      <c r="CF1416" s="60"/>
      <c r="CG1416" s="10"/>
      <c r="CH1416" s="10"/>
      <c r="CI1416" s="10"/>
      <c r="CJ1416" s="10"/>
      <c r="CK1416" s="10"/>
      <c r="CL1416" s="10"/>
      <c r="CM1416" s="10"/>
      <c r="CN1416" s="10"/>
      <c r="CO1416" s="10"/>
      <c r="CP1416" s="10"/>
      <c r="CQ1416" s="10"/>
      <c r="CR1416" s="10"/>
      <c r="CS1416" s="10"/>
      <c r="CT1416" s="10"/>
      <c r="CU1416" s="10"/>
      <c r="CV1416" s="10"/>
      <c r="CW1416" s="10"/>
      <c r="CX1416" s="10"/>
      <c r="CY1416" s="10"/>
      <c r="CZ1416" s="10"/>
      <c r="DA1416" s="10"/>
      <c r="DB1416" s="10"/>
    </row>
    <row r="1417" spans="1:106" ht="15" x14ac:dyDescent="0.25">
      <c r="A1417" s="10"/>
      <c r="B1417" s="59">
        <v>43160</v>
      </c>
      <c r="C1417" s="60">
        <v>19.23</v>
      </c>
      <c r="D1417" s="60"/>
      <c r="E1417" s="60"/>
      <c r="F1417" s="60"/>
      <c r="G1417" s="60"/>
      <c r="H1417" s="60"/>
      <c r="I1417" s="60"/>
      <c r="J1417" s="60"/>
      <c r="K1417" s="60"/>
      <c r="L1417" s="60"/>
      <c r="M1417" s="60"/>
      <c r="N1417" s="60"/>
      <c r="O1417" s="60"/>
      <c r="P1417" s="60"/>
      <c r="Q1417" s="60"/>
      <c r="R1417" s="60"/>
      <c r="S1417" s="60"/>
      <c r="T1417" s="60"/>
      <c r="U1417" s="60"/>
      <c r="V1417" s="60"/>
      <c r="W1417" s="60"/>
      <c r="X1417" s="60"/>
      <c r="Y1417" s="60"/>
      <c r="Z1417" s="60"/>
      <c r="AA1417" s="60"/>
      <c r="AB1417" s="60"/>
      <c r="AC1417" s="60"/>
      <c r="AD1417" s="60"/>
      <c r="AE1417" s="60"/>
      <c r="AF1417" s="60"/>
      <c r="AG1417" s="60"/>
      <c r="AH1417" s="60"/>
      <c r="AI1417" s="60"/>
      <c r="AJ1417" s="60"/>
      <c r="AK1417" s="60"/>
      <c r="AL1417" s="60"/>
      <c r="AM1417" s="60"/>
      <c r="AN1417" s="60"/>
      <c r="AO1417" s="60"/>
      <c r="AP1417" s="60"/>
      <c r="AQ1417" s="60"/>
      <c r="AR1417" s="60"/>
      <c r="AS1417" s="60"/>
      <c r="AT1417" s="60"/>
      <c r="AU1417" s="60"/>
      <c r="AV1417" s="60"/>
      <c r="AW1417" s="60"/>
      <c r="AX1417" s="60"/>
      <c r="AY1417" s="60"/>
      <c r="AZ1417" s="60"/>
      <c r="BA1417" s="60"/>
      <c r="BB1417" s="60"/>
      <c r="BC1417" s="60"/>
      <c r="BD1417" s="60"/>
      <c r="BE1417" s="60"/>
      <c r="BF1417" s="60"/>
      <c r="BG1417" s="60"/>
      <c r="BH1417" s="60"/>
      <c r="BI1417" s="60"/>
      <c r="BJ1417" s="60"/>
      <c r="BK1417" s="60"/>
      <c r="BL1417" s="60"/>
      <c r="BM1417" s="60"/>
      <c r="BN1417" s="60"/>
      <c r="BO1417" s="60"/>
      <c r="BP1417" s="60">
        <v>18.41</v>
      </c>
      <c r="BQ1417" s="60">
        <v>22.49</v>
      </c>
      <c r="BR1417" s="60">
        <v>19.079999999999998</v>
      </c>
      <c r="BS1417" s="60"/>
      <c r="BT1417" s="60"/>
      <c r="BU1417" s="60"/>
      <c r="BV1417" s="60">
        <v>20.8</v>
      </c>
      <c r="BW1417" s="60">
        <v>16.2</v>
      </c>
      <c r="BX1417" s="60"/>
      <c r="BY1417" s="60"/>
      <c r="BZ1417" s="60">
        <v>18.29</v>
      </c>
      <c r="CA1417" s="60">
        <v>17.57</v>
      </c>
      <c r="CB1417" s="60"/>
      <c r="CC1417" s="60"/>
      <c r="CD1417" s="60"/>
      <c r="CE1417" s="60"/>
      <c r="CF1417" s="60"/>
      <c r="CG1417" s="10"/>
      <c r="CH1417" s="10"/>
      <c r="CI1417" s="10"/>
      <c r="CJ1417" s="10"/>
      <c r="CK1417" s="10"/>
      <c r="CL1417" s="10"/>
      <c r="CM1417" s="10"/>
      <c r="CN1417" s="10"/>
      <c r="CO1417" s="10"/>
      <c r="CP1417" s="10"/>
      <c r="CQ1417" s="10"/>
      <c r="CR1417" s="10"/>
      <c r="CS1417" s="10"/>
      <c r="CT1417" s="10"/>
      <c r="CU1417" s="10"/>
      <c r="CV1417" s="10"/>
      <c r="CW1417" s="10"/>
      <c r="CX1417" s="10"/>
      <c r="CY1417" s="10"/>
      <c r="CZ1417" s="10"/>
      <c r="DA1417" s="10"/>
      <c r="DB1417" s="10"/>
    </row>
    <row r="1418" spans="1:106" ht="15" x14ac:dyDescent="0.25">
      <c r="A1418" s="10"/>
      <c r="B1418" s="59">
        <v>43159</v>
      </c>
      <c r="C1418" s="60"/>
      <c r="D1418" s="60"/>
      <c r="E1418" s="60"/>
      <c r="F1418" s="60"/>
      <c r="G1418" s="60"/>
      <c r="H1418" s="60"/>
      <c r="I1418" s="60"/>
      <c r="J1418" s="60"/>
      <c r="K1418" s="60"/>
      <c r="L1418" s="60"/>
      <c r="M1418" s="60"/>
      <c r="N1418" s="60"/>
      <c r="O1418" s="60"/>
      <c r="P1418" s="60"/>
      <c r="Q1418" s="60"/>
      <c r="R1418" s="60"/>
      <c r="S1418" s="60"/>
      <c r="T1418" s="60"/>
      <c r="U1418" s="60"/>
      <c r="V1418" s="60"/>
      <c r="W1418" s="60"/>
      <c r="X1418" s="60"/>
      <c r="Y1418" s="60"/>
      <c r="Z1418" s="60"/>
      <c r="AA1418" s="60"/>
      <c r="AB1418" s="60"/>
      <c r="AC1418" s="60"/>
      <c r="AD1418" s="60"/>
      <c r="AE1418" s="60"/>
      <c r="AF1418" s="60"/>
      <c r="AG1418" s="60"/>
      <c r="AH1418" s="60"/>
      <c r="AI1418" s="60"/>
      <c r="AJ1418" s="60"/>
      <c r="AK1418" s="60"/>
      <c r="AL1418" s="60"/>
      <c r="AM1418" s="60"/>
      <c r="AN1418" s="60"/>
      <c r="AO1418" s="60"/>
      <c r="AP1418" s="60"/>
      <c r="AQ1418" s="60"/>
      <c r="AR1418" s="60"/>
      <c r="AS1418" s="60"/>
      <c r="AT1418" s="60"/>
      <c r="AU1418" s="60"/>
      <c r="AV1418" s="60"/>
      <c r="AW1418" s="60"/>
      <c r="AX1418" s="60"/>
      <c r="AY1418" s="60"/>
      <c r="AZ1418" s="60"/>
      <c r="BA1418" s="60"/>
      <c r="BB1418" s="60"/>
      <c r="BC1418" s="60"/>
      <c r="BD1418" s="60"/>
      <c r="BE1418" s="60"/>
      <c r="BF1418" s="60"/>
      <c r="BG1418" s="60"/>
      <c r="BH1418" s="60"/>
      <c r="BI1418" s="60"/>
      <c r="BJ1418" s="60"/>
      <c r="BK1418" s="60"/>
      <c r="BL1418" s="60"/>
      <c r="BM1418" s="60"/>
      <c r="BN1418" s="60"/>
      <c r="BO1418" s="60"/>
      <c r="BP1418" s="60">
        <v>18.46</v>
      </c>
      <c r="BQ1418" s="60">
        <v>22.59</v>
      </c>
      <c r="BR1418" s="60">
        <v>19.170000000000002</v>
      </c>
      <c r="BS1418" s="60"/>
      <c r="BT1418" s="60"/>
      <c r="BU1418" s="60"/>
      <c r="BV1418" s="60">
        <v>20.9</v>
      </c>
      <c r="BW1418" s="60">
        <v>16.25</v>
      </c>
      <c r="BX1418" s="60"/>
      <c r="BY1418" s="60"/>
      <c r="BZ1418" s="60">
        <v>18.34</v>
      </c>
      <c r="CA1418" s="60">
        <v>17.68</v>
      </c>
      <c r="CB1418" s="60"/>
      <c r="CC1418" s="60"/>
      <c r="CD1418" s="60"/>
      <c r="CE1418" s="60"/>
      <c r="CF1418" s="60"/>
      <c r="CG1418" s="10"/>
      <c r="CH1418" s="10"/>
      <c r="CI1418" s="10"/>
      <c r="CJ1418" s="10"/>
      <c r="CK1418" s="10"/>
      <c r="CL1418" s="10"/>
      <c r="CM1418" s="10"/>
      <c r="CN1418" s="10"/>
      <c r="CO1418" s="10"/>
      <c r="CP1418" s="10"/>
      <c r="CQ1418" s="10"/>
      <c r="CR1418" s="10"/>
      <c r="CS1418" s="10"/>
      <c r="CT1418" s="10"/>
      <c r="CU1418" s="10"/>
      <c r="CV1418" s="10"/>
      <c r="CW1418" s="10"/>
      <c r="CX1418" s="10"/>
      <c r="CY1418" s="10"/>
      <c r="CZ1418" s="10"/>
      <c r="DA1418" s="10"/>
      <c r="DB1418" s="10"/>
    </row>
    <row r="1419" spans="1:106" ht="15" x14ac:dyDescent="0.25">
      <c r="A1419" s="10"/>
      <c r="B1419" s="59">
        <v>43158</v>
      </c>
      <c r="C1419" s="60"/>
      <c r="D1419" s="60"/>
      <c r="E1419" s="60"/>
      <c r="F1419" s="60"/>
      <c r="G1419" s="60"/>
      <c r="H1419" s="60"/>
      <c r="I1419" s="60"/>
      <c r="J1419" s="60"/>
      <c r="K1419" s="60"/>
      <c r="L1419" s="60"/>
      <c r="M1419" s="60"/>
      <c r="N1419" s="60"/>
      <c r="O1419" s="60"/>
      <c r="P1419" s="60"/>
      <c r="Q1419" s="60"/>
      <c r="R1419" s="60"/>
      <c r="S1419" s="60"/>
      <c r="T1419" s="60"/>
      <c r="U1419" s="60"/>
      <c r="V1419" s="60"/>
      <c r="W1419" s="60"/>
      <c r="X1419" s="60"/>
      <c r="Y1419" s="60"/>
      <c r="Z1419" s="60"/>
      <c r="AA1419" s="60"/>
      <c r="AB1419" s="60"/>
      <c r="AC1419" s="60"/>
      <c r="AD1419" s="60"/>
      <c r="AE1419" s="60"/>
      <c r="AF1419" s="60"/>
      <c r="AG1419" s="60"/>
      <c r="AH1419" s="60"/>
      <c r="AI1419" s="60"/>
      <c r="AJ1419" s="60"/>
      <c r="AK1419" s="60"/>
      <c r="AL1419" s="60"/>
      <c r="AM1419" s="60"/>
      <c r="AN1419" s="60"/>
      <c r="AO1419" s="60"/>
      <c r="AP1419" s="60"/>
      <c r="AQ1419" s="60"/>
      <c r="AR1419" s="60"/>
      <c r="AS1419" s="60"/>
      <c r="AT1419" s="60"/>
      <c r="AU1419" s="60"/>
      <c r="AV1419" s="60"/>
      <c r="AW1419" s="60"/>
      <c r="AX1419" s="60"/>
      <c r="AY1419" s="60"/>
      <c r="AZ1419" s="60"/>
      <c r="BA1419" s="60"/>
      <c r="BB1419" s="60"/>
      <c r="BC1419" s="60"/>
      <c r="BD1419" s="60"/>
      <c r="BE1419" s="60"/>
      <c r="BF1419" s="60"/>
      <c r="BG1419" s="60"/>
      <c r="BH1419" s="60"/>
      <c r="BI1419" s="60"/>
      <c r="BJ1419" s="60"/>
      <c r="BK1419" s="60"/>
      <c r="BL1419" s="60"/>
      <c r="BM1419" s="60"/>
      <c r="BN1419" s="60"/>
      <c r="BO1419" s="60"/>
      <c r="BP1419" s="60">
        <v>18.66</v>
      </c>
      <c r="BQ1419" s="60">
        <v>22.76</v>
      </c>
      <c r="BR1419" s="60">
        <v>19.309999999999999</v>
      </c>
      <c r="BS1419" s="60"/>
      <c r="BT1419" s="60"/>
      <c r="BU1419" s="60"/>
      <c r="BV1419" s="60">
        <v>21.05</v>
      </c>
      <c r="BW1419" s="60">
        <v>16.39</v>
      </c>
      <c r="BX1419" s="60"/>
      <c r="BY1419" s="60"/>
      <c r="BZ1419" s="60">
        <v>18.5</v>
      </c>
      <c r="CA1419" s="60">
        <v>17.87</v>
      </c>
      <c r="CB1419" s="60"/>
      <c r="CC1419" s="60"/>
      <c r="CD1419" s="60"/>
      <c r="CE1419" s="60"/>
      <c r="CF1419" s="60"/>
      <c r="CG1419" s="10"/>
      <c r="CH1419" s="10"/>
      <c r="CI1419" s="10"/>
      <c r="CJ1419" s="10"/>
      <c r="CK1419" s="10"/>
      <c r="CL1419" s="10"/>
      <c r="CM1419" s="10"/>
      <c r="CN1419" s="10"/>
      <c r="CO1419" s="10"/>
      <c r="CP1419" s="10"/>
      <c r="CQ1419" s="10"/>
      <c r="CR1419" s="10"/>
      <c r="CS1419" s="10"/>
      <c r="CT1419" s="10"/>
      <c r="CU1419" s="10"/>
      <c r="CV1419" s="10"/>
      <c r="CW1419" s="10"/>
      <c r="CX1419" s="10"/>
      <c r="CY1419" s="10"/>
      <c r="CZ1419" s="10"/>
      <c r="DA1419" s="10"/>
      <c r="DB1419" s="10"/>
    </row>
    <row r="1420" spans="1:106" ht="15" x14ac:dyDescent="0.25">
      <c r="A1420" s="10"/>
      <c r="B1420" s="59">
        <v>43157</v>
      </c>
      <c r="C1420" s="60"/>
      <c r="D1420" s="60"/>
      <c r="E1420" s="60"/>
      <c r="F1420" s="60"/>
      <c r="G1420" s="60"/>
      <c r="H1420" s="60"/>
      <c r="I1420" s="60"/>
      <c r="J1420" s="60"/>
      <c r="K1420" s="60"/>
      <c r="L1420" s="60"/>
      <c r="M1420" s="60"/>
      <c r="N1420" s="60"/>
      <c r="O1420" s="60"/>
      <c r="P1420" s="60"/>
      <c r="Q1420" s="60"/>
      <c r="R1420" s="60"/>
      <c r="S1420" s="60"/>
      <c r="T1420" s="60"/>
      <c r="U1420" s="60"/>
      <c r="V1420" s="60"/>
      <c r="W1420" s="60"/>
      <c r="X1420" s="60"/>
      <c r="Y1420" s="60"/>
      <c r="Z1420" s="60"/>
      <c r="AA1420" s="60"/>
      <c r="AB1420" s="60"/>
      <c r="AC1420" s="60"/>
      <c r="AD1420" s="60"/>
      <c r="AE1420" s="60"/>
      <c r="AF1420" s="60"/>
      <c r="AG1420" s="60"/>
      <c r="AH1420" s="60"/>
      <c r="AI1420" s="60"/>
      <c r="AJ1420" s="60"/>
      <c r="AK1420" s="60"/>
      <c r="AL1420" s="60"/>
      <c r="AM1420" s="60"/>
      <c r="AN1420" s="60"/>
      <c r="AO1420" s="60"/>
      <c r="AP1420" s="60"/>
      <c r="AQ1420" s="60"/>
      <c r="AR1420" s="60"/>
      <c r="AS1420" s="60"/>
      <c r="AT1420" s="60"/>
      <c r="AU1420" s="60"/>
      <c r="AV1420" s="60"/>
      <c r="AW1420" s="60"/>
      <c r="AX1420" s="60"/>
      <c r="AY1420" s="60"/>
      <c r="AZ1420" s="60"/>
      <c r="BA1420" s="60"/>
      <c r="BB1420" s="60"/>
      <c r="BC1420" s="60"/>
      <c r="BD1420" s="60"/>
      <c r="BE1420" s="60"/>
      <c r="BF1420" s="60"/>
      <c r="BG1420" s="60"/>
      <c r="BH1420" s="60"/>
      <c r="BI1420" s="60"/>
      <c r="BJ1420" s="60"/>
      <c r="BK1420" s="60"/>
      <c r="BL1420" s="60"/>
      <c r="BM1420" s="60"/>
      <c r="BN1420" s="60"/>
      <c r="BO1420" s="60"/>
      <c r="BP1420" s="60">
        <v>18.64</v>
      </c>
      <c r="BQ1420" s="60">
        <v>22.74</v>
      </c>
      <c r="BR1420" s="60">
        <v>19.3</v>
      </c>
      <c r="BS1420" s="60"/>
      <c r="BT1420" s="60"/>
      <c r="BU1420" s="60"/>
      <c r="BV1420" s="60">
        <v>21.04</v>
      </c>
      <c r="BW1420" s="60">
        <v>16.399999999999999</v>
      </c>
      <c r="BX1420" s="60"/>
      <c r="BY1420" s="60"/>
      <c r="BZ1420" s="60">
        <v>18.52</v>
      </c>
      <c r="CA1420" s="60">
        <v>17.78</v>
      </c>
      <c r="CB1420" s="60"/>
      <c r="CC1420" s="60"/>
      <c r="CD1420" s="60"/>
      <c r="CE1420" s="60"/>
      <c r="CF1420" s="60"/>
      <c r="CG1420" s="10"/>
      <c r="CH1420" s="10"/>
      <c r="CI1420" s="10"/>
      <c r="CJ1420" s="10"/>
      <c r="CK1420" s="10"/>
      <c r="CL1420" s="10"/>
      <c r="CM1420" s="10"/>
      <c r="CN1420" s="10"/>
      <c r="CO1420" s="10"/>
      <c r="CP1420" s="10"/>
      <c r="CQ1420" s="10"/>
      <c r="CR1420" s="10"/>
      <c r="CS1420" s="10"/>
      <c r="CT1420" s="10"/>
      <c r="CU1420" s="10"/>
      <c r="CV1420" s="10"/>
      <c r="CW1420" s="10"/>
      <c r="CX1420" s="10"/>
      <c r="CY1420" s="10"/>
      <c r="CZ1420" s="10"/>
      <c r="DA1420" s="10"/>
      <c r="DB1420" s="10"/>
    </row>
    <row r="1421" spans="1:106" ht="15" x14ac:dyDescent="0.25">
      <c r="A1421" s="10"/>
      <c r="B1421" s="59">
        <v>43154</v>
      </c>
      <c r="C1421" s="60"/>
      <c r="D1421" s="60"/>
      <c r="E1421" s="60"/>
      <c r="F1421" s="60"/>
      <c r="G1421" s="60"/>
      <c r="H1421" s="60"/>
      <c r="I1421" s="60"/>
      <c r="J1421" s="60"/>
      <c r="K1421" s="60"/>
      <c r="L1421" s="60"/>
      <c r="M1421" s="60"/>
      <c r="N1421" s="60"/>
      <c r="O1421" s="60"/>
      <c r="P1421" s="60"/>
      <c r="Q1421" s="60"/>
      <c r="R1421" s="60"/>
      <c r="S1421" s="60"/>
      <c r="T1421" s="60"/>
      <c r="U1421" s="60"/>
      <c r="V1421" s="60"/>
      <c r="W1421" s="60"/>
      <c r="X1421" s="60"/>
      <c r="Y1421" s="60"/>
      <c r="Z1421" s="60"/>
      <c r="AA1421" s="60"/>
      <c r="AB1421" s="60"/>
      <c r="AC1421" s="60"/>
      <c r="AD1421" s="60"/>
      <c r="AE1421" s="60"/>
      <c r="AF1421" s="60"/>
      <c r="AG1421" s="60"/>
      <c r="AH1421" s="60"/>
      <c r="AI1421" s="60"/>
      <c r="AJ1421" s="60"/>
      <c r="AK1421" s="60"/>
      <c r="AL1421" s="60"/>
      <c r="AM1421" s="60"/>
      <c r="AN1421" s="60"/>
      <c r="AO1421" s="60"/>
      <c r="AP1421" s="60"/>
      <c r="AQ1421" s="60"/>
      <c r="AR1421" s="60"/>
      <c r="AS1421" s="60"/>
      <c r="AT1421" s="60"/>
      <c r="AU1421" s="60"/>
      <c r="AV1421" s="60"/>
      <c r="AW1421" s="60"/>
      <c r="AX1421" s="60"/>
      <c r="AY1421" s="60"/>
      <c r="AZ1421" s="60"/>
      <c r="BA1421" s="60"/>
      <c r="BB1421" s="60"/>
      <c r="BC1421" s="60"/>
      <c r="BD1421" s="60"/>
      <c r="BE1421" s="60"/>
      <c r="BF1421" s="60"/>
      <c r="BG1421" s="60"/>
      <c r="BH1421" s="60"/>
      <c r="BI1421" s="60"/>
      <c r="BJ1421" s="60"/>
      <c r="BK1421" s="60"/>
      <c r="BL1421" s="60"/>
      <c r="BM1421" s="60"/>
      <c r="BN1421" s="60"/>
      <c r="BO1421" s="60"/>
      <c r="BP1421" s="60">
        <v>18.760000000000002</v>
      </c>
      <c r="BQ1421" s="60">
        <v>22.88</v>
      </c>
      <c r="BR1421" s="60">
        <v>19.420000000000002</v>
      </c>
      <c r="BS1421" s="60"/>
      <c r="BT1421" s="60"/>
      <c r="BU1421" s="60"/>
      <c r="BV1421" s="60">
        <v>21.17</v>
      </c>
      <c r="BW1421" s="60">
        <v>16.579999999999998</v>
      </c>
      <c r="BX1421" s="60"/>
      <c r="BY1421" s="60"/>
      <c r="BZ1421" s="60">
        <v>18.72</v>
      </c>
      <c r="CA1421" s="60">
        <v>17.96</v>
      </c>
      <c r="CB1421" s="60"/>
      <c r="CC1421" s="60"/>
      <c r="CD1421" s="60"/>
      <c r="CE1421" s="60"/>
      <c r="CF1421" s="60"/>
      <c r="CG1421" s="10"/>
      <c r="CH1421" s="10"/>
      <c r="CI1421" s="10"/>
      <c r="CJ1421" s="10"/>
      <c r="CK1421" s="10"/>
      <c r="CL1421" s="10"/>
      <c r="CM1421" s="10"/>
      <c r="CN1421" s="10"/>
      <c r="CO1421" s="10"/>
      <c r="CP1421" s="10"/>
      <c r="CQ1421" s="10"/>
      <c r="CR1421" s="10"/>
      <c r="CS1421" s="10"/>
      <c r="CT1421" s="10"/>
      <c r="CU1421" s="10"/>
      <c r="CV1421" s="10"/>
      <c r="CW1421" s="10"/>
      <c r="CX1421" s="10"/>
      <c r="CY1421" s="10"/>
      <c r="CZ1421" s="10"/>
      <c r="DA1421" s="10"/>
      <c r="DB1421" s="10"/>
    </row>
    <row r="1422" spans="1:106" ht="15" x14ac:dyDescent="0.25">
      <c r="A1422" s="10"/>
      <c r="B1422" s="59">
        <v>43153</v>
      </c>
      <c r="C1422" s="60"/>
      <c r="D1422" s="60"/>
      <c r="E1422" s="60"/>
      <c r="F1422" s="60"/>
      <c r="G1422" s="60"/>
      <c r="H1422" s="60"/>
      <c r="I1422" s="60"/>
      <c r="J1422" s="60"/>
      <c r="K1422" s="60"/>
      <c r="L1422" s="60"/>
      <c r="M1422" s="60"/>
      <c r="N1422" s="60"/>
      <c r="O1422" s="60"/>
      <c r="P1422" s="60"/>
      <c r="Q1422" s="60"/>
      <c r="R1422" s="60"/>
      <c r="S1422" s="60"/>
      <c r="T1422" s="60"/>
      <c r="U1422" s="60"/>
      <c r="V1422" s="60"/>
      <c r="W1422" s="60"/>
      <c r="X1422" s="60"/>
      <c r="Y1422" s="60"/>
      <c r="Z1422" s="60"/>
      <c r="AA1422" s="60"/>
      <c r="AB1422" s="60"/>
      <c r="AC1422" s="60"/>
      <c r="AD1422" s="60"/>
      <c r="AE1422" s="60"/>
      <c r="AF1422" s="60"/>
      <c r="AG1422" s="60"/>
      <c r="AH1422" s="60"/>
      <c r="AI1422" s="60"/>
      <c r="AJ1422" s="60"/>
      <c r="AK1422" s="60"/>
      <c r="AL1422" s="60"/>
      <c r="AM1422" s="60"/>
      <c r="AN1422" s="60"/>
      <c r="AO1422" s="60"/>
      <c r="AP1422" s="60"/>
      <c r="AQ1422" s="60"/>
      <c r="AR1422" s="60"/>
      <c r="AS1422" s="60"/>
      <c r="AT1422" s="60"/>
      <c r="AU1422" s="60"/>
      <c r="AV1422" s="60"/>
      <c r="AW1422" s="60"/>
      <c r="AX1422" s="60"/>
      <c r="AY1422" s="60"/>
      <c r="AZ1422" s="60"/>
      <c r="BA1422" s="60"/>
      <c r="BB1422" s="60"/>
      <c r="BC1422" s="60"/>
      <c r="BD1422" s="60"/>
      <c r="BE1422" s="60"/>
      <c r="BF1422" s="60"/>
      <c r="BG1422" s="60"/>
      <c r="BH1422" s="60"/>
      <c r="BI1422" s="60"/>
      <c r="BJ1422" s="60"/>
      <c r="BK1422" s="60"/>
      <c r="BL1422" s="60"/>
      <c r="BM1422" s="60"/>
      <c r="BN1422" s="60"/>
      <c r="BO1422" s="60"/>
      <c r="BP1422" s="60">
        <v>18.829999999999998</v>
      </c>
      <c r="BQ1422" s="60">
        <v>22.92</v>
      </c>
      <c r="BR1422" s="60">
        <v>19.45</v>
      </c>
      <c r="BS1422" s="60"/>
      <c r="BT1422" s="60"/>
      <c r="BU1422" s="60"/>
      <c r="BV1422" s="60">
        <v>21.2</v>
      </c>
      <c r="BW1422" s="60">
        <v>16.59</v>
      </c>
      <c r="BX1422" s="60"/>
      <c r="BY1422" s="60"/>
      <c r="BZ1422" s="60">
        <v>18.73</v>
      </c>
      <c r="CA1422" s="60">
        <v>18.059999999999999</v>
      </c>
      <c r="CB1422" s="60"/>
      <c r="CC1422" s="60"/>
      <c r="CD1422" s="60"/>
      <c r="CE1422" s="60"/>
      <c r="CF1422" s="60"/>
      <c r="CG1422" s="10"/>
      <c r="CH1422" s="10"/>
      <c r="CI1422" s="10"/>
      <c r="CJ1422" s="10"/>
      <c r="CK1422" s="10"/>
      <c r="CL1422" s="10"/>
      <c r="CM1422" s="10"/>
      <c r="CN1422" s="10"/>
      <c r="CO1422" s="10"/>
      <c r="CP1422" s="10"/>
      <c r="CQ1422" s="10"/>
      <c r="CR1422" s="10"/>
      <c r="CS1422" s="10"/>
      <c r="CT1422" s="10"/>
      <c r="CU1422" s="10"/>
      <c r="CV1422" s="10"/>
      <c r="CW1422" s="10"/>
      <c r="CX1422" s="10"/>
      <c r="CY1422" s="10"/>
      <c r="CZ1422" s="10"/>
      <c r="DA1422" s="10"/>
      <c r="DB1422" s="10"/>
    </row>
    <row r="1423" spans="1:106" ht="15" x14ac:dyDescent="0.25">
      <c r="A1423" s="10"/>
      <c r="B1423" s="59">
        <v>43152</v>
      </c>
      <c r="C1423" s="60"/>
      <c r="D1423" s="60"/>
      <c r="E1423" s="60"/>
      <c r="F1423" s="60"/>
      <c r="G1423" s="60"/>
      <c r="H1423" s="60"/>
      <c r="I1423" s="60"/>
      <c r="J1423" s="60"/>
      <c r="K1423" s="60"/>
      <c r="L1423" s="60"/>
      <c r="M1423" s="60"/>
      <c r="N1423" s="60"/>
      <c r="O1423" s="60"/>
      <c r="P1423" s="60"/>
      <c r="Q1423" s="60"/>
      <c r="R1423" s="60"/>
      <c r="S1423" s="60"/>
      <c r="T1423" s="60"/>
      <c r="U1423" s="60"/>
      <c r="V1423" s="60"/>
      <c r="W1423" s="60"/>
      <c r="X1423" s="60"/>
      <c r="Y1423" s="60"/>
      <c r="Z1423" s="60"/>
      <c r="AA1423" s="60"/>
      <c r="AB1423" s="60"/>
      <c r="AC1423" s="60"/>
      <c r="AD1423" s="60"/>
      <c r="AE1423" s="60"/>
      <c r="AF1423" s="60"/>
      <c r="AG1423" s="60"/>
      <c r="AH1423" s="60"/>
      <c r="AI1423" s="60"/>
      <c r="AJ1423" s="60"/>
      <c r="AK1423" s="60"/>
      <c r="AL1423" s="60"/>
      <c r="AM1423" s="60"/>
      <c r="AN1423" s="60"/>
      <c r="AO1423" s="60"/>
      <c r="AP1423" s="60"/>
      <c r="AQ1423" s="60"/>
      <c r="AR1423" s="60"/>
      <c r="AS1423" s="60"/>
      <c r="AT1423" s="60"/>
      <c r="AU1423" s="60"/>
      <c r="AV1423" s="60"/>
      <c r="AW1423" s="60"/>
      <c r="AX1423" s="60"/>
      <c r="AY1423" s="60"/>
      <c r="AZ1423" s="60"/>
      <c r="BA1423" s="60"/>
      <c r="BB1423" s="60"/>
      <c r="BC1423" s="60"/>
      <c r="BD1423" s="60"/>
      <c r="BE1423" s="60"/>
      <c r="BF1423" s="60"/>
      <c r="BG1423" s="60"/>
      <c r="BH1423" s="60"/>
      <c r="BI1423" s="60"/>
      <c r="BJ1423" s="60"/>
      <c r="BK1423" s="60"/>
      <c r="BL1423" s="60"/>
      <c r="BM1423" s="60"/>
      <c r="BN1423" s="60"/>
      <c r="BO1423" s="60"/>
      <c r="BP1423" s="60">
        <v>18.75</v>
      </c>
      <c r="BQ1423" s="60">
        <v>22.91</v>
      </c>
      <c r="BR1423" s="60">
        <v>19.440000000000001</v>
      </c>
      <c r="BS1423" s="60"/>
      <c r="BT1423" s="60"/>
      <c r="BU1423" s="60"/>
      <c r="BV1423" s="60">
        <v>21.19</v>
      </c>
      <c r="BW1423" s="60">
        <v>16.7</v>
      </c>
      <c r="BX1423" s="60"/>
      <c r="BY1423" s="60"/>
      <c r="BZ1423" s="60">
        <v>18.850000000000001</v>
      </c>
      <c r="CA1423" s="60">
        <v>18.149999999999999</v>
      </c>
      <c r="CB1423" s="60"/>
      <c r="CC1423" s="60"/>
      <c r="CD1423" s="60"/>
      <c r="CE1423" s="60"/>
      <c r="CF1423" s="60"/>
      <c r="CG1423" s="10"/>
      <c r="CH1423" s="10"/>
      <c r="CI1423" s="10"/>
      <c r="CJ1423" s="10"/>
      <c r="CK1423" s="10"/>
      <c r="CL1423" s="10"/>
      <c r="CM1423" s="10"/>
      <c r="CN1423" s="10"/>
      <c r="CO1423" s="10"/>
      <c r="CP1423" s="10"/>
      <c r="CQ1423" s="10"/>
      <c r="CR1423" s="10"/>
      <c r="CS1423" s="10"/>
      <c r="CT1423" s="10"/>
      <c r="CU1423" s="10"/>
      <c r="CV1423" s="10"/>
      <c r="CW1423" s="10"/>
      <c r="CX1423" s="10"/>
      <c r="CY1423" s="10"/>
      <c r="CZ1423" s="10"/>
      <c r="DA1423" s="10"/>
      <c r="DB1423" s="10"/>
    </row>
    <row r="1424" spans="1:106" ht="15" x14ac:dyDescent="0.25">
      <c r="A1424" s="10"/>
      <c r="B1424" s="59">
        <v>43151</v>
      </c>
      <c r="C1424" s="60"/>
      <c r="D1424" s="60"/>
      <c r="E1424" s="60"/>
      <c r="F1424" s="60"/>
      <c r="G1424" s="60"/>
      <c r="H1424" s="60"/>
      <c r="I1424" s="60"/>
      <c r="J1424" s="60"/>
      <c r="K1424" s="60"/>
      <c r="L1424" s="60"/>
      <c r="M1424" s="60"/>
      <c r="N1424" s="60"/>
      <c r="O1424" s="60"/>
      <c r="P1424" s="60"/>
      <c r="Q1424" s="60"/>
      <c r="R1424" s="60"/>
      <c r="S1424" s="60"/>
      <c r="T1424" s="60"/>
      <c r="U1424" s="60"/>
      <c r="V1424" s="60"/>
      <c r="W1424" s="60"/>
      <c r="X1424" s="60"/>
      <c r="Y1424" s="60"/>
      <c r="Z1424" s="60"/>
      <c r="AA1424" s="60"/>
      <c r="AB1424" s="60"/>
      <c r="AC1424" s="60"/>
      <c r="AD1424" s="60"/>
      <c r="AE1424" s="60"/>
      <c r="AF1424" s="60"/>
      <c r="AG1424" s="60"/>
      <c r="AH1424" s="60"/>
      <c r="AI1424" s="60"/>
      <c r="AJ1424" s="60"/>
      <c r="AK1424" s="60"/>
      <c r="AL1424" s="60"/>
      <c r="AM1424" s="60"/>
      <c r="AN1424" s="60"/>
      <c r="AO1424" s="60"/>
      <c r="AP1424" s="60"/>
      <c r="AQ1424" s="60"/>
      <c r="AR1424" s="60"/>
      <c r="AS1424" s="60"/>
      <c r="AT1424" s="60"/>
      <c r="AU1424" s="60"/>
      <c r="AV1424" s="60"/>
      <c r="AW1424" s="60"/>
      <c r="AX1424" s="60"/>
      <c r="AY1424" s="60"/>
      <c r="AZ1424" s="60"/>
      <c r="BA1424" s="60"/>
      <c r="BB1424" s="60"/>
      <c r="BC1424" s="60"/>
      <c r="BD1424" s="60"/>
      <c r="BE1424" s="60"/>
      <c r="BF1424" s="60"/>
      <c r="BG1424" s="60"/>
      <c r="BH1424" s="60"/>
      <c r="BI1424" s="60"/>
      <c r="BJ1424" s="60"/>
      <c r="BK1424" s="60"/>
      <c r="BL1424" s="60"/>
      <c r="BM1424" s="60"/>
      <c r="BN1424" s="60"/>
      <c r="BO1424" s="60"/>
      <c r="BP1424" s="60">
        <v>18.79</v>
      </c>
      <c r="BQ1424" s="60">
        <v>22.87</v>
      </c>
      <c r="BR1424" s="60">
        <v>19.41</v>
      </c>
      <c r="BS1424" s="60"/>
      <c r="BT1424" s="60"/>
      <c r="BU1424" s="60"/>
      <c r="BV1424" s="60">
        <v>21.16</v>
      </c>
      <c r="BW1424" s="60">
        <v>16.8</v>
      </c>
      <c r="BX1424" s="60"/>
      <c r="BY1424" s="60"/>
      <c r="BZ1424" s="60">
        <v>18.96</v>
      </c>
      <c r="CA1424" s="60">
        <v>18.2</v>
      </c>
      <c r="CB1424" s="60"/>
      <c r="CC1424" s="60"/>
      <c r="CD1424" s="60"/>
      <c r="CE1424" s="60"/>
      <c r="CF1424" s="60"/>
      <c r="CG1424" s="10"/>
      <c r="CH1424" s="10"/>
      <c r="CI1424" s="10"/>
      <c r="CJ1424" s="10"/>
      <c r="CK1424" s="10"/>
      <c r="CL1424" s="10"/>
      <c r="CM1424" s="10"/>
      <c r="CN1424" s="10"/>
      <c r="CO1424" s="10"/>
      <c r="CP1424" s="10"/>
      <c r="CQ1424" s="10"/>
      <c r="CR1424" s="10"/>
      <c r="CS1424" s="10"/>
      <c r="CT1424" s="10"/>
      <c r="CU1424" s="10"/>
      <c r="CV1424" s="10"/>
      <c r="CW1424" s="10"/>
      <c r="CX1424" s="10"/>
      <c r="CY1424" s="10"/>
      <c r="CZ1424" s="10"/>
      <c r="DA1424" s="10"/>
      <c r="DB1424" s="10"/>
    </row>
    <row r="1425" spans="1:106" ht="15" x14ac:dyDescent="0.25">
      <c r="A1425" s="10"/>
      <c r="B1425" s="59">
        <v>43150</v>
      </c>
      <c r="C1425" s="60"/>
      <c r="D1425" s="60"/>
      <c r="E1425" s="60"/>
      <c r="F1425" s="60"/>
      <c r="G1425" s="60"/>
      <c r="H1425" s="60"/>
      <c r="I1425" s="60"/>
      <c r="J1425" s="60"/>
      <c r="K1425" s="60"/>
      <c r="L1425" s="60"/>
      <c r="M1425" s="60"/>
      <c r="N1425" s="60"/>
      <c r="O1425" s="60"/>
      <c r="P1425" s="60"/>
      <c r="Q1425" s="60"/>
      <c r="R1425" s="60"/>
      <c r="S1425" s="60"/>
      <c r="T1425" s="60"/>
      <c r="U1425" s="60"/>
      <c r="V1425" s="60"/>
      <c r="W1425" s="60"/>
      <c r="X1425" s="60"/>
      <c r="Y1425" s="60"/>
      <c r="Z1425" s="60"/>
      <c r="AA1425" s="60"/>
      <c r="AB1425" s="60"/>
      <c r="AC1425" s="60"/>
      <c r="AD1425" s="60"/>
      <c r="AE1425" s="60"/>
      <c r="AF1425" s="60"/>
      <c r="AG1425" s="60"/>
      <c r="AH1425" s="60"/>
      <c r="AI1425" s="60"/>
      <c r="AJ1425" s="60"/>
      <c r="AK1425" s="60"/>
      <c r="AL1425" s="60"/>
      <c r="AM1425" s="60"/>
      <c r="AN1425" s="60"/>
      <c r="AO1425" s="60"/>
      <c r="AP1425" s="60"/>
      <c r="AQ1425" s="60"/>
      <c r="AR1425" s="60"/>
      <c r="AS1425" s="60"/>
      <c r="AT1425" s="60"/>
      <c r="AU1425" s="60"/>
      <c r="AV1425" s="60"/>
      <c r="AW1425" s="60"/>
      <c r="AX1425" s="60"/>
      <c r="AY1425" s="60"/>
      <c r="AZ1425" s="60"/>
      <c r="BA1425" s="60"/>
      <c r="BB1425" s="60"/>
      <c r="BC1425" s="60"/>
      <c r="BD1425" s="60"/>
      <c r="BE1425" s="60"/>
      <c r="BF1425" s="60"/>
      <c r="BG1425" s="60"/>
      <c r="BH1425" s="60"/>
      <c r="BI1425" s="60"/>
      <c r="BJ1425" s="60"/>
      <c r="BK1425" s="60"/>
      <c r="BL1425" s="60"/>
      <c r="BM1425" s="60"/>
      <c r="BN1425" s="60"/>
      <c r="BO1425" s="60"/>
      <c r="BP1425" s="60">
        <v>18.91</v>
      </c>
      <c r="BQ1425" s="60">
        <v>22.8</v>
      </c>
      <c r="BR1425" s="60">
        <v>19.34</v>
      </c>
      <c r="BS1425" s="60"/>
      <c r="BT1425" s="60"/>
      <c r="BU1425" s="60"/>
      <c r="BV1425" s="60">
        <v>21.09</v>
      </c>
      <c r="BW1425" s="60">
        <v>16.71</v>
      </c>
      <c r="BX1425" s="60"/>
      <c r="BY1425" s="60"/>
      <c r="BZ1425" s="60">
        <v>18.86</v>
      </c>
      <c r="CA1425" s="60">
        <v>18.13</v>
      </c>
      <c r="CB1425" s="60"/>
      <c r="CC1425" s="60"/>
      <c r="CD1425" s="60"/>
      <c r="CE1425" s="60"/>
      <c r="CF1425" s="60"/>
      <c r="CG1425" s="10"/>
      <c r="CH1425" s="10"/>
      <c r="CI1425" s="10"/>
      <c r="CJ1425" s="10"/>
      <c r="CK1425" s="10"/>
      <c r="CL1425" s="10"/>
      <c r="CM1425" s="10"/>
      <c r="CN1425" s="10"/>
      <c r="CO1425" s="10"/>
      <c r="CP1425" s="10"/>
      <c r="CQ1425" s="10"/>
      <c r="CR1425" s="10"/>
      <c r="CS1425" s="10"/>
      <c r="CT1425" s="10"/>
      <c r="CU1425" s="10"/>
      <c r="CV1425" s="10"/>
      <c r="CW1425" s="10"/>
      <c r="CX1425" s="10"/>
      <c r="CY1425" s="10"/>
      <c r="CZ1425" s="10"/>
      <c r="DA1425" s="10"/>
      <c r="DB1425" s="10"/>
    </row>
    <row r="1426" spans="1:106" ht="15" x14ac:dyDescent="0.25">
      <c r="A1426" s="10"/>
      <c r="B1426" s="59">
        <v>43147</v>
      </c>
      <c r="C1426" s="60"/>
      <c r="D1426" s="60"/>
      <c r="E1426" s="60"/>
      <c r="F1426" s="60"/>
      <c r="G1426" s="60"/>
      <c r="H1426" s="60"/>
      <c r="I1426" s="60"/>
      <c r="J1426" s="60"/>
      <c r="K1426" s="60"/>
      <c r="L1426" s="60"/>
      <c r="M1426" s="60"/>
      <c r="N1426" s="60"/>
      <c r="O1426" s="60"/>
      <c r="P1426" s="60"/>
      <c r="Q1426" s="60"/>
      <c r="R1426" s="60"/>
      <c r="S1426" s="60"/>
      <c r="T1426" s="60"/>
      <c r="U1426" s="60"/>
      <c r="V1426" s="60"/>
      <c r="W1426" s="60"/>
      <c r="X1426" s="60"/>
      <c r="Y1426" s="60"/>
      <c r="Z1426" s="60"/>
      <c r="AA1426" s="60"/>
      <c r="AB1426" s="60"/>
      <c r="AC1426" s="60"/>
      <c r="AD1426" s="60"/>
      <c r="AE1426" s="60"/>
      <c r="AF1426" s="60"/>
      <c r="AG1426" s="60"/>
      <c r="AH1426" s="60"/>
      <c r="AI1426" s="60"/>
      <c r="AJ1426" s="60"/>
      <c r="AK1426" s="60"/>
      <c r="AL1426" s="60"/>
      <c r="AM1426" s="60"/>
      <c r="AN1426" s="60"/>
      <c r="AO1426" s="60"/>
      <c r="AP1426" s="60"/>
      <c r="AQ1426" s="60"/>
      <c r="AR1426" s="60"/>
      <c r="AS1426" s="60"/>
      <c r="AT1426" s="60"/>
      <c r="AU1426" s="60"/>
      <c r="AV1426" s="60"/>
      <c r="AW1426" s="60"/>
      <c r="AX1426" s="60"/>
      <c r="AY1426" s="60"/>
      <c r="AZ1426" s="60"/>
      <c r="BA1426" s="60"/>
      <c r="BB1426" s="60"/>
      <c r="BC1426" s="60"/>
      <c r="BD1426" s="60"/>
      <c r="BE1426" s="60"/>
      <c r="BF1426" s="60"/>
      <c r="BG1426" s="60"/>
      <c r="BH1426" s="60"/>
      <c r="BI1426" s="60"/>
      <c r="BJ1426" s="60"/>
      <c r="BK1426" s="60"/>
      <c r="BL1426" s="60"/>
      <c r="BM1426" s="60"/>
      <c r="BN1426" s="60"/>
      <c r="BO1426" s="60"/>
      <c r="BP1426" s="60">
        <v>18.420000000000002</v>
      </c>
      <c r="BQ1426" s="60">
        <v>22.51</v>
      </c>
      <c r="BR1426" s="60">
        <v>19.100000000000001</v>
      </c>
      <c r="BS1426" s="60"/>
      <c r="BT1426" s="60"/>
      <c r="BU1426" s="60"/>
      <c r="BV1426" s="60">
        <v>20.82</v>
      </c>
      <c r="BW1426" s="60">
        <v>16.36</v>
      </c>
      <c r="BX1426" s="60"/>
      <c r="BY1426" s="60"/>
      <c r="BZ1426" s="60">
        <v>18.47</v>
      </c>
      <c r="CA1426" s="60">
        <v>17.86</v>
      </c>
      <c r="CB1426" s="60"/>
      <c r="CC1426" s="60"/>
      <c r="CD1426" s="60"/>
      <c r="CE1426" s="60"/>
      <c r="CF1426" s="60"/>
      <c r="CG1426" s="10"/>
      <c r="CH1426" s="10"/>
      <c r="CI1426" s="10"/>
      <c r="CJ1426" s="10"/>
      <c r="CK1426" s="10"/>
      <c r="CL1426" s="10"/>
      <c r="CM1426" s="10"/>
      <c r="CN1426" s="10"/>
      <c r="CO1426" s="10"/>
      <c r="CP1426" s="10"/>
      <c r="CQ1426" s="10"/>
      <c r="CR1426" s="10"/>
      <c r="CS1426" s="10"/>
      <c r="CT1426" s="10"/>
      <c r="CU1426" s="10"/>
      <c r="CV1426" s="10"/>
      <c r="CW1426" s="10"/>
      <c r="CX1426" s="10"/>
      <c r="CY1426" s="10"/>
      <c r="CZ1426" s="10"/>
      <c r="DA1426" s="10"/>
      <c r="DB1426" s="10"/>
    </row>
    <row r="1427" spans="1:106" ht="15" x14ac:dyDescent="0.25">
      <c r="A1427" s="10"/>
      <c r="B1427" s="59">
        <v>43146</v>
      </c>
      <c r="C1427" s="60"/>
      <c r="D1427" s="60"/>
      <c r="E1427" s="60"/>
      <c r="F1427" s="60"/>
      <c r="G1427" s="60"/>
      <c r="H1427" s="60"/>
      <c r="I1427" s="60"/>
      <c r="J1427" s="60"/>
      <c r="K1427" s="60"/>
      <c r="L1427" s="60"/>
      <c r="M1427" s="60"/>
      <c r="N1427" s="60"/>
      <c r="O1427" s="60"/>
      <c r="P1427" s="60"/>
      <c r="Q1427" s="60"/>
      <c r="R1427" s="60"/>
      <c r="S1427" s="60"/>
      <c r="T1427" s="60"/>
      <c r="U1427" s="60"/>
      <c r="V1427" s="60"/>
      <c r="W1427" s="60"/>
      <c r="X1427" s="60"/>
      <c r="Y1427" s="60"/>
      <c r="Z1427" s="60"/>
      <c r="AA1427" s="60"/>
      <c r="AB1427" s="60"/>
      <c r="AC1427" s="60"/>
      <c r="AD1427" s="60"/>
      <c r="AE1427" s="60"/>
      <c r="AF1427" s="60"/>
      <c r="AG1427" s="60"/>
      <c r="AH1427" s="60"/>
      <c r="AI1427" s="60"/>
      <c r="AJ1427" s="60"/>
      <c r="AK1427" s="60"/>
      <c r="AL1427" s="60"/>
      <c r="AM1427" s="60"/>
      <c r="AN1427" s="60"/>
      <c r="AO1427" s="60"/>
      <c r="AP1427" s="60"/>
      <c r="AQ1427" s="60"/>
      <c r="AR1427" s="60"/>
      <c r="AS1427" s="60"/>
      <c r="AT1427" s="60"/>
      <c r="AU1427" s="60"/>
      <c r="AV1427" s="60"/>
      <c r="AW1427" s="60"/>
      <c r="AX1427" s="60"/>
      <c r="AY1427" s="60"/>
      <c r="AZ1427" s="60"/>
      <c r="BA1427" s="60"/>
      <c r="BB1427" s="60"/>
      <c r="BC1427" s="60"/>
      <c r="BD1427" s="60"/>
      <c r="BE1427" s="60"/>
      <c r="BF1427" s="60"/>
      <c r="BG1427" s="60"/>
      <c r="BH1427" s="60"/>
      <c r="BI1427" s="60"/>
      <c r="BJ1427" s="60"/>
      <c r="BK1427" s="60"/>
      <c r="BL1427" s="60"/>
      <c r="BM1427" s="60"/>
      <c r="BN1427" s="60"/>
      <c r="BO1427" s="60"/>
      <c r="BP1427" s="60">
        <v>18.37</v>
      </c>
      <c r="BQ1427" s="60">
        <v>22.36</v>
      </c>
      <c r="BR1427" s="60">
        <v>18.97</v>
      </c>
      <c r="BS1427" s="60"/>
      <c r="BT1427" s="60"/>
      <c r="BU1427" s="60"/>
      <c r="BV1427" s="60">
        <v>20.68</v>
      </c>
      <c r="BW1427" s="60">
        <v>16.18</v>
      </c>
      <c r="BX1427" s="60"/>
      <c r="BY1427" s="60"/>
      <c r="BZ1427" s="60">
        <v>18.260000000000002</v>
      </c>
      <c r="CA1427" s="60">
        <v>17.75</v>
      </c>
      <c r="CB1427" s="60"/>
      <c r="CC1427" s="60"/>
      <c r="CD1427" s="60"/>
      <c r="CE1427" s="60"/>
      <c r="CF1427" s="60"/>
      <c r="CG1427" s="10"/>
      <c r="CH1427" s="10"/>
      <c r="CI1427" s="10"/>
      <c r="CJ1427" s="10"/>
      <c r="CK1427" s="10"/>
      <c r="CL1427" s="10"/>
      <c r="CM1427" s="10"/>
      <c r="CN1427" s="10"/>
      <c r="CO1427" s="10"/>
      <c r="CP1427" s="10"/>
      <c r="CQ1427" s="10"/>
      <c r="CR1427" s="10"/>
      <c r="CS1427" s="10"/>
      <c r="CT1427" s="10"/>
      <c r="CU1427" s="10"/>
      <c r="CV1427" s="10"/>
      <c r="CW1427" s="10"/>
      <c r="CX1427" s="10"/>
      <c r="CY1427" s="10"/>
      <c r="CZ1427" s="10"/>
      <c r="DA1427" s="10"/>
      <c r="DB1427" s="10"/>
    </row>
    <row r="1428" spans="1:106" ht="15" x14ac:dyDescent="0.25">
      <c r="A1428" s="10"/>
      <c r="B1428" s="59">
        <v>43145</v>
      </c>
      <c r="C1428" s="60"/>
      <c r="D1428" s="60"/>
      <c r="E1428" s="60"/>
      <c r="F1428" s="60"/>
      <c r="G1428" s="60"/>
      <c r="H1428" s="60"/>
      <c r="I1428" s="60"/>
      <c r="J1428" s="60"/>
      <c r="K1428" s="60"/>
      <c r="L1428" s="60"/>
      <c r="M1428" s="60"/>
      <c r="N1428" s="60"/>
      <c r="O1428" s="60"/>
      <c r="P1428" s="60"/>
      <c r="Q1428" s="60"/>
      <c r="R1428" s="60"/>
      <c r="S1428" s="60"/>
      <c r="T1428" s="60"/>
      <c r="U1428" s="60"/>
      <c r="V1428" s="60"/>
      <c r="W1428" s="60"/>
      <c r="X1428" s="60"/>
      <c r="Y1428" s="60"/>
      <c r="Z1428" s="60"/>
      <c r="AA1428" s="60"/>
      <c r="AB1428" s="60"/>
      <c r="AC1428" s="60"/>
      <c r="AD1428" s="60"/>
      <c r="AE1428" s="60"/>
      <c r="AF1428" s="60"/>
      <c r="AG1428" s="60"/>
      <c r="AH1428" s="60"/>
      <c r="AI1428" s="60"/>
      <c r="AJ1428" s="60"/>
      <c r="AK1428" s="60"/>
      <c r="AL1428" s="60"/>
      <c r="AM1428" s="60"/>
      <c r="AN1428" s="60"/>
      <c r="AO1428" s="60"/>
      <c r="AP1428" s="60"/>
      <c r="AQ1428" s="60"/>
      <c r="AR1428" s="60"/>
      <c r="AS1428" s="60"/>
      <c r="AT1428" s="60"/>
      <c r="AU1428" s="60"/>
      <c r="AV1428" s="60"/>
      <c r="AW1428" s="60"/>
      <c r="AX1428" s="60"/>
      <c r="AY1428" s="60"/>
      <c r="AZ1428" s="60"/>
      <c r="BA1428" s="60"/>
      <c r="BB1428" s="60"/>
      <c r="BC1428" s="60"/>
      <c r="BD1428" s="60"/>
      <c r="BE1428" s="60"/>
      <c r="BF1428" s="60"/>
      <c r="BG1428" s="60"/>
      <c r="BH1428" s="60"/>
      <c r="BI1428" s="60"/>
      <c r="BJ1428" s="60"/>
      <c r="BK1428" s="60"/>
      <c r="BL1428" s="60"/>
      <c r="BM1428" s="60"/>
      <c r="BN1428" s="60"/>
      <c r="BO1428" s="60"/>
      <c r="BP1428" s="60">
        <v>18.39</v>
      </c>
      <c r="BQ1428" s="60">
        <v>22.41</v>
      </c>
      <c r="BR1428" s="60">
        <v>19.010000000000002</v>
      </c>
      <c r="BS1428" s="60"/>
      <c r="BT1428" s="60"/>
      <c r="BU1428" s="60"/>
      <c r="BV1428" s="60">
        <v>20.73</v>
      </c>
      <c r="BW1428" s="60">
        <v>16.22</v>
      </c>
      <c r="BX1428" s="60"/>
      <c r="BY1428" s="60"/>
      <c r="BZ1428" s="60">
        <v>18.309999999999999</v>
      </c>
      <c r="CA1428" s="60">
        <v>17.73</v>
      </c>
      <c r="CB1428" s="60"/>
      <c r="CC1428" s="60"/>
      <c r="CD1428" s="60"/>
      <c r="CE1428" s="60"/>
      <c r="CF1428" s="60"/>
      <c r="CG1428" s="10"/>
      <c r="CH1428" s="10"/>
      <c r="CI1428" s="10"/>
      <c r="CJ1428" s="10"/>
      <c r="CK1428" s="10"/>
      <c r="CL1428" s="10"/>
      <c r="CM1428" s="10"/>
      <c r="CN1428" s="10"/>
      <c r="CO1428" s="10"/>
      <c r="CP1428" s="10"/>
      <c r="CQ1428" s="10"/>
      <c r="CR1428" s="10"/>
      <c r="CS1428" s="10"/>
      <c r="CT1428" s="10"/>
      <c r="CU1428" s="10"/>
      <c r="CV1428" s="10"/>
      <c r="CW1428" s="10"/>
      <c r="CX1428" s="10"/>
      <c r="CY1428" s="10"/>
      <c r="CZ1428" s="10"/>
      <c r="DA1428" s="10"/>
      <c r="DB1428" s="10"/>
    </row>
    <row r="1429" spans="1:106" ht="15" x14ac:dyDescent="0.25">
      <c r="A1429" s="10"/>
      <c r="B1429" s="59">
        <v>43144</v>
      </c>
      <c r="C1429" s="60"/>
      <c r="D1429" s="60"/>
      <c r="E1429" s="60"/>
      <c r="F1429" s="60"/>
      <c r="G1429" s="60"/>
      <c r="H1429" s="60"/>
      <c r="I1429" s="60"/>
      <c r="J1429" s="60"/>
      <c r="K1429" s="60"/>
      <c r="L1429" s="60"/>
      <c r="M1429" s="60"/>
      <c r="N1429" s="60"/>
      <c r="O1429" s="60"/>
      <c r="P1429" s="60"/>
      <c r="Q1429" s="60"/>
      <c r="R1429" s="60"/>
      <c r="S1429" s="60"/>
      <c r="T1429" s="60"/>
      <c r="U1429" s="60"/>
      <c r="V1429" s="60"/>
      <c r="W1429" s="60"/>
      <c r="X1429" s="60"/>
      <c r="Y1429" s="60"/>
      <c r="Z1429" s="60"/>
      <c r="AA1429" s="60"/>
      <c r="AB1429" s="60"/>
      <c r="AC1429" s="60"/>
      <c r="AD1429" s="60"/>
      <c r="AE1429" s="60"/>
      <c r="AF1429" s="60"/>
      <c r="AG1429" s="60"/>
      <c r="AH1429" s="60"/>
      <c r="AI1429" s="60"/>
      <c r="AJ1429" s="60"/>
      <c r="AK1429" s="60"/>
      <c r="AL1429" s="60"/>
      <c r="AM1429" s="60"/>
      <c r="AN1429" s="60"/>
      <c r="AO1429" s="60"/>
      <c r="AP1429" s="60"/>
      <c r="AQ1429" s="60"/>
      <c r="AR1429" s="60"/>
      <c r="AS1429" s="60"/>
      <c r="AT1429" s="60"/>
      <c r="AU1429" s="60"/>
      <c r="AV1429" s="60"/>
      <c r="AW1429" s="60"/>
      <c r="AX1429" s="60"/>
      <c r="AY1429" s="60"/>
      <c r="AZ1429" s="60"/>
      <c r="BA1429" s="60"/>
      <c r="BB1429" s="60"/>
      <c r="BC1429" s="60"/>
      <c r="BD1429" s="60"/>
      <c r="BE1429" s="60"/>
      <c r="BF1429" s="60"/>
      <c r="BG1429" s="60"/>
      <c r="BH1429" s="60"/>
      <c r="BI1429" s="60"/>
      <c r="BJ1429" s="60"/>
      <c r="BK1429" s="60"/>
      <c r="BL1429" s="60"/>
      <c r="BM1429" s="60"/>
      <c r="BN1429" s="60"/>
      <c r="BO1429" s="60"/>
      <c r="BP1429" s="60">
        <v>18.39</v>
      </c>
      <c r="BQ1429" s="60">
        <v>22.37</v>
      </c>
      <c r="BR1429" s="60">
        <v>18.98</v>
      </c>
      <c r="BS1429" s="60"/>
      <c r="BT1429" s="60"/>
      <c r="BU1429" s="60"/>
      <c r="BV1429" s="60">
        <v>20.69</v>
      </c>
      <c r="BW1429" s="60">
        <v>16.2</v>
      </c>
      <c r="BX1429" s="60"/>
      <c r="BY1429" s="60"/>
      <c r="BZ1429" s="60">
        <v>18.29</v>
      </c>
      <c r="CA1429" s="60">
        <v>17.7</v>
      </c>
      <c r="CB1429" s="60"/>
      <c r="CC1429" s="60"/>
      <c r="CD1429" s="60"/>
      <c r="CE1429" s="60"/>
      <c r="CF1429" s="60"/>
      <c r="CG1429" s="10"/>
      <c r="CH1429" s="10"/>
      <c r="CI1429" s="10"/>
      <c r="CJ1429" s="10"/>
      <c r="CK1429" s="10"/>
      <c r="CL1429" s="10"/>
      <c r="CM1429" s="10"/>
      <c r="CN1429" s="10"/>
      <c r="CO1429" s="10"/>
      <c r="CP1429" s="10"/>
      <c r="CQ1429" s="10"/>
      <c r="CR1429" s="10"/>
      <c r="CS1429" s="10"/>
      <c r="CT1429" s="10"/>
      <c r="CU1429" s="10"/>
      <c r="CV1429" s="10"/>
      <c r="CW1429" s="10"/>
      <c r="CX1429" s="10"/>
      <c r="CY1429" s="10"/>
      <c r="CZ1429" s="10"/>
      <c r="DA1429" s="10"/>
      <c r="DB1429" s="10"/>
    </row>
    <row r="1430" spans="1:106" ht="15" x14ac:dyDescent="0.25">
      <c r="A1430" s="10"/>
      <c r="B1430" s="59">
        <v>43143</v>
      </c>
      <c r="C1430" s="60"/>
      <c r="D1430" s="60"/>
      <c r="E1430" s="60"/>
      <c r="F1430" s="60"/>
      <c r="G1430" s="60"/>
      <c r="H1430" s="60"/>
      <c r="I1430" s="60"/>
      <c r="J1430" s="60"/>
      <c r="K1430" s="60"/>
      <c r="L1430" s="60"/>
      <c r="M1430" s="60"/>
      <c r="N1430" s="60"/>
      <c r="O1430" s="60"/>
      <c r="P1430" s="60"/>
      <c r="Q1430" s="60"/>
      <c r="R1430" s="60"/>
      <c r="S1430" s="60"/>
      <c r="T1430" s="60"/>
      <c r="U1430" s="60"/>
      <c r="V1430" s="60"/>
      <c r="W1430" s="60"/>
      <c r="X1430" s="60"/>
      <c r="Y1430" s="60"/>
      <c r="Z1430" s="60"/>
      <c r="AA1430" s="60"/>
      <c r="AB1430" s="60"/>
      <c r="AC1430" s="60"/>
      <c r="AD1430" s="60"/>
      <c r="AE1430" s="60"/>
      <c r="AF1430" s="60"/>
      <c r="AG1430" s="60"/>
      <c r="AH1430" s="60"/>
      <c r="AI1430" s="60"/>
      <c r="AJ1430" s="60"/>
      <c r="AK1430" s="60"/>
      <c r="AL1430" s="60"/>
      <c r="AM1430" s="60"/>
      <c r="AN1430" s="60"/>
      <c r="AO1430" s="60"/>
      <c r="AP1430" s="60"/>
      <c r="AQ1430" s="60"/>
      <c r="AR1430" s="60"/>
      <c r="AS1430" s="60"/>
      <c r="AT1430" s="60"/>
      <c r="AU1430" s="60"/>
      <c r="AV1430" s="60"/>
      <c r="AW1430" s="60"/>
      <c r="AX1430" s="60"/>
      <c r="AY1430" s="60"/>
      <c r="AZ1430" s="60"/>
      <c r="BA1430" s="60"/>
      <c r="BB1430" s="60"/>
      <c r="BC1430" s="60"/>
      <c r="BD1430" s="60"/>
      <c r="BE1430" s="60"/>
      <c r="BF1430" s="60"/>
      <c r="BG1430" s="60"/>
      <c r="BH1430" s="60"/>
      <c r="BI1430" s="60"/>
      <c r="BJ1430" s="60"/>
      <c r="BK1430" s="60"/>
      <c r="BL1430" s="60"/>
      <c r="BM1430" s="60"/>
      <c r="BN1430" s="60"/>
      <c r="BO1430" s="60"/>
      <c r="BP1430" s="60">
        <v>18.3</v>
      </c>
      <c r="BQ1430" s="60">
        <v>22.41</v>
      </c>
      <c r="BR1430" s="60">
        <v>19.010000000000002</v>
      </c>
      <c r="BS1430" s="60"/>
      <c r="BT1430" s="60"/>
      <c r="BU1430" s="60"/>
      <c r="BV1430" s="60">
        <v>20.73</v>
      </c>
      <c r="BW1430" s="60">
        <v>16.21</v>
      </c>
      <c r="BX1430" s="60"/>
      <c r="BY1430" s="60"/>
      <c r="BZ1430" s="60">
        <v>18.3</v>
      </c>
      <c r="CA1430" s="60">
        <v>17.7</v>
      </c>
      <c r="CB1430" s="60"/>
      <c r="CC1430" s="60"/>
      <c r="CD1430" s="60"/>
      <c r="CE1430" s="60"/>
      <c r="CF1430" s="60"/>
      <c r="CG1430" s="10"/>
      <c r="CH1430" s="10"/>
      <c r="CI1430" s="10"/>
      <c r="CJ1430" s="10"/>
      <c r="CK1430" s="10"/>
      <c r="CL1430" s="10"/>
      <c r="CM1430" s="10"/>
      <c r="CN1430" s="10"/>
      <c r="CO1430" s="10"/>
      <c r="CP1430" s="10"/>
      <c r="CQ1430" s="10"/>
      <c r="CR1430" s="10"/>
      <c r="CS1430" s="10"/>
      <c r="CT1430" s="10"/>
      <c r="CU1430" s="10"/>
      <c r="CV1430" s="10"/>
      <c r="CW1430" s="10"/>
      <c r="CX1430" s="10"/>
      <c r="CY1430" s="10"/>
      <c r="CZ1430" s="10"/>
      <c r="DA1430" s="10"/>
      <c r="DB1430" s="10"/>
    </row>
    <row r="1431" spans="1:106" ht="15" x14ac:dyDescent="0.25">
      <c r="A1431" s="10"/>
      <c r="B1431" s="59">
        <v>43140</v>
      </c>
      <c r="C1431" s="60"/>
      <c r="D1431" s="60"/>
      <c r="E1431" s="60"/>
      <c r="F1431" s="60"/>
      <c r="G1431" s="60"/>
      <c r="H1431" s="60"/>
      <c r="I1431" s="60"/>
      <c r="J1431" s="60"/>
      <c r="K1431" s="60"/>
      <c r="L1431" s="60"/>
      <c r="M1431" s="60"/>
      <c r="N1431" s="60"/>
      <c r="O1431" s="60"/>
      <c r="P1431" s="60"/>
      <c r="Q1431" s="60"/>
      <c r="R1431" s="60"/>
      <c r="S1431" s="60"/>
      <c r="T1431" s="60"/>
      <c r="U1431" s="60"/>
      <c r="V1431" s="60"/>
      <c r="W1431" s="60"/>
      <c r="X1431" s="60"/>
      <c r="Y1431" s="60"/>
      <c r="Z1431" s="60"/>
      <c r="AA1431" s="60"/>
      <c r="AB1431" s="60"/>
      <c r="AC1431" s="60"/>
      <c r="AD1431" s="60"/>
      <c r="AE1431" s="60"/>
      <c r="AF1431" s="60"/>
      <c r="AG1431" s="60"/>
      <c r="AH1431" s="60"/>
      <c r="AI1431" s="60"/>
      <c r="AJ1431" s="60"/>
      <c r="AK1431" s="60"/>
      <c r="AL1431" s="60"/>
      <c r="AM1431" s="60"/>
      <c r="AN1431" s="60"/>
      <c r="AO1431" s="60"/>
      <c r="AP1431" s="60"/>
      <c r="AQ1431" s="60"/>
      <c r="AR1431" s="60"/>
      <c r="AS1431" s="60"/>
      <c r="AT1431" s="60"/>
      <c r="AU1431" s="60"/>
      <c r="AV1431" s="60"/>
      <c r="AW1431" s="60"/>
      <c r="AX1431" s="60"/>
      <c r="AY1431" s="60"/>
      <c r="AZ1431" s="60"/>
      <c r="BA1431" s="60"/>
      <c r="BB1431" s="60"/>
      <c r="BC1431" s="60"/>
      <c r="BD1431" s="60"/>
      <c r="BE1431" s="60"/>
      <c r="BF1431" s="60"/>
      <c r="BG1431" s="60"/>
      <c r="BH1431" s="60"/>
      <c r="BI1431" s="60"/>
      <c r="BJ1431" s="60"/>
      <c r="BK1431" s="60"/>
      <c r="BL1431" s="60"/>
      <c r="BM1431" s="60"/>
      <c r="BN1431" s="60"/>
      <c r="BO1431" s="60"/>
      <c r="BP1431" s="60">
        <v>18.48</v>
      </c>
      <c r="BQ1431" s="60">
        <v>22.39</v>
      </c>
      <c r="BR1431" s="60">
        <v>19</v>
      </c>
      <c r="BS1431" s="60"/>
      <c r="BT1431" s="60"/>
      <c r="BU1431" s="60"/>
      <c r="BV1431" s="60">
        <v>20.71</v>
      </c>
      <c r="BW1431" s="60">
        <v>16.2</v>
      </c>
      <c r="BX1431" s="60"/>
      <c r="BY1431" s="60"/>
      <c r="BZ1431" s="60">
        <v>18.29</v>
      </c>
      <c r="CA1431" s="60">
        <v>17.649999999999999</v>
      </c>
      <c r="CB1431" s="60"/>
      <c r="CC1431" s="60"/>
      <c r="CD1431" s="60"/>
      <c r="CE1431" s="60"/>
      <c r="CF1431" s="60"/>
      <c r="CG1431" s="10"/>
      <c r="CH1431" s="10"/>
      <c r="CI1431" s="10"/>
      <c r="CJ1431" s="10"/>
      <c r="CK1431" s="10"/>
      <c r="CL1431" s="10"/>
      <c r="CM1431" s="10"/>
      <c r="CN1431" s="10"/>
      <c r="CO1431" s="10"/>
      <c r="CP1431" s="10"/>
      <c r="CQ1431" s="10"/>
      <c r="CR1431" s="10"/>
      <c r="CS1431" s="10"/>
      <c r="CT1431" s="10"/>
      <c r="CU1431" s="10"/>
      <c r="CV1431" s="10"/>
      <c r="CW1431" s="10"/>
      <c r="CX1431" s="10"/>
      <c r="CY1431" s="10"/>
      <c r="CZ1431" s="10"/>
      <c r="DA1431" s="10"/>
      <c r="DB1431" s="10"/>
    </row>
    <row r="1432" spans="1:106" ht="15" x14ac:dyDescent="0.25">
      <c r="A1432" s="10"/>
      <c r="B1432" s="59">
        <v>43139</v>
      </c>
      <c r="C1432" s="60"/>
      <c r="D1432" s="60"/>
      <c r="E1432" s="60"/>
      <c r="F1432" s="60"/>
      <c r="G1432" s="60"/>
      <c r="H1432" s="60"/>
      <c r="I1432" s="60"/>
      <c r="J1432" s="60"/>
      <c r="K1432" s="60"/>
      <c r="L1432" s="60"/>
      <c r="M1432" s="60"/>
      <c r="N1432" s="60"/>
      <c r="O1432" s="60"/>
      <c r="P1432" s="60"/>
      <c r="Q1432" s="60"/>
      <c r="R1432" s="60"/>
      <c r="S1432" s="60"/>
      <c r="T1432" s="60"/>
      <c r="U1432" s="60"/>
      <c r="V1432" s="60"/>
      <c r="W1432" s="60"/>
      <c r="X1432" s="60"/>
      <c r="Y1432" s="60"/>
      <c r="Z1432" s="60"/>
      <c r="AA1432" s="60"/>
      <c r="AB1432" s="60"/>
      <c r="AC1432" s="60"/>
      <c r="AD1432" s="60"/>
      <c r="AE1432" s="60"/>
      <c r="AF1432" s="60"/>
      <c r="AG1432" s="60"/>
      <c r="AH1432" s="60"/>
      <c r="AI1432" s="60"/>
      <c r="AJ1432" s="60"/>
      <c r="AK1432" s="60"/>
      <c r="AL1432" s="60"/>
      <c r="AM1432" s="60"/>
      <c r="AN1432" s="60"/>
      <c r="AO1432" s="60"/>
      <c r="AP1432" s="60"/>
      <c r="AQ1432" s="60"/>
      <c r="AR1432" s="60"/>
      <c r="AS1432" s="60"/>
      <c r="AT1432" s="60"/>
      <c r="AU1432" s="60"/>
      <c r="AV1432" s="60"/>
      <c r="AW1432" s="60"/>
      <c r="AX1432" s="60"/>
      <c r="AY1432" s="60"/>
      <c r="AZ1432" s="60"/>
      <c r="BA1432" s="60"/>
      <c r="BB1432" s="60"/>
      <c r="BC1432" s="60"/>
      <c r="BD1432" s="60"/>
      <c r="BE1432" s="60"/>
      <c r="BF1432" s="60"/>
      <c r="BG1432" s="60"/>
      <c r="BH1432" s="60"/>
      <c r="BI1432" s="60"/>
      <c r="BJ1432" s="60"/>
      <c r="BK1432" s="60"/>
      <c r="BL1432" s="60"/>
      <c r="BM1432" s="60"/>
      <c r="BN1432" s="60"/>
      <c r="BO1432" s="60"/>
      <c r="BP1432" s="60">
        <v>18.57</v>
      </c>
      <c r="BQ1432" s="60">
        <v>22.39</v>
      </c>
      <c r="BR1432" s="60">
        <v>19</v>
      </c>
      <c r="BS1432" s="60"/>
      <c r="BT1432" s="60"/>
      <c r="BU1432" s="60"/>
      <c r="BV1432" s="60">
        <v>20.71</v>
      </c>
      <c r="BW1432" s="60">
        <v>16.239999999999998</v>
      </c>
      <c r="BX1432" s="60"/>
      <c r="BY1432" s="60"/>
      <c r="BZ1432" s="60">
        <v>18.329999999999998</v>
      </c>
      <c r="CA1432" s="60">
        <v>17.760000000000002</v>
      </c>
      <c r="CB1432" s="60"/>
      <c r="CC1432" s="60"/>
      <c r="CD1432" s="60"/>
      <c r="CE1432" s="60"/>
      <c r="CF1432" s="60"/>
      <c r="CG1432" s="10"/>
      <c r="CH1432" s="10"/>
      <c r="CI1432" s="10"/>
      <c r="CJ1432" s="10"/>
      <c r="CK1432" s="10"/>
      <c r="CL1432" s="10"/>
      <c r="CM1432" s="10"/>
      <c r="CN1432" s="10"/>
      <c r="CO1432" s="10"/>
      <c r="CP1432" s="10"/>
      <c r="CQ1432" s="10"/>
      <c r="CR1432" s="10"/>
      <c r="CS1432" s="10"/>
      <c r="CT1432" s="10"/>
      <c r="CU1432" s="10"/>
      <c r="CV1432" s="10"/>
      <c r="CW1432" s="10"/>
      <c r="CX1432" s="10"/>
      <c r="CY1432" s="10"/>
      <c r="CZ1432" s="10"/>
      <c r="DA1432" s="10"/>
      <c r="DB1432" s="10"/>
    </row>
    <row r="1433" spans="1:106" ht="15" x14ac:dyDescent="0.25">
      <c r="A1433" s="10"/>
      <c r="B1433" s="59">
        <v>43138</v>
      </c>
      <c r="C1433" s="60"/>
      <c r="D1433" s="60"/>
      <c r="E1433" s="60"/>
      <c r="F1433" s="60"/>
      <c r="G1433" s="60"/>
      <c r="H1433" s="60"/>
      <c r="I1433" s="60"/>
      <c r="J1433" s="60"/>
      <c r="K1433" s="60"/>
      <c r="L1433" s="60"/>
      <c r="M1433" s="60"/>
      <c r="N1433" s="60"/>
      <c r="O1433" s="60"/>
      <c r="P1433" s="60"/>
      <c r="Q1433" s="60"/>
      <c r="R1433" s="60"/>
      <c r="S1433" s="60"/>
      <c r="T1433" s="60"/>
      <c r="U1433" s="60"/>
      <c r="V1433" s="60"/>
      <c r="W1433" s="60"/>
      <c r="X1433" s="60"/>
      <c r="Y1433" s="60"/>
      <c r="Z1433" s="60"/>
      <c r="AA1433" s="60"/>
      <c r="AB1433" s="60"/>
      <c r="AC1433" s="60"/>
      <c r="AD1433" s="60"/>
      <c r="AE1433" s="60"/>
      <c r="AF1433" s="60"/>
      <c r="AG1433" s="60"/>
      <c r="AH1433" s="60"/>
      <c r="AI1433" s="60"/>
      <c r="AJ1433" s="60"/>
      <c r="AK1433" s="60"/>
      <c r="AL1433" s="60"/>
      <c r="AM1433" s="60"/>
      <c r="AN1433" s="60"/>
      <c r="AO1433" s="60"/>
      <c r="AP1433" s="60"/>
      <c r="AQ1433" s="60"/>
      <c r="AR1433" s="60"/>
      <c r="AS1433" s="60"/>
      <c r="AT1433" s="60"/>
      <c r="AU1433" s="60"/>
      <c r="AV1433" s="60"/>
      <c r="AW1433" s="60"/>
      <c r="AX1433" s="60"/>
      <c r="AY1433" s="60"/>
      <c r="AZ1433" s="60"/>
      <c r="BA1433" s="60"/>
      <c r="BB1433" s="60"/>
      <c r="BC1433" s="60"/>
      <c r="BD1433" s="60"/>
      <c r="BE1433" s="60"/>
      <c r="BF1433" s="60"/>
      <c r="BG1433" s="60"/>
      <c r="BH1433" s="60"/>
      <c r="BI1433" s="60"/>
      <c r="BJ1433" s="60"/>
      <c r="BK1433" s="60"/>
      <c r="BL1433" s="60"/>
      <c r="BM1433" s="60"/>
      <c r="BN1433" s="60"/>
      <c r="BO1433" s="60"/>
      <c r="BP1433" s="60">
        <v>18.64</v>
      </c>
      <c r="BQ1433" s="60">
        <v>22.5</v>
      </c>
      <c r="BR1433" s="60">
        <v>19.09</v>
      </c>
      <c r="BS1433" s="60"/>
      <c r="BT1433" s="60"/>
      <c r="BU1433" s="60"/>
      <c r="BV1433" s="60">
        <v>20.81</v>
      </c>
      <c r="BW1433" s="60">
        <v>16.34</v>
      </c>
      <c r="BX1433" s="60"/>
      <c r="BY1433" s="60"/>
      <c r="BZ1433" s="60">
        <v>18.45</v>
      </c>
      <c r="CA1433" s="60">
        <v>17.8</v>
      </c>
      <c r="CB1433" s="60"/>
      <c r="CC1433" s="60"/>
      <c r="CD1433" s="60"/>
      <c r="CE1433" s="60"/>
      <c r="CF1433" s="60"/>
      <c r="CG1433" s="10"/>
      <c r="CH1433" s="10"/>
      <c r="CI1433" s="10"/>
      <c r="CJ1433" s="10"/>
      <c r="CK1433" s="10"/>
      <c r="CL1433" s="10"/>
      <c r="CM1433" s="10"/>
      <c r="CN1433" s="10"/>
      <c r="CO1433" s="10"/>
      <c r="CP1433" s="10"/>
      <c r="CQ1433" s="10"/>
      <c r="CR1433" s="10"/>
      <c r="CS1433" s="10"/>
      <c r="CT1433" s="10"/>
      <c r="CU1433" s="10"/>
      <c r="CV1433" s="10"/>
      <c r="CW1433" s="10"/>
      <c r="CX1433" s="10"/>
      <c r="CY1433" s="10"/>
      <c r="CZ1433" s="10"/>
      <c r="DA1433" s="10"/>
      <c r="DB1433" s="10"/>
    </row>
    <row r="1434" spans="1:106" ht="15" x14ac:dyDescent="0.25">
      <c r="A1434" s="10"/>
      <c r="B1434" s="59">
        <v>43137</v>
      </c>
      <c r="C1434" s="60"/>
      <c r="D1434" s="60"/>
      <c r="E1434" s="60"/>
      <c r="F1434" s="60"/>
      <c r="G1434" s="60"/>
      <c r="H1434" s="60"/>
      <c r="I1434" s="60"/>
      <c r="J1434" s="60"/>
      <c r="K1434" s="60"/>
      <c r="L1434" s="60"/>
      <c r="M1434" s="60"/>
      <c r="N1434" s="60"/>
      <c r="O1434" s="60"/>
      <c r="P1434" s="60"/>
      <c r="Q1434" s="60"/>
      <c r="R1434" s="60"/>
      <c r="S1434" s="60"/>
      <c r="T1434" s="60"/>
      <c r="U1434" s="60"/>
      <c r="V1434" s="60"/>
      <c r="W1434" s="60"/>
      <c r="X1434" s="60"/>
      <c r="Y1434" s="60"/>
      <c r="Z1434" s="60"/>
      <c r="AA1434" s="60"/>
      <c r="AB1434" s="60"/>
      <c r="AC1434" s="60"/>
      <c r="AD1434" s="60"/>
      <c r="AE1434" s="60"/>
      <c r="AF1434" s="60"/>
      <c r="AG1434" s="60"/>
      <c r="AH1434" s="60"/>
      <c r="AI1434" s="60"/>
      <c r="AJ1434" s="60"/>
      <c r="AK1434" s="60"/>
      <c r="AL1434" s="60"/>
      <c r="AM1434" s="60"/>
      <c r="AN1434" s="60"/>
      <c r="AO1434" s="60"/>
      <c r="AP1434" s="60"/>
      <c r="AQ1434" s="60"/>
      <c r="AR1434" s="60"/>
      <c r="AS1434" s="60"/>
      <c r="AT1434" s="60"/>
      <c r="AU1434" s="60"/>
      <c r="AV1434" s="60"/>
      <c r="AW1434" s="60"/>
      <c r="AX1434" s="60"/>
      <c r="AY1434" s="60"/>
      <c r="AZ1434" s="60"/>
      <c r="BA1434" s="60"/>
      <c r="BB1434" s="60"/>
      <c r="BC1434" s="60"/>
      <c r="BD1434" s="60"/>
      <c r="BE1434" s="60"/>
      <c r="BF1434" s="60"/>
      <c r="BG1434" s="60"/>
      <c r="BH1434" s="60"/>
      <c r="BI1434" s="60"/>
      <c r="BJ1434" s="60"/>
      <c r="BK1434" s="60"/>
      <c r="BL1434" s="60"/>
      <c r="BM1434" s="60"/>
      <c r="BN1434" s="60"/>
      <c r="BO1434" s="60"/>
      <c r="BP1434" s="60">
        <v>18.489999999999998</v>
      </c>
      <c r="BQ1434" s="60">
        <v>22.46</v>
      </c>
      <c r="BR1434" s="60">
        <v>19.059999999999999</v>
      </c>
      <c r="BS1434" s="60"/>
      <c r="BT1434" s="60"/>
      <c r="BU1434" s="60"/>
      <c r="BV1434" s="60">
        <v>20.78</v>
      </c>
      <c r="BW1434" s="60">
        <v>16.3</v>
      </c>
      <c r="BX1434" s="60"/>
      <c r="BY1434" s="60"/>
      <c r="BZ1434" s="60">
        <v>18.399999999999999</v>
      </c>
      <c r="CA1434" s="60">
        <v>17.75</v>
      </c>
      <c r="CB1434" s="60"/>
      <c r="CC1434" s="60"/>
      <c r="CD1434" s="60"/>
      <c r="CE1434" s="60"/>
      <c r="CF1434" s="60"/>
      <c r="CG1434" s="10"/>
      <c r="CH1434" s="10"/>
      <c r="CI1434" s="10"/>
      <c r="CJ1434" s="10"/>
      <c r="CK1434" s="10"/>
      <c r="CL1434" s="10"/>
      <c r="CM1434" s="10"/>
      <c r="CN1434" s="10"/>
      <c r="CO1434" s="10"/>
      <c r="CP1434" s="10"/>
      <c r="CQ1434" s="10"/>
      <c r="CR1434" s="10"/>
      <c r="CS1434" s="10"/>
      <c r="CT1434" s="10"/>
      <c r="CU1434" s="10"/>
      <c r="CV1434" s="10"/>
      <c r="CW1434" s="10"/>
      <c r="CX1434" s="10"/>
      <c r="CY1434" s="10"/>
      <c r="CZ1434" s="10"/>
      <c r="DA1434" s="10"/>
      <c r="DB1434" s="10"/>
    </row>
    <row r="1435" spans="1:106" ht="15" x14ac:dyDescent="0.25">
      <c r="A1435" s="10"/>
      <c r="B1435" s="59">
        <v>43136</v>
      </c>
      <c r="C1435" s="60"/>
      <c r="D1435" s="60"/>
      <c r="E1435" s="60"/>
      <c r="F1435" s="60"/>
      <c r="G1435" s="60"/>
      <c r="H1435" s="60"/>
      <c r="I1435" s="60"/>
      <c r="J1435" s="60"/>
      <c r="K1435" s="60"/>
      <c r="L1435" s="60"/>
      <c r="M1435" s="60"/>
      <c r="N1435" s="60"/>
      <c r="O1435" s="60"/>
      <c r="P1435" s="60"/>
      <c r="Q1435" s="60"/>
      <c r="R1435" s="60"/>
      <c r="S1435" s="60"/>
      <c r="T1435" s="60"/>
      <c r="U1435" s="60"/>
      <c r="V1435" s="60"/>
      <c r="W1435" s="60"/>
      <c r="X1435" s="60"/>
      <c r="Y1435" s="60"/>
      <c r="Z1435" s="60"/>
      <c r="AA1435" s="60"/>
      <c r="AB1435" s="60"/>
      <c r="AC1435" s="60"/>
      <c r="AD1435" s="60"/>
      <c r="AE1435" s="60"/>
      <c r="AF1435" s="60"/>
      <c r="AG1435" s="60"/>
      <c r="AH1435" s="60"/>
      <c r="AI1435" s="60"/>
      <c r="AJ1435" s="60"/>
      <c r="AK1435" s="60"/>
      <c r="AL1435" s="60"/>
      <c r="AM1435" s="60"/>
      <c r="AN1435" s="60"/>
      <c r="AO1435" s="60"/>
      <c r="AP1435" s="60"/>
      <c r="AQ1435" s="60"/>
      <c r="AR1435" s="60"/>
      <c r="AS1435" s="60"/>
      <c r="AT1435" s="60"/>
      <c r="AU1435" s="60"/>
      <c r="AV1435" s="60"/>
      <c r="AW1435" s="60"/>
      <c r="AX1435" s="60"/>
      <c r="AY1435" s="60"/>
      <c r="AZ1435" s="60"/>
      <c r="BA1435" s="60"/>
      <c r="BB1435" s="60"/>
      <c r="BC1435" s="60"/>
      <c r="BD1435" s="60"/>
      <c r="BE1435" s="60"/>
      <c r="BF1435" s="60"/>
      <c r="BG1435" s="60"/>
      <c r="BH1435" s="60"/>
      <c r="BI1435" s="60"/>
      <c r="BJ1435" s="60"/>
      <c r="BK1435" s="60"/>
      <c r="BL1435" s="60"/>
      <c r="BM1435" s="60"/>
      <c r="BN1435" s="60"/>
      <c r="BO1435" s="60"/>
      <c r="BP1435" s="60">
        <v>18.260000000000002</v>
      </c>
      <c r="BQ1435" s="60">
        <v>22.4</v>
      </c>
      <c r="BR1435" s="60">
        <v>19</v>
      </c>
      <c r="BS1435" s="60"/>
      <c r="BT1435" s="60"/>
      <c r="BU1435" s="60"/>
      <c r="BV1435" s="60">
        <v>20.72</v>
      </c>
      <c r="BW1435" s="60">
        <v>16.21</v>
      </c>
      <c r="BX1435" s="60"/>
      <c r="BY1435" s="60"/>
      <c r="BZ1435" s="60">
        <v>18.3</v>
      </c>
      <c r="CA1435" s="60">
        <v>17.75</v>
      </c>
      <c r="CB1435" s="60"/>
      <c r="CC1435" s="60"/>
      <c r="CD1435" s="60"/>
      <c r="CE1435" s="60"/>
      <c r="CF1435" s="60"/>
      <c r="CG1435" s="10"/>
      <c r="CH1435" s="10"/>
      <c r="CI1435" s="10"/>
      <c r="CJ1435" s="10"/>
      <c r="CK1435" s="10"/>
      <c r="CL1435" s="10"/>
      <c r="CM1435" s="10"/>
      <c r="CN1435" s="10"/>
      <c r="CO1435" s="10"/>
      <c r="CP1435" s="10"/>
      <c r="CQ1435" s="10"/>
      <c r="CR1435" s="10"/>
      <c r="CS1435" s="10"/>
      <c r="CT1435" s="10"/>
      <c r="CU1435" s="10"/>
      <c r="CV1435" s="10"/>
      <c r="CW1435" s="10"/>
      <c r="CX1435" s="10"/>
      <c r="CY1435" s="10"/>
      <c r="CZ1435" s="10"/>
      <c r="DA1435" s="10"/>
      <c r="DB1435" s="10"/>
    </row>
    <row r="1436" spans="1:106" ht="15" x14ac:dyDescent="0.25">
      <c r="A1436" s="10"/>
      <c r="B1436" s="59">
        <v>43133</v>
      </c>
      <c r="C1436" s="60"/>
      <c r="D1436" s="60"/>
      <c r="E1436" s="60"/>
      <c r="F1436" s="60"/>
      <c r="G1436" s="60"/>
      <c r="H1436" s="60"/>
      <c r="I1436" s="60"/>
      <c r="J1436" s="60"/>
      <c r="K1436" s="60"/>
      <c r="L1436" s="60"/>
      <c r="M1436" s="60"/>
      <c r="N1436" s="60"/>
      <c r="O1436" s="60"/>
      <c r="P1436" s="60"/>
      <c r="Q1436" s="60"/>
      <c r="R1436" s="60"/>
      <c r="S1436" s="60"/>
      <c r="T1436" s="60"/>
      <c r="U1436" s="60"/>
      <c r="V1436" s="60"/>
      <c r="W1436" s="60"/>
      <c r="X1436" s="60"/>
      <c r="Y1436" s="60"/>
      <c r="Z1436" s="60"/>
      <c r="AA1436" s="60"/>
      <c r="AB1436" s="60"/>
      <c r="AC1436" s="60"/>
      <c r="AD1436" s="60"/>
      <c r="AE1436" s="60"/>
      <c r="AF1436" s="60"/>
      <c r="AG1436" s="60"/>
      <c r="AH1436" s="60"/>
      <c r="AI1436" s="60"/>
      <c r="AJ1436" s="60"/>
      <c r="AK1436" s="60"/>
      <c r="AL1436" s="60"/>
      <c r="AM1436" s="60"/>
      <c r="AN1436" s="60"/>
      <c r="AO1436" s="60"/>
      <c r="AP1436" s="60"/>
      <c r="AQ1436" s="60"/>
      <c r="AR1436" s="60"/>
      <c r="AS1436" s="60"/>
      <c r="AT1436" s="60"/>
      <c r="AU1436" s="60"/>
      <c r="AV1436" s="60"/>
      <c r="AW1436" s="60"/>
      <c r="AX1436" s="60"/>
      <c r="AY1436" s="60"/>
      <c r="AZ1436" s="60"/>
      <c r="BA1436" s="60"/>
      <c r="BB1436" s="60"/>
      <c r="BC1436" s="60"/>
      <c r="BD1436" s="60"/>
      <c r="BE1436" s="60"/>
      <c r="BF1436" s="60"/>
      <c r="BG1436" s="60"/>
      <c r="BH1436" s="60"/>
      <c r="BI1436" s="60"/>
      <c r="BJ1436" s="60"/>
      <c r="BK1436" s="60"/>
      <c r="BL1436" s="60"/>
      <c r="BM1436" s="60"/>
      <c r="BN1436" s="60"/>
      <c r="BO1436" s="60"/>
      <c r="BP1436" s="60">
        <v>18.54</v>
      </c>
      <c r="BQ1436" s="60">
        <v>22.52</v>
      </c>
      <c r="BR1436" s="60">
        <v>19.11</v>
      </c>
      <c r="BS1436" s="60"/>
      <c r="BT1436" s="60"/>
      <c r="BU1436" s="60"/>
      <c r="BV1436" s="60">
        <v>20.83</v>
      </c>
      <c r="BW1436" s="60">
        <v>16.34</v>
      </c>
      <c r="BX1436" s="60"/>
      <c r="BY1436" s="60"/>
      <c r="BZ1436" s="60">
        <v>18.45</v>
      </c>
      <c r="CA1436" s="60">
        <v>17.850000000000001</v>
      </c>
      <c r="CB1436" s="60"/>
      <c r="CC1436" s="60"/>
      <c r="CD1436" s="60"/>
      <c r="CE1436" s="60"/>
      <c r="CF1436" s="60"/>
      <c r="CG1436" s="10"/>
      <c r="CH1436" s="10"/>
      <c r="CI1436" s="10"/>
      <c r="CJ1436" s="10"/>
      <c r="CK1436" s="10"/>
      <c r="CL1436" s="10"/>
      <c r="CM1436" s="10"/>
      <c r="CN1436" s="10"/>
      <c r="CO1436" s="10"/>
      <c r="CP1436" s="10"/>
      <c r="CQ1436" s="10"/>
      <c r="CR1436" s="10"/>
      <c r="CS1436" s="10"/>
      <c r="CT1436" s="10"/>
      <c r="CU1436" s="10"/>
      <c r="CV1436" s="10"/>
      <c r="CW1436" s="10"/>
      <c r="CX1436" s="10"/>
      <c r="CY1436" s="10"/>
      <c r="CZ1436" s="10"/>
      <c r="DA1436" s="10"/>
      <c r="DB1436" s="10"/>
    </row>
    <row r="1437" spans="1:106" ht="15" x14ac:dyDescent="0.25">
      <c r="A1437" s="10"/>
      <c r="B1437" s="59">
        <v>43132</v>
      </c>
      <c r="C1437" s="60"/>
      <c r="D1437" s="60"/>
      <c r="E1437" s="60"/>
      <c r="F1437" s="60"/>
      <c r="G1437" s="60"/>
      <c r="H1437" s="60"/>
      <c r="I1437" s="60"/>
      <c r="J1437" s="60"/>
      <c r="K1437" s="60"/>
      <c r="L1437" s="60"/>
      <c r="M1437" s="60"/>
      <c r="N1437" s="60"/>
      <c r="O1437" s="60"/>
      <c r="P1437" s="60"/>
      <c r="Q1437" s="60"/>
      <c r="R1437" s="60"/>
      <c r="S1437" s="60"/>
      <c r="T1437" s="60"/>
      <c r="U1437" s="60"/>
      <c r="V1437" s="60"/>
      <c r="W1437" s="60"/>
      <c r="X1437" s="60"/>
      <c r="Y1437" s="60"/>
      <c r="Z1437" s="60"/>
      <c r="AA1437" s="60"/>
      <c r="AB1437" s="60"/>
      <c r="AC1437" s="60"/>
      <c r="AD1437" s="60"/>
      <c r="AE1437" s="60"/>
      <c r="AF1437" s="60"/>
      <c r="AG1437" s="60"/>
      <c r="AH1437" s="60"/>
      <c r="AI1437" s="60"/>
      <c r="AJ1437" s="60"/>
      <c r="AK1437" s="60"/>
      <c r="AL1437" s="60"/>
      <c r="AM1437" s="60"/>
      <c r="AN1437" s="60"/>
      <c r="AO1437" s="60"/>
      <c r="AP1437" s="60"/>
      <c r="AQ1437" s="60"/>
      <c r="AR1437" s="60"/>
      <c r="AS1437" s="60"/>
      <c r="AT1437" s="60"/>
      <c r="AU1437" s="60"/>
      <c r="AV1437" s="60"/>
      <c r="AW1437" s="60"/>
      <c r="AX1437" s="60"/>
      <c r="AY1437" s="60"/>
      <c r="AZ1437" s="60"/>
      <c r="BA1437" s="60"/>
      <c r="BB1437" s="60"/>
      <c r="BC1437" s="60"/>
      <c r="BD1437" s="60"/>
      <c r="BE1437" s="60"/>
      <c r="BF1437" s="60"/>
      <c r="BG1437" s="60"/>
      <c r="BH1437" s="60"/>
      <c r="BI1437" s="60"/>
      <c r="BJ1437" s="60"/>
      <c r="BK1437" s="60"/>
      <c r="BL1437" s="60"/>
      <c r="BM1437" s="60"/>
      <c r="BN1437" s="60"/>
      <c r="BO1437" s="60"/>
      <c r="BP1437" s="60">
        <v>18.53</v>
      </c>
      <c r="BQ1437" s="60">
        <v>22.65</v>
      </c>
      <c r="BR1437" s="60">
        <v>19.22</v>
      </c>
      <c r="BS1437" s="60"/>
      <c r="BT1437" s="60"/>
      <c r="BU1437" s="60"/>
      <c r="BV1437" s="60">
        <v>20.95</v>
      </c>
      <c r="BW1437" s="60">
        <v>16.489999999999998</v>
      </c>
      <c r="BX1437" s="60"/>
      <c r="BY1437" s="60"/>
      <c r="BZ1437" s="60">
        <v>18.62</v>
      </c>
      <c r="CA1437" s="60">
        <v>17.899999999999999</v>
      </c>
      <c r="CB1437" s="60"/>
      <c r="CC1437" s="60"/>
      <c r="CD1437" s="60"/>
      <c r="CE1437" s="60"/>
      <c r="CF1437" s="60"/>
      <c r="CG1437" s="10"/>
      <c r="CH1437" s="10"/>
      <c r="CI1437" s="10"/>
      <c r="CJ1437" s="10"/>
      <c r="CK1437" s="10"/>
      <c r="CL1437" s="10"/>
      <c r="CM1437" s="10"/>
      <c r="CN1437" s="10"/>
      <c r="CO1437" s="10"/>
      <c r="CP1437" s="10"/>
      <c r="CQ1437" s="10"/>
      <c r="CR1437" s="10"/>
      <c r="CS1437" s="10"/>
      <c r="CT1437" s="10"/>
      <c r="CU1437" s="10"/>
      <c r="CV1437" s="10"/>
      <c r="CW1437" s="10"/>
      <c r="CX1437" s="10"/>
      <c r="CY1437" s="10"/>
      <c r="CZ1437" s="10"/>
      <c r="DA1437" s="10"/>
      <c r="DB1437" s="10"/>
    </row>
    <row r="1438" spans="1:106" ht="15" x14ac:dyDescent="0.25">
      <c r="A1438" s="10"/>
      <c r="B1438" s="59">
        <v>43131</v>
      </c>
      <c r="C1438" s="60"/>
      <c r="D1438" s="60"/>
      <c r="E1438" s="60"/>
      <c r="F1438" s="60"/>
      <c r="G1438" s="60"/>
      <c r="H1438" s="60"/>
      <c r="I1438" s="60"/>
      <c r="J1438" s="60"/>
      <c r="K1438" s="60"/>
      <c r="L1438" s="60"/>
      <c r="M1438" s="60"/>
      <c r="N1438" s="60"/>
      <c r="O1438" s="60"/>
      <c r="P1438" s="60"/>
      <c r="Q1438" s="60"/>
      <c r="R1438" s="60"/>
      <c r="S1438" s="60"/>
      <c r="T1438" s="60"/>
      <c r="U1438" s="60"/>
      <c r="V1438" s="60"/>
      <c r="W1438" s="60"/>
      <c r="X1438" s="60"/>
      <c r="Y1438" s="60"/>
      <c r="Z1438" s="60"/>
      <c r="AA1438" s="60"/>
      <c r="AB1438" s="60"/>
      <c r="AC1438" s="60"/>
      <c r="AD1438" s="60"/>
      <c r="AE1438" s="60"/>
      <c r="AF1438" s="60"/>
      <c r="AG1438" s="60"/>
      <c r="AH1438" s="60"/>
      <c r="AI1438" s="60"/>
      <c r="AJ1438" s="60"/>
      <c r="AK1438" s="60"/>
      <c r="AL1438" s="60"/>
      <c r="AM1438" s="60"/>
      <c r="AN1438" s="60"/>
      <c r="AO1438" s="60"/>
      <c r="AP1438" s="60"/>
      <c r="AQ1438" s="60"/>
      <c r="AR1438" s="60"/>
      <c r="AS1438" s="60"/>
      <c r="AT1438" s="60"/>
      <c r="AU1438" s="60"/>
      <c r="AV1438" s="60"/>
      <c r="AW1438" s="60"/>
      <c r="AX1438" s="60"/>
      <c r="AY1438" s="60"/>
      <c r="AZ1438" s="60"/>
      <c r="BA1438" s="60"/>
      <c r="BB1438" s="60"/>
      <c r="BC1438" s="60"/>
      <c r="BD1438" s="60"/>
      <c r="BE1438" s="60"/>
      <c r="BF1438" s="60"/>
      <c r="BG1438" s="60"/>
      <c r="BH1438" s="60"/>
      <c r="BI1438" s="60"/>
      <c r="BJ1438" s="60"/>
      <c r="BK1438" s="60"/>
      <c r="BL1438" s="60"/>
      <c r="BM1438" s="60"/>
      <c r="BN1438" s="60"/>
      <c r="BO1438" s="60"/>
      <c r="BP1438" s="60">
        <v>18.600000000000001</v>
      </c>
      <c r="BQ1438" s="60">
        <v>22.79</v>
      </c>
      <c r="BR1438" s="60">
        <v>19.329999999999998</v>
      </c>
      <c r="BS1438" s="60"/>
      <c r="BT1438" s="60"/>
      <c r="BU1438" s="60"/>
      <c r="BV1438" s="60">
        <v>21.08</v>
      </c>
      <c r="BW1438" s="60">
        <v>16.559999999999999</v>
      </c>
      <c r="BX1438" s="60"/>
      <c r="BY1438" s="60"/>
      <c r="BZ1438" s="60">
        <v>18.7</v>
      </c>
      <c r="CA1438" s="60">
        <v>17.97</v>
      </c>
      <c r="CB1438" s="60"/>
      <c r="CC1438" s="60"/>
      <c r="CD1438" s="60"/>
      <c r="CE1438" s="60"/>
      <c r="CF1438" s="60"/>
      <c r="CG1438" s="10"/>
      <c r="CH1438" s="10"/>
      <c r="CI1438" s="10"/>
      <c r="CJ1438" s="10"/>
      <c r="CK1438" s="10"/>
      <c r="CL1438" s="10"/>
      <c r="CM1438" s="10"/>
      <c r="CN1438" s="10"/>
      <c r="CO1438" s="10"/>
      <c r="CP1438" s="10"/>
      <c r="CQ1438" s="10"/>
      <c r="CR1438" s="10"/>
      <c r="CS1438" s="10"/>
      <c r="CT1438" s="10"/>
      <c r="CU1438" s="10"/>
      <c r="CV1438" s="10"/>
      <c r="CW1438" s="10"/>
      <c r="CX1438" s="10"/>
      <c r="CY1438" s="10"/>
      <c r="CZ1438" s="10"/>
      <c r="DA1438" s="10"/>
      <c r="DB1438" s="10"/>
    </row>
    <row r="1439" spans="1:106" ht="15" x14ac:dyDescent="0.25">
      <c r="A1439" s="10"/>
      <c r="B1439" s="59">
        <v>43130</v>
      </c>
      <c r="C1439" s="60"/>
      <c r="D1439" s="60"/>
      <c r="E1439" s="60"/>
      <c r="F1439" s="60"/>
      <c r="G1439" s="60"/>
      <c r="H1439" s="60"/>
      <c r="I1439" s="60"/>
      <c r="J1439" s="60"/>
      <c r="K1439" s="60"/>
      <c r="L1439" s="60"/>
      <c r="M1439" s="60"/>
      <c r="N1439" s="60"/>
      <c r="O1439" s="60"/>
      <c r="P1439" s="60"/>
      <c r="Q1439" s="60"/>
      <c r="R1439" s="60"/>
      <c r="S1439" s="60"/>
      <c r="T1439" s="60"/>
      <c r="U1439" s="60"/>
      <c r="V1439" s="60"/>
      <c r="W1439" s="60"/>
      <c r="X1439" s="60"/>
      <c r="Y1439" s="60"/>
      <c r="Z1439" s="60"/>
      <c r="AA1439" s="60"/>
      <c r="AB1439" s="60"/>
      <c r="AC1439" s="60"/>
      <c r="AD1439" s="60"/>
      <c r="AE1439" s="60"/>
      <c r="AF1439" s="60"/>
      <c r="AG1439" s="60"/>
      <c r="AH1439" s="60"/>
      <c r="AI1439" s="60"/>
      <c r="AJ1439" s="60"/>
      <c r="AK1439" s="60"/>
      <c r="AL1439" s="60"/>
      <c r="AM1439" s="60"/>
      <c r="AN1439" s="60"/>
      <c r="AO1439" s="60"/>
      <c r="AP1439" s="60"/>
      <c r="AQ1439" s="60"/>
      <c r="AR1439" s="60"/>
      <c r="AS1439" s="60"/>
      <c r="AT1439" s="60"/>
      <c r="AU1439" s="60"/>
      <c r="AV1439" s="60"/>
      <c r="AW1439" s="60"/>
      <c r="AX1439" s="60"/>
      <c r="AY1439" s="60"/>
      <c r="AZ1439" s="60"/>
      <c r="BA1439" s="60"/>
      <c r="BB1439" s="60"/>
      <c r="BC1439" s="60"/>
      <c r="BD1439" s="60"/>
      <c r="BE1439" s="60"/>
      <c r="BF1439" s="60"/>
      <c r="BG1439" s="60"/>
      <c r="BH1439" s="60"/>
      <c r="BI1439" s="60"/>
      <c r="BJ1439" s="60"/>
      <c r="BK1439" s="60"/>
      <c r="BL1439" s="60"/>
      <c r="BM1439" s="60"/>
      <c r="BN1439" s="60"/>
      <c r="BO1439" s="60"/>
      <c r="BP1439" s="60">
        <v>18.47</v>
      </c>
      <c r="BQ1439" s="60">
        <v>22.67</v>
      </c>
      <c r="BR1439" s="60">
        <v>19.23</v>
      </c>
      <c r="BS1439" s="60"/>
      <c r="BT1439" s="60"/>
      <c r="BU1439" s="60"/>
      <c r="BV1439" s="60">
        <v>20.97</v>
      </c>
      <c r="BW1439" s="60">
        <v>16.420000000000002</v>
      </c>
      <c r="BX1439" s="60"/>
      <c r="BY1439" s="60"/>
      <c r="BZ1439" s="60">
        <v>18.54</v>
      </c>
      <c r="CA1439" s="60">
        <v>17.86</v>
      </c>
      <c r="CB1439" s="60"/>
      <c r="CC1439" s="60"/>
      <c r="CD1439" s="60"/>
      <c r="CE1439" s="60"/>
      <c r="CF1439" s="60"/>
      <c r="CG1439" s="10"/>
      <c r="CH1439" s="10"/>
      <c r="CI1439" s="10"/>
      <c r="CJ1439" s="10"/>
      <c r="CK1439" s="10"/>
      <c r="CL1439" s="10"/>
      <c r="CM1439" s="10"/>
      <c r="CN1439" s="10"/>
      <c r="CO1439" s="10"/>
      <c r="CP1439" s="10"/>
      <c r="CQ1439" s="10"/>
      <c r="CR1439" s="10"/>
      <c r="CS1439" s="10"/>
      <c r="CT1439" s="10"/>
      <c r="CU1439" s="10"/>
      <c r="CV1439" s="10"/>
      <c r="CW1439" s="10"/>
      <c r="CX1439" s="10"/>
      <c r="CY1439" s="10"/>
      <c r="CZ1439" s="10"/>
      <c r="DA1439" s="10"/>
      <c r="DB1439" s="10"/>
    </row>
    <row r="1440" spans="1:106" ht="15" x14ac:dyDescent="0.25">
      <c r="A1440" s="10"/>
      <c r="B1440" s="59">
        <v>43129</v>
      </c>
      <c r="C1440" s="60"/>
      <c r="D1440" s="60"/>
      <c r="E1440" s="60"/>
      <c r="F1440" s="60"/>
      <c r="G1440" s="60"/>
      <c r="H1440" s="60"/>
      <c r="I1440" s="60"/>
      <c r="J1440" s="60"/>
      <c r="K1440" s="60"/>
      <c r="L1440" s="60"/>
      <c r="M1440" s="60"/>
      <c r="N1440" s="60"/>
      <c r="O1440" s="60"/>
      <c r="P1440" s="60"/>
      <c r="Q1440" s="60"/>
      <c r="R1440" s="60"/>
      <c r="S1440" s="60"/>
      <c r="T1440" s="60"/>
      <c r="U1440" s="60"/>
      <c r="V1440" s="60"/>
      <c r="W1440" s="60"/>
      <c r="X1440" s="60"/>
      <c r="Y1440" s="60"/>
      <c r="Z1440" s="60"/>
      <c r="AA1440" s="60"/>
      <c r="AB1440" s="60"/>
      <c r="AC1440" s="60"/>
      <c r="AD1440" s="60"/>
      <c r="AE1440" s="60"/>
      <c r="AF1440" s="60"/>
      <c r="AG1440" s="60"/>
      <c r="AH1440" s="60"/>
      <c r="AI1440" s="60"/>
      <c r="AJ1440" s="60"/>
      <c r="AK1440" s="60"/>
      <c r="AL1440" s="60"/>
      <c r="AM1440" s="60"/>
      <c r="AN1440" s="60"/>
      <c r="AO1440" s="60"/>
      <c r="AP1440" s="60"/>
      <c r="AQ1440" s="60"/>
      <c r="AR1440" s="60"/>
      <c r="AS1440" s="60"/>
      <c r="AT1440" s="60"/>
      <c r="AU1440" s="60"/>
      <c r="AV1440" s="60"/>
      <c r="AW1440" s="60"/>
      <c r="AX1440" s="60"/>
      <c r="AY1440" s="60"/>
      <c r="AZ1440" s="60"/>
      <c r="BA1440" s="60"/>
      <c r="BB1440" s="60"/>
      <c r="BC1440" s="60"/>
      <c r="BD1440" s="60"/>
      <c r="BE1440" s="60"/>
      <c r="BF1440" s="60"/>
      <c r="BG1440" s="60"/>
      <c r="BH1440" s="60"/>
      <c r="BI1440" s="60"/>
      <c r="BJ1440" s="60"/>
      <c r="BK1440" s="60"/>
      <c r="BL1440" s="60"/>
      <c r="BM1440" s="60"/>
      <c r="BN1440" s="60"/>
      <c r="BO1440" s="60"/>
      <c r="BP1440" s="60">
        <v>18.47</v>
      </c>
      <c r="BQ1440" s="60">
        <v>22.46</v>
      </c>
      <c r="BR1440" s="60">
        <v>19.059999999999999</v>
      </c>
      <c r="BS1440" s="60"/>
      <c r="BT1440" s="60"/>
      <c r="BU1440" s="60"/>
      <c r="BV1440" s="60">
        <v>20.78</v>
      </c>
      <c r="BW1440" s="60">
        <v>16.260000000000002</v>
      </c>
      <c r="BX1440" s="60"/>
      <c r="BY1440" s="60"/>
      <c r="BZ1440" s="60">
        <v>18.36</v>
      </c>
      <c r="CA1440" s="60">
        <v>17.760000000000002</v>
      </c>
      <c r="CB1440" s="60"/>
      <c r="CC1440" s="60"/>
      <c r="CD1440" s="60"/>
      <c r="CE1440" s="60"/>
      <c r="CF1440" s="60"/>
      <c r="CG1440" s="10"/>
      <c r="CH1440" s="10"/>
      <c r="CI1440" s="10"/>
      <c r="CJ1440" s="10"/>
      <c r="CK1440" s="10"/>
      <c r="CL1440" s="10"/>
      <c r="CM1440" s="10"/>
      <c r="CN1440" s="10"/>
      <c r="CO1440" s="10"/>
      <c r="CP1440" s="10"/>
      <c r="CQ1440" s="10"/>
      <c r="CR1440" s="10"/>
      <c r="CS1440" s="10"/>
      <c r="CT1440" s="10"/>
      <c r="CU1440" s="10"/>
      <c r="CV1440" s="10"/>
      <c r="CW1440" s="10"/>
      <c r="CX1440" s="10"/>
      <c r="CY1440" s="10"/>
      <c r="CZ1440" s="10"/>
      <c r="DA1440" s="10"/>
      <c r="DB1440" s="10"/>
    </row>
    <row r="1441" spans="1:106" ht="15" x14ac:dyDescent="0.25">
      <c r="A1441" s="10"/>
      <c r="B1441" s="59">
        <v>43126</v>
      </c>
      <c r="C1441" s="60"/>
      <c r="D1441" s="60"/>
      <c r="E1441" s="60"/>
      <c r="F1441" s="60"/>
      <c r="G1441" s="60"/>
      <c r="H1441" s="60"/>
      <c r="I1441" s="60"/>
      <c r="J1441" s="60"/>
      <c r="K1441" s="60"/>
      <c r="L1441" s="60"/>
      <c r="M1441" s="60"/>
      <c r="N1441" s="60"/>
      <c r="O1441" s="60"/>
      <c r="P1441" s="60"/>
      <c r="Q1441" s="60"/>
      <c r="R1441" s="60"/>
      <c r="S1441" s="60"/>
      <c r="T1441" s="60"/>
      <c r="U1441" s="60"/>
      <c r="V1441" s="60"/>
      <c r="W1441" s="60"/>
      <c r="X1441" s="60"/>
      <c r="Y1441" s="60"/>
      <c r="Z1441" s="60"/>
      <c r="AA1441" s="60"/>
      <c r="AB1441" s="60"/>
      <c r="AC1441" s="60"/>
      <c r="AD1441" s="60"/>
      <c r="AE1441" s="60"/>
      <c r="AF1441" s="60"/>
      <c r="AG1441" s="60"/>
      <c r="AH1441" s="60"/>
      <c r="AI1441" s="60"/>
      <c r="AJ1441" s="60"/>
      <c r="AK1441" s="60"/>
      <c r="AL1441" s="60"/>
      <c r="AM1441" s="60"/>
      <c r="AN1441" s="60"/>
      <c r="AO1441" s="60"/>
      <c r="AP1441" s="60"/>
      <c r="AQ1441" s="60"/>
      <c r="AR1441" s="60"/>
      <c r="AS1441" s="60"/>
      <c r="AT1441" s="60"/>
      <c r="AU1441" s="60"/>
      <c r="AV1441" s="60"/>
      <c r="AW1441" s="60"/>
      <c r="AX1441" s="60"/>
      <c r="AY1441" s="60"/>
      <c r="AZ1441" s="60"/>
      <c r="BA1441" s="60"/>
      <c r="BB1441" s="60"/>
      <c r="BC1441" s="60"/>
      <c r="BD1441" s="60"/>
      <c r="BE1441" s="60"/>
      <c r="BF1441" s="60"/>
      <c r="BG1441" s="60"/>
      <c r="BH1441" s="60"/>
      <c r="BI1441" s="60"/>
      <c r="BJ1441" s="60"/>
      <c r="BK1441" s="60"/>
      <c r="BL1441" s="60"/>
      <c r="BM1441" s="60"/>
      <c r="BN1441" s="60"/>
      <c r="BO1441" s="60"/>
      <c r="BP1441" s="60">
        <v>18.3</v>
      </c>
      <c r="BQ1441" s="60">
        <v>23.17</v>
      </c>
      <c r="BR1441" s="60">
        <v>19.66</v>
      </c>
      <c r="BS1441" s="60"/>
      <c r="BT1441" s="60"/>
      <c r="BU1441" s="60"/>
      <c r="BV1441" s="60">
        <v>21.43</v>
      </c>
      <c r="BW1441" s="60">
        <v>16.87</v>
      </c>
      <c r="BX1441" s="60"/>
      <c r="BY1441" s="60"/>
      <c r="BZ1441" s="60">
        <v>19.05</v>
      </c>
      <c r="CA1441" s="60">
        <v>18.48</v>
      </c>
      <c r="CB1441" s="60"/>
      <c r="CC1441" s="60"/>
      <c r="CD1441" s="60"/>
      <c r="CE1441" s="60"/>
      <c r="CF1441" s="60"/>
      <c r="CG1441" s="10"/>
      <c r="CH1441" s="10"/>
      <c r="CI1441" s="10"/>
      <c r="CJ1441" s="10"/>
      <c r="CK1441" s="10"/>
      <c r="CL1441" s="10"/>
      <c r="CM1441" s="10"/>
      <c r="CN1441" s="10"/>
      <c r="CO1441" s="10"/>
      <c r="CP1441" s="10"/>
      <c r="CQ1441" s="10"/>
      <c r="CR1441" s="10"/>
      <c r="CS1441" s="10"/>
      <c r="CT1441" s="10"/>
      <c r="CU1441" s="10"/>
      <c r="CV1441" s="10"/>
      <c r="CW1441" s="10"/>
      <c r="CX1441" s="10"/>
      <c r="CY1441" s="10"/>
      <c r="CZ1441" s="10"/>
      <c r="DA1441" s="10"/>
      <c r="DB1441" s="10"/>
    </row>
    <row r="1442" spans="1:106" ht="15" x14ac:dyDescent="0.25">
      <c r="A1442" s="10"/>
      <c r="B1442" s="59">
        <v>43125</v>
      </c>
      <c r="C1442" s="60"/>
      <c r="D1442" s="60"/>
      <c r="E1442" s="60"/>
      <c r="F1442" s="60"/>
      <c r="G1442" s="60"/>
      <c r="H1442" s="60"/>
      <c r="I1442" s="60"/>
      <c r="J1442" s="60"/>
      <c r="K1442" s="60"/>
      <c r="L1442" s="60"/>
      <c r="M1442" s="60"/>
      <c r="N1442" s="60"/>
      <c r="O1442" s="60"/>
      <c r="P1442" s="60"/>
      <c r="Q1442" s="60"/>
      <c r="R1442" s="60"/>
      <c r="S1442" s="60"/>
      <c r="T1442" s="60"/>
      <c r="U1442" s="60"/>
      <c r="V1442" s="60"/>
      <c r="W1442" s="60"/>
      <c r="X1442" s="60"/>
      <c r="Y1442" s="60"/>
      <c r="Z1442" s="60"/>
      <c r="AA1442" s="60"/>
      <c r="AB1442" s="60"/>
      <c r="AC1442" s="60"/>
      <c r="AD1442" s="60"/>
      <c r="AE1442" s="60"/>
      <c r="AF1442" s="60"/>
      <c r="AG1442" s="60"/>
      <c r="AH1442" s="60"/>
      <c r="AI1442" s="60"/>
      <c r="AJ1442" s="60"/>
      <c r="AK1442" s="60"/>
      <c r="AL1442" s="60"/>
      <c r="AM1442" s="60"/>
      <c r="AN1442" s="60"/>
      <c r="AO1442" s="60"/>
      <c r="AP1442" s="60"/>
      <c r="AQ1442" s="60"/>
      <c r="AR1442" s="60"/>
      <c r="AS1442" s="60"/>
      <c r="AT1442" s="60"/>
      <c r="AU1442" s="60"/>
      <c r="AV1442" s="60"/>
      <c r="AW1442" s="60"/>
      <c r="AX1442" s="60"/>
      <c r="AY1442" s="60"/>
      <c r="AZ1442" s="60"/>
      <c r="BA1442" s="60"/>
      <c r="BB1442" s="60"/>
      <c r="BC1442" s="60"/>
      <c r="BD1442" s="60"/>
      <c r="BE1442" s="60"/>
      <c r="BF1442" s="60"/>
      <c r="BG1442" s="60"/>
      <c r="BH1442" s="60"/>
      <c r="BI1442" s="60"/>
      <c r="BJ1442" s="60"/>
      <c r="BK1442" s="60"/>
      <c r="BL1442" s="60"/>
      <c r="BM1442" s="60"/>
      <c r="BN1442" s="60"/>
      <c r="BO1442" s="60"/>
      <c r="BP1442" s="60">
        <v>18.66</v>
      </c>
      <c r="BQ1442" s="60">
        <v>22.95</v>
      </c>
      <c r="BR1442" s="60">
        <v>19.47</v>
      </c>
      <c r="BS1442" s="60"/>
      <c r="BT1442" s="60"/>
      <c r="BU1442" s="60"/>
      <c r="BV1442" s="60">
        <v>21.23</v>
      </c>
      <c r="BW1442" s="60">
        <v>16.68</v>
      </c>
      <c r="BX1442" s="60"/>
      <c r="BY1442" s="60"/>
      <c r="BZ1442" s="60">
        <v>18.829999999999998</v>
      </c>
      <c r="CA1442" s="60">
        <v>18.13</v>
      </c>
      <c r="CB1442" s="60"/>
      <c r="CC1442" s="60"/>
      <c r="CD1442" s="60"/>
      <c r="CE1442" s="60"/>
      <c r="CF1442" s="60"/>
      <c r="CG1442" s="10"/>
      <c r="CH1442" s="10"/>
      <c r="CI1442" s="10"/>
      <c r="CJ1442" s="10"/>
      <c r="CK1442" s="10"/>
      <c r="CL1442" s="10"/>
      <c r="CM1442" s="10"/>
      <c r="CN1442" s="10"/>
      <c r="CO1442" s="10"/>
      <c r="CP1442" s="10"/>
      <c r="CQ1442" s="10"/>
      <c r="CR1442" s="10"/>
      <c r="CS1442" s="10"/>
      <c r="CT1442" s="10"/>
      <c r="CU1442" s="10"/>
      <c r="CV1442" s="10"/>
      <c r="CW1442" s="10"/>
      <c r="CX1442" s="10"/>
      <c r="CY1442" s="10"/>
      <c r="CZ1442" s="10"/>
      <c r="DA1442" s="10"/>
      <c r="DB1442" s="10"/>
    </row>
    <row r="1443" spans="1:106" ht="15" x14ac:dyDescent="0.25">
      <c r="A1443" s="10"/>
      <c r="B1443" s="59">
        <v>43124</v>
      </c>
      <c r="C1443" s="60"/>
      <c r="D1443" s="60"/>
      <c r="E1443" s="60"/>
      <c r="F1443" s="60"/>
      <c r="G1443" s="60"/>
      <c r="H1443" s="60"/>
      <c r="I1443" s="60"/>
      <c r="J1443" s="60"/>
      <c r="K1443" s="60"/>
      <c r="L1443" s="60"/>
      <c r="M1443" s="60"/>
      <c r="N1443" s="60"/>
      <c r="O1443" s="60"/>
      <c r="P1443" s="60"/>
      <c r="Q1443" s="60"/>
      <c r="R1443" s="60"/>
      <c r="S1443" s="60"/>
      <c r="T1443" s="60"/>
      <c r="U1443" s="60"/>
      <c r="V1443" s="60"/>
      <c r="W1443" s="60"/>
      <c r="X1443" s="60"/>
      <c r="Y1443" s="60"/>
      <c r="Z1443" s="60"/>
      <c r="AA1443" s="60"/>
      <c r="AB1443" s="60"/>
      <c r="AC1443" s="60"/>
      <c r="AD1443" s="60"/>
      <c r="AE1443" s="60"/>
      <c r="AF1443" s="60"/>
      <c r="AG1443" s="60"/>
      <c r="AH1443" s="60"/>
      <c r="AI1443" s="60"/>
      <c r="AJ1443" s="60"/>
      <c r="AK1443" s="60"/>
      <c r="AL1443" s="60"/>
      <c r="AM1443" s="60"/>
      <c r="AN1443" s="60"/>
      <c r="AO1443" s="60"/>
      <c r="AP1443" s="60"/>
      <c r="AQ1443" s="60"/>
      <c r="AR1443" s="60"/>
      <c r="AS1443" s="60"/>
      <c r="AT1443" s="60"/>
      <c r="AU1443" s="60"/>
      <c r="AV1443" s="60"/>
      <c r="AW1443" s="60"/>
      <c r="AX1443" s="60"/>
      <c r="AY1443" s="60"/>
      <c r="AZ1443" s="60"/>
      <c r="BA1443" s="60"/>
      <c r="BB1443" s="60"/>
      <c r="BC1443" s="60"/>
      <c r="BD1443" s="60"/>
      <c r="BE1443" s="60"/>
      <c r="BF1443" s="60"/>
      <c r="BG1443" s="60"/>
      <c r="BH1443" s="60"/>
      <c r="BI1443" s="60"/>
      <c r="BJ1443" s="60"/>
      <c r="BK1443" s="60"/>
      <c r="BL1443" s="60"/>
      <c r="BM1443" s="60"/>
      <c r="BN1443" s="60"/>
      <c r="BO1443" s="60"/>
      <c r="BP1443" s="60">
        <v>18.71</v>
      </c>
      <c r="BQ1443" s="60">
        <v>23.01</v>
      </c>
      <c r="BR1443" s="60">
        <v>19.53</v>
      </c>
      <c r="BS1443" s="60"/>
      <c r="BT1443" s="60"/>
      <c r="BU1443" s="60"/>
      <c r="BV1443" s="60">
        <v>21.29</v>
      </c>
      <c r="BW1443" s="60">
        <v>16.72</v>
      </c>
      <c r="BX1443" s="60"/>
      <c r="BY1443" s="60"/>
      <c r="BZ1443" s="60">
        <v>18.88</v>
      </c>
      <c r="CA1443" s="60">
        <v>18.28</v>
      </c>
      <c r="CB1443" s="60"/>
      <c r="CC1443" s="60"/>
      <c r="CD1443" s="60"/>
      <c r="CE1443" s="60"/>
      <c r="CF1443" s="60"/>
      <c r="CG1443" s="10"/>
      <c r="CH1443" s="10"/>
      <c r="CI1443" s="10"/>
      <c r="CJ1443" s="10"/>
      <c r="CK1443" s="10"/>
      <c r="CL1443" s="10"/>
      <c r="CM1443" s="10"/>
      <c r="CN1443" s="10"/>
      <c r="CO1443" s="10"/>
      <c r="CP1443" s="10"/>
      <c r="CQ1443" s="10"/>
      <c r="CR1443" s="10"/>
      <c r="CS1443" s="10"/>
      <c r="CT1443" s="10"/>
      <c r="CU1443" s="10"/>
      <c r="CV1443" s="10"/>
      <c r="CW1443" s="10"/>
      <c r="CX1443" s="10"/>
      <c r="CY1443" s="10"/>
      <c r="CZ1443" s="10"/>
      <c r="DA1443" s="10"/>
      <c r="DB1443" s="10"/>
    </row>
    <row r="1444" spans="1:106" ht="15" x14ac:dyDescent="0.25">
      <c r="A1444" s="10"/>
      <c r="B1444" s="59">
        <v>43123</v>
      </c>
      <c r="C1444" s="60"/>
      <c r="D1444" s="60"/>
      <c r="E1444" s="60"/>
      <c r="F1444" s="60"/>
      <c r="G1444" s="60"/>
      <c r="H1444" s="60"/>
      <c r="I1444" s="60"/>
      <c r="J1444" s="60"/>
      <c r="K1444" s="60"/>
      <c r="L1444" s="60"/>
      <c r="M1444" s="60"/>
      <c r="N1444" s="60"/>
      <c r="O1444" s="60"/>
      <c r="P1444" s="60"/>
      <c r="Q1444" s="60"/>
      <c r="R1444" s="60"/>
      <c r="S1444" s="60"/>
      <c r="T1444" s="60"/>
      <c r="U1444" s="60"/>
      <c r="V1444" s="60"/>
      <c r="W1444" s="60"/>
      <c r="X1444" s="60"/>
      <c r="Y1444" s="60"/>
      <c r="Z1444" s="60"/>
      <c r="AA1444" s="60"/>
      <c r="AB1444" s="60"/>
      <c r="AC1444" s="60"/>
      <c r="AD1444" s="60"/>
      <c r="AE1444" s="60"/>
      <c r="AF1444" s="60"/>
      <c r="AG1444" s="60"/>
      <c r="AH1444" s="60"/>
      <c r="AI1444" s="60"/>
      <c r="AJ1444" s="60"/>
      <c r="AK1444" s="60"/>
      <c r="AL1444" s="60"/>
      <c r="AM1444" s="60"/>
      <c r="AN1444" s="60"/>
      <c r="AO1444" s="60"/>
      <c r="AP1444" s="60"/>
      <c r="AQ1444" s="60"/>
      <c r="AR1444" s="60"/>
      <c r="AS1444" s="60"/>
      <c r="AT1444" s="60"/>
      <c r="AU1444" s="60"/>
      <c r="AV1444" s="60"/>
      <c r="AW1444" s="60"/>
      <c r="AX1444" s="60"/>
      <c r="AY1444" s="60"/>
      <c r="AZ1444" s="60"/>
      <c r="BA1444" s="60"/>
      <c r="BB1444" s="60"/>
      <c r="BC1444" s="60"/>
      <c r="BD1444" s="60"/>
      <c r="BE1444" s="60"/>
      <c r="BF1444" s="60"/>
      <c r="BG1444" s="60"/>
      <c r="BH1444" s="60"/>
      <c r="BI1444" s="60"/>
      <c r="BJ1444" s="60"/>
      <c r="BK1444" s="60"/>
      <c r="BL1444" s="60"/>
      <c r="BM1444" s="60"/>
      <c r="BN1444" s="60"/>
      <c r="BO1444" s="60"/>
      <c r="BP1444" s="60">
        <v>18.829999999999998</v>
      </c>
      <c r="BQ1444" s="60">
        <v>23.31</v>
      </c>
      <c r="BR1444" s="60">
        <v>19.78</v>
      </c>
      <c r="BS1444" s="60"/>
      <c r="BT1444" s="60"/>
      <c r="BU1444" s="60"/>
      <c r="BV1444" s="60">
        <v>21.56</v>
      </c>
      <c r="BW1444" s="60">
        <v>16.96</v>
      </c>
      <c r="BX1444" s="60"/>
      <c r="BY1444" s="60"/>
      <c r="BZ1444" s="60">
        <v>19.149999999999999</v>
      </c>
      <c r="CA1444" s="60">
        <v>18.45</v>
      </c>
      <c r="CB1444" s="60"/>
      <c r="CC1444" s="60"/>
      <c r="CD1444" s="60"/>
      <c r="CE1444" s="60"/>
      <c r="CF1444" s="60"/>
      <c r="CG1444" s="10"/>
      <c r="CH1444" s="10"/>
      <c r="CI1444" s="10"/>
      <c r="CJ1444" s="10"/>
      <c r="CK1444" s="10"/>
      <c r="CL1444" s="10"/>
      <c r="CM1444" s="10"/>
      <c r="CN1444" s="10"/>
      <c r="CO1444" s="10"/>
      <c r="CP1444" s="10"/>
      <c r="CQ1444" s="10"/>
      <c r="CR1444" s="10"/>
      <c r="CS1444" s="10"/>
      <c r="CT1444" s="10"/>
      <c r="CU1444" s="10"/>
      <c r="CV1444" s="10"/>
      <c r="CW1444" s="10"/>
      <c r="CX1444" s="10"/>
      <c r="CY1444" s="10"/>
      <c r="CZ1444" s="10"/>
      <c r="DA1444" s="10"/>
      <c r="DB1444" s="10"/>
    </row>
    <row r="1445" spans="1:106" ht="15" x14ac:dyDescent="0.25">
      <c r="A1445" s="10"/>
      <c r="B1445" s="59">
        <v>43122</v>
      </c>
      <c r="C1445" s="60"/>
      <c r="D1445" s="60"/>
      <c r="E1445" s="60"/>
      <c r="F1445" s="60"/>
      <c r="G1445" s="60"/>
      <c r="H1445" s="60"/>
      <c r="I1445" s="60"/>
      <c r="J1445" s="60"/>
      <c r="K1445" s="60"/>
      <c r="L1445" s="60"/>
      <c r="M1445" s="60"/>
      <c r="N1445" s="60"/>
      <c r="O1445" s="60"/>
      <c r="P1445" s="60"/>
      <c r="Q1445" s="60"/>
      <c r="R1445" s="60"/>
      <c r="S1445" s="60"/>
      <c r="T1445" s="60"/>
      <c r="U1445" s="60"/>
      <c r="V1445" s="60"/>
      <c r="W1445" s="60"/>
      <c r="X1445" s="60"/>
      <c r="Y1445" s="60"/>
      <c r="Z1445" s="60"/>
      <c r="AA1445" s="60"/>
      <c r="AB1445" s="60"/>
      <c r="AC1445" s="60"/>
      <c r="AD1445" s="60"/>
      <c r="AE1445" s="60"/>
      <c r="AF1445" s="60"/>
      <c r="AG1445" s="60"/>
      <c r="AH1445" s="60"/>
      <c r="AI1445" s="60"/>
      <c r="AJ1445" s="60"/>
      <c r="AK1445" s="60"/>
      <c r="AL1445" s="60"/>
      <c r="AM1445" s="60"/>
      <c r="AN1445" s="60"/>
      <c r="AO1445" s="60"/>
      <c r="AP1445" s="60"/>
      <c r="AQ1445" s="60"/>
      <c r="AR1445" s="60"/>
      <c r="AS1445" s="60"/>
      <c r="AT1445" s="60"/>
      <c r="AU1445" s="60"/>
      <c r="AV1445" s="60"/>
      <c r="AW1445" s="60"/>
      <c r="AX1445" s="60"/>
      <c r="AY1445" s="60"/>
      <c r="AZ1445" s="60"/>
      <c r="BA1445" s="60"/>
      <c r="BB1445" s="60"/>
      <c r="BC1445" s="60"/>
      <c r="BD1445" s="60"/>
      <c r="BE1445" s="60"/>
      <c r="BF1445" s="60"/>
      <c r="BG1445" s="60"/>
      <c r="BH1445" s="60"/>
      <c r="BI1445" s="60"/>
      <c r="BJ1445" s="60"/>
      <c r="BK1445" s="60"/>
      <c r="BL1445" s="60"/>
      <c r="BM1445" s="60"/>
      <c r="BN1445" s="60"/>
      <c r="BO1445" s="60"/>
      <c r="BP1445" s="60">
        <v>18.88</v>
      </c>
      <c r="BQ1445" s="60">
        <v>23.28</v>
      </c>
      <c r="BR1445" s="60">
        <v>19.760000000000002</v>
      </c>
      <c r="BS1445" s="60"/>
      <c r="BT1445" s="60"/>
      <c r="BU1445" s="60"/>
      <c r="BV1445" s="60">
        <v>21.54</v>
      </c>
      <c r="BW1445" s="60">
        <v>16.96</v>
      </c>
      <c r="BX1445" s="60"/>
      <c r="BY1445" s="60"/>
      <c r="BZ1445" s="60">
        <v>19.149999999999999</v>
      </c>
      <c r="CA1445" s="60">
        <v>18.45</v>
      </c>
      <c r="CB1445" s="60"/>
      <c r="CC1445" s="60"/>
      <c r="CD1445" s="60"/>
      <c r="CE1445" s="60"/>
      <c r="CF1445" s="60"/>
      <c r="CG1445" s="10"/>
      <c r="CH1445" s="10"/>
      <c r="CI1445" s="10"/>
      <c r="CJ1445" s="10"/>
      <c r="CK1445" s="10"/>
      <c r="CL1445" s="10"/>
      <c r="CM1445" s="10"/>
      <c r="CN1445" s="10"/>
      <c r="CO1445" s="10"/>
      <c r="CP1445" s="10"/>
      <c r="CQ1445" s="10"/>
      <c r="CR1445" s="10"/>
      <c r="CS1445" s="10"/>
      <c r="CT1445" s="10"/>
      <c r="CU1445" s="10"/>
      <c r="CV1445" s="10"/>
      <c r="CW1445" s="10"/>
      <c r="CX1445" s="10"/>
      <c r="CY1445" s="10"/>
      <c r="CZ1445" s="10"/>
      <c r="DA1445" s="10"/>
      <c r="DB1445" s="10"/>
    </row>
    <row r="1446" spans="1:106" ht="15" x14ac:dyDescent="0.25">
      <c r="A1446" s="10"/>
      <c r="B1446" s="59">
        <v>43119</v>
      </c>
      <c r="C1446" s="60"/>
      <c r="D1446" s="60"/>
      <c r="E1446" s="60"/>
      <c r="F1446" s="60"/>
      <c r="G1446" s="60"/>
      <c r="H1446" s="60"/>
      <c r="I1446" s="60"/>
      <c r="J1446" s="60"/>
      <c r="K1446" s="60"/>
      <c r="L1446" s="60"/>
      <c r="M1446" s="60"/>
      <c r="N1446" s="60"/>
      <c r="O1446" s="60"/>
      <c r="P1446" s="60"/>
      <c r="Q1446" s="60"/>
      <c r="R1446" s="60"/>
      <c r="S1446" s="60"/>
      <c r="T1446" s="60"/>
      <c r="U1446" s="60"/>
      <c r="V1446" s="60"/>
      <c r="W1446" s="60"/>
      <c r="X1446" s="60"/>
      <c r="Y1446" s="60"/>
      <c r="Z1446" s="60"/>
      <c r="AA1446" s="60"/>
      <c r="AB1446" s="60"/>
      <c r="AC1446" s="60"/>
      <c r="AD1446" s="60"/>
      <c r="AE1446" s="60"/>
      <c r="AF1446" s="60"/>
      <c r="AG1446" s="60"/>
      <c r="AH1446" s="60"/>
      <c r="AI1446" s="60"/>
      <c r="AJ1446" s="60"/>
      <c r="AK1446" s="60"/>
      <c r="AL1446" s="60"/>
      <c r="AM1446" s="60"/>
      <c r="AN1446" s="60"/>
      <c r="AO1446" s="60"/>
      <c r="AP1446" s="60"/>
      <c r="AQ1446" s="60"/>
      <c r="AR1446" s="60"/>
      <c r="AS1446" s="60"/>
      <c r="AT1446" s="60"/>
      <c r="AU1446" s="60"/>
      <c r="AV1446" s="60"/>
      <c r="AW1446" s="60"/>
      <c r="AX1446" s="60"/>
      <c r="AY1446" s="60"/>
      <c r="AZ1446" s="60"/>
      <c r="BA1446" s="60"/>
      <c r="BB1446" s="60"/>
      <c r="BC1446" s="60"/>
      <c r="BD1446" s="60"/>
      <c r="BE1446" s="60"/>
      <c r="BF1446" s="60"/>
      <c r="BG1446" s="60"/>
      <c r="BH1446" s="60"/>
      <c r="BI1446" s="60"/>
      <c r="BJ1446" s="60"/>
      <c r="BK1446" s="60"/>
      <c r="BL1446" s="60"/>
      <c r="BM1446" s="60"/>
      <c r="BN1446" s="60"/>
      <c r="BO1446" s="60"/>
      <c r="BP1446" s="60">
        <v>18.920000000000002</v>
      </c>
      <c r="BQ1446" s="60">
        <v>23.22</v>
      </c>
      <c r="BR1446" s="60">
        <v>19.7</v>
      </c>
      <c r="BS1446" s="60"/>
      <c r="BT1446" s="60"/>
      <c r="BU1446" s="60"/>
      <c r="BV1446" s="60">
        <v>21.48</v>
      </c>
      <c r="BW1446" s="60">
        <v>16.89</v>
      </c>
      <c r="BX1446" s="60"/>
      <c r="BY1446" s="60"/>
      <c r="BZ1446" s="60">
        <v>19.07</v>
      </c>
      <c r="CA1446" s="60">
        <v>18.32</v>
      </c>
      <c r="CB1446" s="60"/>
      <c r="CC1446" s="60"/>
      <c r="CD1446" s="60"/>
      <c r="CE1446" s="60"/>
      <c r="CF1446" s="60"/>
      <c r="CG1446" s="10"/>
      <c r="CH1446" s="10"/>
      <c r="CI1446" s="10"/>
      <c r="CJ1446" s="10"/>
      <c r="CK1446" s="10"/>
      <c r="CL1446" s="10"/>
      <c r="CM1446" s="10"/>
      <c r="CN1446" s="10"/>
      <c r="CO1446" s="10"/>
      <c r="CP1446" s="10"/>
      <c r="CQ1446" s="10"/>
      <c r="CR1446" s="10"/>
      <c r="CS1446" s="10"/>
      <c r="CT1446" s="10"/>
      <c r="CU1446" s="10"/>
      <c r="CV1446" s="10"/>
      <c r="CW1446" s="10"/>
      <c r="CX1446" s="10"/>
      <c r="CY1446" s="10"/>
      <c r="CZ1446" s="10"/>
      <c r="DA1446" s="10"/>
      <c r="DB1446" s="10"/>
    </row>
    <row r="1447" spans="1:106" ht="15" x14ac:dyDescent="0.25">
      <c r="A1447" s="10"/>
      <c r="B1447" s="59">
        <v>43118</v>
      </c>
      <c r="C1447" s="60"/>
      <c r="D1447" s="60"/>
      <c r="E1447" s="60"/>
      <c r="F1447" s="60"/>
      <c r="G1447" s="60"/>
      <c r="H1447" s="60"/>
      <c r="I1447" s="60"/>
      <c r="J1447" s="60"/>
      <c r="K1447" s="60"/>
      <c r="L1447" s="60"/>
      <c r="M1447" s="60"/>
      <c r="N1447" s="60"/>
      <c r="O1447" s="60"/>
      <c r="P1447" s="60"/>
      <c r="Q1447" s="60"/>
      <c r="R1447" s="60"/>
      <c r="S1447" s="60"/>
      <c r="T1447" s="60"/>
      <c r="U1447" s="60"/>
      <c r="V1447" s="60"/>
      <c r="W1447" s="60"/>
      <c r="X1447" s="60"/>
      <c r="Y1447" s="60"/>
      <c r="Z1447" s="60"/>
      <c r="AA1447" s="60"/>
      <c r="AB1447" s="60"/>
      <c r="AC1447" s="60"/>
      <c r="AD1447" s="60"/>
      <c r="AE1447" s="60"/>
      <c r="AF1447" s="60"/>
      <c r="AG1447" s="60"/>
      <c r="AH1447" s="60"/>
      <c r="AI1447" s="60"/>
      <c r="AJ1447" s="60"/>
      <c r="AK1447" s="60"/>
      <c r="AL1447" s="60"/>
      <c r="AM1447" s="60"/>
      <c r="AN1447" s="60"/>
      <c r="AO1447" s="60"/>
      <c r="AP1447" s="60"/>
      <c r="AQ1447" s="60"/>
      <c r="AR1447" s="60"/>
      <c r="AS1447" s="60"/>
      <c r="AT1447" s="60"/>
      <c r="AU1447" s="60"/>
      <c r="AV1447" s="60"/>
      <c r="AW1447" s="60"/>
      <c r="AX1447" s="60"/>
      <c r="AY1447" s="60"/>
      <c r="AZ1447" s="60"/>
      <c r="BA1447" s="60"/>
      <c r="BB1447" s="60"/>
      <c r="BC1447" s="60"/>
      <c r="BD1447" s="60"/>
      <c r="BE1447" s="60"/>
      <c r="BF1447" s="60"/>
      <c r="BG1447" s="60"/>
      <c r="BH1447" s="60"/>
      <c r="BI1447" s="60"/>
      <c r="BJ1447" s="60"/>
      <c r="BK1447" s="60"/>
      <c r="BL1447" s="60"/>
      <c r="BM1447" s="60"/>
      <c r="BN1447" s="60"/>
      <c r="BO1447" s="60"/>
      <c r="BP1447" s="60">
        <v>19.02</v>
      </c>
      <c r="BQ1447" s="60">
        <v>23.3</v>
      </c>
      <c r="BR1447" s="60">
        <v>19.77</v>
      </c>
      <c r="BS1447" s="60"/>
      <c r="BT1447" s="60"/>
      <c r="BU1447" s="60"/>
      <c r="BV1447" s="60">
        <v>21.55</v>
      </c>
      <c r="BW1447" s="60">
        <v>16.93</v>
      </c>
      <c r="BX1447" s="60"/>
      <c r="BY1447" s="60"/>
      <c r="BZ1447" s="60">
        <v>19.11</v>
      </c>
      <c r="CA1447" s="60">
        <v>18.37</v>
      </c>
      <c r="CB1447" s="60"/>
      <c r="CC1447" s="60"/>
      <c r="CD1447" s="60"/>
      <c r="CE1447" s="60"/>
      <c r="CF1447" s="60"/>
      <c r="CG1447" s="10"/>
      <c r="CH1447" s="10"/>
      <c r="CI1447" s="10"/>
      <c r="CJ1447" s="10"/>
      <c r="CK1447" s="10"/>
      <c r="CL1447" s="10"/>
      <c r="CM1447" s="10"/>
      <c r="CN1447" s="10"/>
      <c r="CO1447" s="10"/>
      <c r="CP1447" s="10"/>
      <c r="CQ1447" s="10"/>
      <c r="CR1447" s="10"/>
      <c r="CS1447" s="10"/>
      <c r="CT1447" s="10"/>
      <c r="CU1447" s="10"/>
      <c r="CV1447" s="10"/>
      <c r="CW1447" s="10"/>
      <c r="CX1447" s="10"/>
      <c r="CY1447" s="10"/>
      <c r="CZ1447" s="10"/>
      <c r="DA1447" s="10"/>
      <c r="DB1447" s="10"/>
    </row>
    <row r="1448" spans="1:106" ht="15" x14ac:dyDescent="0.25">
      <c r="A1448" s="10"/>
      <c r="B1448" s="59">
        <v>43117</v>
      </c>
      <c r="C1448" s="60"/>
      <c r="D1448" s="60"/>
      <c r="E1448" s="60"/>
      <c r="F1448" s="60"/>
      <c r="G1448" s="60"/>
      <c r="H1448" s="60"/>
      <c r="I1448" s="60"/>
      <c r="J1448" s="60"/>
      <c r="K1448" s="60"/>
      <c r="L1448" s="60"/>
      <c r="M1448" s="60"/>
      <c r="N1448" s="60"/>
      <c r="O1448" s="60"/>
      <c r="P1448" s="60"/>
      <c r="Q1448" s="60"/>
      <c r="R1448" s="60"/>
      <c r="S1448" s="60"/>
      <c r="T1448" s="60"/>
      <c r="U1448" s="60"/>
      <c r="V1448" s="60"/>
      <c r="W1448" s="60"/>
      <c r="X1448" s="60"/>
      <c r="Y1448" s="60"/>
      <c r="Z1448" s="60"/>
      <c r="AA1448" s="60"/>
      <c r="AB1448" s="60"/>
      <c r="AC1448" s="60"/>
      <c r="AD1448" s="60"/>
      <c r="AE1448" s="60"/>
      <c r="AF1448" s="60"/>
      <c r="AG1448" s="60"/>
      <c r="AH1448" s="60"/>
      <c r="AI1448" s="60"/>
      <c r="AJ1448" s="60"/>
      <c r="AK1448" s="60"/>
      <c r="AL1448" s="60"/>
      <c r="AM1448" s="60"/>
      <c r="AN1448" s="60"/>
      <c r="AO1448" s="60"/>
      <c r="AP1448" s="60"/>
      <c r="AQ1448" s="60"/>
      <c r="AR1448" s="60"/>
      <c r="AS1448" s="60"/>
      <c r="AT1448" s="60"/>
      <c r="AU1448" s="60"/>
      <c r="AV1448" s="60"/>
      <c r="AW1448" s="60"/>
      <c r="AX1448" s="60"/>
      <c r="AY1448" s="60"/>
      <c r="AZ1448" s="60"/>
      <c r="BA1448" s="60"/>
      <c r="BB1448" s="60"/>
      <c r="BC1448" s="60"/>
      <c r="BD1448" s="60"/>
      <c r="BE1448" s="60"/>
      <c r="BF1448" s="60"/>
      <c r="BG1448" s="60"/>
      <c r="BH1448" s="60"/>
      <c r="BI1448" s="60"/>
      <c r="BJ1448" s="60"/>
      <c r="BK1448" s="60"/>
      <c r="BL1448" s="60"/>
      <c r="BM1448" s="60"/>
      <c r="BN1448" s="60"/>
      <c r="BO1448" s="60"/>
      <c r="BP1448" s="60">
        <v>19.03</v>
      </c>
      <c r="BQ1448" s="60">
        <v>23.2</v>
      </c>
      <c r="BR1448" s="60">
        <v>19.68</v>
      </c>
      <c r="BS1448" s="60"/>
      <c r="BT1448" s="60"/>
      <c r="BU1448" s="60"/>
      <c r="BV1448" s="60">
        <v>21.46</v>
      </c>
      <c r="BW1448" s="60">
        <v>16.88</v>
      </c>
      <c r="BX1448" s="60"/>
      <c r="BY1448" s="60"/>
      <c r="BZ1448" s="60">
        <v>19.059999999999999</v>
      </c>
      <c r="CA1448" s="60">
        <v>18.25</v>
      </c>
      <c r="CB1448" s="60"/>
      <c r="CC1448" s="60"/>
      <c r="CD1448" s="60"/>
      <c r="CE1448" s="60"/>
      <c r="CF1448" s="60"/>
      <c r="CG1448" s="10"/>
      <c r="CH1448" s="10"/>
      <c r="CI1448" s="10"/>
      <c r="CJ1448" s="10"/>
      <c r="CK1448" s="10"/>
      <c r="CL1448" s="10"/>
      <c r="CM1448" s="10"/>
      <c r="CN1448" s="10"/>
      <c r="CO1448" s="10"/>
      <c r="CP1448" s="10"/>
      <c r="CQ1448" s="10"/>
      <c r="CR1448" s="10"/>
      <c r="CS1448" s="10"/>
      <c r="CT1448" s="10"/>
      <c r="CU1448" s="10"/>
      <c r="CV1448" s="10"/>
      <c r="CW1448" s="10"/>
      <c r="CX1448" s="10"/>
      <c r="CY1448" s="10"/>
      <c r="CZ1448" s="10"/>
      <c r="DA1448" s="10"/>
      <c r="DB1448" s="10"/>
    </row>
    <row r="1449" spans="1:106" ht="15" x14ac:dyDescent="0.25">
      <c r="A1449" s="10"/>
      <c r="B1449" s="59">
        <v>43116</v>
      </c>
      <c r="C1449" s="60"/>
      <c r="D1449" s="60"/>
      <c r="E1449" s="60"/>
      <c r="F1449" s="60"/>
      <c r="G1449" s="60"/>
      <c r="H1449" s="60"/>
      <c r="I1449" s="60"/>
      <c r="J1449" s="60"/>
      <c r="K1449" s="60"/>
      <c r="L1449" s="60"/>
      <c r="M1449" s="60"/>
      <c r="N1449" s="60"/>
      <c r="O1449" s="60"/>
      <c r="P1449" s="60"/>
      <c r="Q1449" s="60"/>
      <c r="R1449" s="60"/>
      <c r="S1449" s="60"/>
      <c r="T1449" s="60"/>
      <c r="U1449" s="60"/>
      <c r="V1449" s="60"/>
      <c r="W1449" s="60"/>
      <c r="X1449" s="60"/>
      <c r="Y1449" s="60"/>
      <c r="Z1449" s="60"/>
      <c r="AA1449" s="60"/>
      <c r="AB1449" s="60"/>
      <c r="AC1449" s="60"/>
      <c r="AD1449" s="60"/>
      <c r="AE1449" s="60"/>
      <c r="AF1449" s="60"/>
      <c r="AG1449" s="60"/>
      <c r="AH1449" s="60"/>
      <c r="AI1449" s="60"/>
      <c r="AJ1449" s="60"/>
      <c r="AK1449" s="60"/>
      <c r="AL1449" s="60"/>
      <c r="AM1449" s="60"/>
      <c r="AN1449" s="60"/>
      <c r="AO1449" s="60"/>
      <c r="AP1449" s="60"/>
      <c r="AQ1449" s="60"/>
      <c r="AR1449" s="60"/>
      <c r="AS1449" s="60"/>
      <c r="AT1449" s="60"/>
      <c r="AU1449" s="60"/>
      <c r="AV1449" s="60"/>
      <c r="AW1449" s="60"/>
      <c r="AX1449" s="60"/>
      <c r="AY1449" s="60"/>
      <c r="AZ1449" s="60"/>
      <c r="BA1449" s="60"/>
      <c r="BB1449" s="60"/>
      <c r="BC1449" s="60"/>
      <c r="BD1449" s="60"/>
      <c r="BE1449" s="60"/>
      <c r="BF1449" s="60"/>
      <c r="BG1449" s="60"/>
      <c r="BH1449" s="60"/>
      <c r="BI1449" s="60"/>
      <c r="BJ1449" s="60"/>
      <c r="BK1449" s="60"/>
      <c r="BL1449" s="60"/>
      <c r="BM1449" s="60"/>
      <c r="BN1449" s="60"/>
      <c r="BO1449" s="60"/>
      <c r="BP1449" s="60">
        <v>19.03</v>
      </c>
      <c r="BQ1449" s="60">
        <v>23.1</v>
      </c>
      <c r="BR1449" s="60">
        <v>19.600000000000001</v>
      </c>
      <c r="BS1449" s="60"/>
      <c r="BT1449" s="60"/>
      <c r="BU1449" s="60"/>
      <c r="BV1449" s="60">
        <v>21.37</v>
      </c>
      <c r="BW1449" s="60">
        <v>16.809999999999999</v>
      </c>
      <c r="BX1449" s="60"/>
      <c r="BY1449" s="60"/>
      <c r="BZ1449" s="60">
        <v>18.98</v>
      </c>
      <c r="CA1449" s="60">
        <v>18.2</v>
      </c>
      <c r="CB1449" s="60"/>
      <c r="CC1449" s="60"/>
      <c r="CD1449" s="60"/>
      <c r="CE1449" s="60"/>
      <c r="CF1449" s="60"/>
      <c r="CG1449" s="10"/>
      <c r="CH1449" s="10"/>
      <c r="CI1449" s="10"/>
      <c r="CJ1449" s="10"/>
      <c r="CK1449" s="10"/>
      <c r="CL1449" s="10"/>
      <c r="CM1449" s="10"/>
      <c r="CN1449" s="10"/>
      <c r="CO1449" s="10"/>
      <c r="CP1449" s="10"/>
      <c r="CQ1449" s="10"/>
      <c r="CR1449" s="10"/>
      <c r="CS1449" s="10"/>
      <c r="CT1449" s="10"/>
      <c r="CU1449" s="10"/>
      <c r="CV1449" s="10"/>
      <c r="CW1449" s="10"/>
      <c r="CX1449" s="10"/>
      <c r="CY1449" s="10"/>
      <c r="CZ1449" s="10"/>
      <c r="DA1449" s="10"/>
      <c r="DB1449" s="10"/>
    </row>
    <row r="1450" spans="1:106" ht="15" x14ac:dyDescent="0.25">
      <c r="A1450" s="10"/>
      <c r="B1450" s="59">
        <v>43115</v>
      </c>
      <c r="C1450" s="60"/>
      <c r="D1450" s="60"/>
      <c r="E1450" s="60"/>
      <c r="F1450" s="60"/>
      <c r="G1450" s="60"/>
      <c r="H1450" s="60"/>
      <c r="I1450" s="60"/>
      <c r="J1450" s="60"/>
      <c r="K1450" s="60"/>
      <c r="L1450" s="60"/>
      <c r="M1450" s="60"/>
      <c r="N1450" s="60"/>
      <c r="O1450" s="60"/>
      <c r="P1450" s="60"/>
      <c r="Q1450" s="60"/>
      <c r="R1450" s="60"/>
      <c r="S1450" s="60"/>
      <c r="T1450" s="60"/>
      <c r="U1450" s="60"/>
      <c r="V1450" s="60"/>
      <c r="W1450" s="60"/>
      <c r="X1450" s="60"/>
      <c r="Y1450" s="60"/>
      <c r="Z1450" s="60"/>
      <c r="AA1450" s="60"/>
      <c r="AB1450" s="60"/>
      <c r="AC1450" s="60"/>
      <c r="AD1450" s="60"/>
      <c r="AE1450" s="60"/>
      <c r="AF1450" s="60"/>
      <c r="AG1450" s="60"/>
      <c r="AH1450" s="60"/>
      <c r="AI1450" s="60"/>
      <c r="AJ1450" s="60"/>
      <c r="AK1450" s="60"/>
      <c r="AL1450" s="60"/>
      <c r="AM1450" s="60"/>
      <c r="AN1450" s="60"/>
      <c r="AO1450" s="60"/>
      <c r="AP1450" s="60"/>
      <c r="AQ1450" s="60"/>
      <c r="AR1450" s="60"/>
      <c r="AS1450" s="60"/>
      <c r="AT1450" s="60"/>
      <c r="AU1450" s="60"/>
      <c r="AV1450" s="60"/>
      <c r="AW1450" s="60"/>
      <c r="AX1450" s="60"/>
      <c r="AY1450" s="60"/>
      <c r="AZ1450" s="60"/>
      <c r="BA1450" s="60"/>
      <c r="BB1450" s="60"/>
      <c r="BC1450" s="60"/>
      <c r="BD1450" s="60"/>
      <c r="BE1450" s="60"/>
      <c r="BF1450" s="60"/>
      <c r="BG1450" s="60"/>
      <c r="BH1450" s="60"/>
      <c r="BI1450" s="60"/>
      <c r="BJ1450" s="60"/>
      <c r="BK1450" s="60"/>
      <c r="BL1450" s="60"/>
      <c r="BM1450" s="60"/>
      <c r="BN1450" s="60"/>
      <c r="BO1450" s="60"/>
      <c r="BP1450" s="60">
        <v>19.38</v>
      </c>
      <c r="BQ1450" s="60">
        <v>23.4</v>
      </c>
      <c r="BR1450" s="60">
        <v>19.86</v>
      </c>
      <c r="BS1450" s="60"/>
      <c r="BT1450" s="60"/>
      <c r="BU1450" s="60"/>
      <c r="BV1450" s="60">
        <v>21.65</v>
      </c>
      <c r="BW1450" s="60">
        <v>17.079999999999998</v>
      </c>
      <c r="BX1450" s="60"/>
      <c r="BY1450" s="60"/>
      <c r="BZ1450" s="60">
        <v>19.28</v>
      </c>
      <c r="CA1450" s="60">
        <v>18.43</v>
      </c>
      <c r="CB1450" s="60"/>
      <c r="CC1450" s="60"/>
      <c r="CD1450" s="60"/>
      <c r="CE1450" s="60"/>
      <c r="CF1450" s="60"/>
      <c r="CG1450" s="10"/>
      <c r="CH1450" s="10"/>
      <c r="CI1450" s="10"/>
      <c r="CJ1450" s="10"/>
      <c r="CK1450" s="10"/>
      <c r="CL1450" s="10"/>
      <c r="CM1450" s="10"/>
      <c r="CN1450" s="10"/>
      <c r="CO1450" s="10"/>
      <c r="CP1450" s="10"/>
      <c r="CQ1450" s="10"/>
      <c r="CR1450" s="10"/>
      <c r="CS1450" s="10"/>
      <c r="CT1450" s="10"/>
      <c r="CU1450" s="10"/>
      <c r="CV1450" s="10"/>
      <c r="CW1450" s="10"/>
      <c r="CX1450" s="10"/>
      <c r="CY1450" s="10"/>
      <c r="CZ1450" s="10"/>
      <c r="DA1450" s="10"/>
      <c r="DB1450" s="10"/>
    </row>
    <row r="1451" spans="1:106" ht="15" x14ac:dyDescent="0.25">
      <c r="A1451" s="10"/>
      <c r="B1451" s="59">
        <v>43112</v>
      </c>
      <c r="C1451" s="60"/>
      <c r="D1451" s="60"/>
      <c r="E1451" s="60"/>
      <c r="F1451" s="60"/>
      <c r="G1451" s="60"/>
      <c r="H1451" s="60"/>
      <c r="I1451" s="60"/>
      <c r="J1451" s="60"/>
      <c r="K1451" s="60"/>
      <c r="L1451" s="60"/>
      <c r="M1451" s="60"/>
      <c r="N1451" s="60"/>
      <c r="O1451" s="60"/>
      <c r="P1451" s="60"/>
      <c r="Q1451" s="60"/>
      <c r="R1451" s="60"/>
      <c r="S1451" s="60"/>
      <c r="T1451" s="60"/>
      <c r="U1451" s="60"/>
      <c r="V1451" s="60"/>
      <c r="W1451" s="60"/>
      <c r="X1451" s="60"/>
      <c r="Y1451" s="60"/>
      <c r="Z1451" s="60"/>
      <c r="AA1451" s="60"/>
      <c r="AB1451" s="60"/>
      <c r="AC1451" s="60"/>
      <c r="AD1451" s="60"/>
      <c r="AE1451" s="60"/>
      <c r="AF1451" s="60"/>
      <c r="AG1451" s="60"/>
      <c r="AH1451" s="60"/>
      <c r="AI1451" s="60"/>
      <c r="AJ1451" s="60"/>
      <c r="AK1451" s="60"/>
      <c r="AL1451" s="60"/>
      <c r="AM1451" s="60"/>
      <c r="AN1451" s="60"/>
      <c r="AO1451" s="60"/>
      <c r="AP1451" s="60"/>
      <c r="AQ1451" s="60"/>
      <c r="AR1451" s="60"/>
      <c r="AS1451" s="60"/>
      <c r="AT1451" s="60"/>
      <c r="AU1451" s="60"/>
      <c r="AV1451" s="60"/>
      <c r="AW1451" s="60"/>
      <c r="AX1451" s="60"/>
      <c r="AY1451" s="60"/>
      <c r="AZ1451" s="60"/>
      <c r="BA1451" s="60"/>
      <c r="BB1451" s="60"/>
      <c r="BC1451" s="60"/>
      <c r="BD1451" s="60"/>
      <c r="BE1451" s="60"/>
      <c r="BF1451" s="60"/>
      <c r="BG1451" s="60"/>
      <c r="BH1451" s="60"/>
      <c r="BI1451" s="60"/>
      <c r="BJ1451" s="60"/>
      <c r="BK1451" s="60"/>
      <c r="BL1451" s="60"/>
      <c r="BM1451" s="60"/>
      <c r="BN1451" s="60"/>
      <c r="BO1451" s="60"/>
      <c r="BP1451" s="60">
        <v>19.46</v>
      </c>
      <c r="BQ1451" s="60">
        <v>23.71</v>
      </c>
      <c r="BR1451" s="60">
        <v>20.12</v>
      </c>
      <c r="BS1451" s="60"/>
      <c r="BT1451" s="60"/>
      <c r="BU1451" s="60"/>
      <c r="BV1451" s="60">
        <v>21.93</v>
      </c>
      <c r="BW1451" s="60">
        <v>17.25</v>
      </c>
      <c r="BX1451" s="60"/>
      <c r="BY1451" s="60"/>
      <c r="BZ1451" s="60">
        <v>19.48</v>
      </c>
      <c r="CA1451" s="60">
        <v>18.53</v>
      </c>
      <c r="CB1451" s="60"/>
      <c r="CC1451" s="60"/>
      <c r="CD1451" s="60"/>
      <c r="CE1451" s="60"/>
      <c r="CF1451" s="60"/>
      <c r="CG1451" s="10"/>
      <c r="CH1451" s="10"/>
      <c r="CI1451" s="10"/>
      <c r="CJ1451" s="10"/>
      <c r="CK1451" s="10"/>
      <c r="CL1451" s="10"/>
      <c r="CM1451" s="10"/>
      <c r="CN1451" s="10"/>
      <c r="CO1451" s="10"/>
      <c r="CP1451" s="10"/>
      <c r="CQ1451" s="10"/>
      <c r="CR1451" s="10"/>
      <c r="CS1451" s="10"/>
      <c r="CT1451" s="10"/>
      <c r="CU1451" s="10"/>
      <c r="CV1451" s="10"/>
      <c r="CW1451" s="10"/>
      <c r="CX1451" s="10"/>
      <c r="CY1451" s="10"/>
      <c r="CZ1451" s="10"/>
      <c r="DA1451" s="10"/>
      <c r="DB1451" s="10"/>
    </row>
    <row r="1452" spans="1:106" ht="15" x14ac:dyDescent="0.25">
      <c r="A1452" s="10"/>
      <c r="B1452" s="59">
        <v>43111</v>
      </c>
      <c r="C1452" s="60"/>
      <c r="D1452" s="60"/>
      <c r="E1452" s="60"/>
      <c r="F1452" s="60"/>
      <c r="G1452" s="60"/>
      <c r="H1452" s="60"/>
      <c r="I1452" s="60"/>
      <c r="J1452" s="60"/>
      <c r="K1452" s="60"/>
      <c r="L1452" s="60"/>
      <c r="M1452" s="60"/>
      <c r="N1452" s="60"/>
      <c r="O1452" s="60"/>
      <c r="P1452" s="60"/>
      <c r="Q1452" s="60"/>
      <c r="R1452" s="60"/>
      <c r="S1452" s="60"/>
      <c r="T1452" s="60"/>
      <c r="U1452" s="60"/>
      <c r="V1452" s="60"/>
      <c r="W1452" s="60"/>
      <c r="X1452" s="60"/>
      <c r="Y1452" s="60"/>
      <c r="Z1452" s="60"/>
      <c r="AA1452" s="60"/>
      <c r="AB1452" s="60"/>
      <c r="AC1452" s="60"/>
      <c r="AD1452" s="60"/>
      <c r="AE1452" s="60"/>
      <c r="AF1452" s="60"/>
      <c r="AG1452" s="60"/>
      <c r="AH1452" s="60"/>
      <c r="AI1452" s="60"/>
      <c r="AJ1452" s="60"/>
      <c r="AK1452" s="60"/>
      <c r="AL1452" s="60"/>
      <c r="AM1452" s="60"/>
      <c r="AN1452" s="60"/>
      <c r="AO1452" s="60"/>
      <c r="AP1452" s="60"/>
      <c r="AQ1452" s="60"/>
      <c r="AR1452" s="60"/>
      <c r="AS1452" s="60"/>
      <c r="AT1452" s="60"/>
      <c r="AU1452" s="60"/>
      <c r="AV1452" s="60"/>
      <c r="AW1452" s="60"/>
      <c r="AX1452" s="60"/>
      <c r="AY1452" s="60"/>
      <c r="AZ1452" s="60"/>
      <c r="BA1452" s="60"/>
      <c r="BB1452" s="60"/>
      <c r="BC1452" s="60"/>
      <c r="BD1452" s="60"/>
      <c r="BE1452" s="60"/>
      <c r="BF1452" s="60"/>
      <c r="BG1452" s="60"/>
      <c r="BH1452" s="60"/>
      <c r="BI1452" s="60"/>
      <c r="BJ1452" s="60"/>
      <c r="BK1452" s="60"/>
      <c r="BL1452" s="60"/>
      <c r="BM1452" s="60"/>
      <c r="BN1452" s="60"/>
      <c r="BO1452" s="60"/>
      <c r="BP1452" s="60">
        <v>19.41</v>
      </c>
      <c r="BQ1452" s="60">
        <v>23.66</v>
      </c>
      <c r="BR1452" s="60">
        <v>20.079999999999998</v>
      </c>
      <c r="BS1452" s="60"/>
      <c r="BT1452" s="60"/>
      <c r="BU1452" s="60"/>
      <c r="BV1452" s="60">
        <v>21.89</v>
      </c>
      <c r="BW1452" s="60">
        <v>17.260000000000002</v>
      </c>
      <c r="BX1452" s="60"/>
      <c r="BY1452" s="60"/>
      <c r="BZ1452" s="60">
        <v>19.489999999999998</v>
      </c>
      <c r="CA1452" s="60">
        <v>18.63</v>
      </c>
      <c r="CB1452" s="60"/>
      <c r="CC1452" s="60"/>
      <c r="CD1452" s="60"/>
      <c r="CE1452" s="60"/>
      <c r="CF1452" s="60"/>
      <c r="CG1452" s="10"/>
      <c r="CH1452" s="10"/>
      <c r="CI1452" s="10"/>
      <c r="CJ1452" s="10"/>
      <c r="CK1452" s="10"/>
      <c r="CL1452" s="10"/>
      <c r="CM1452" s="10"/>
      <c r="CN1452" s="10"/>
      <c r="CO1452" s="10"/>
      <c r="CP1452" s="10"/>
      <c r="CQ1452" s="10"/>
      <c r="CR1452" s="10"/>
      <c r="CS1452" s="10"/>
      <c r="CT1452" s="10"/>
      <c r="CU1452" s="10"/>
      <c r="CV1452" s="10"/>
      <c r="CW1452" s="10"/>
      <c r="CX1452" s="10"/>
      <c r="CY1452" s="10"/>
      <c r="CZ1452" s="10"/>
      <c r="DA1452" s="10"/>
      <c r="DB1452" s="10"/>
    </row>
    <row r="1453" spans="1:106" ht="15" x14ac:dyDescent="0.25">
      <c r="A1453" s="10"/>
      <c r="B1453" s="59">
        <v>43110</v>
      </c>
      <c r="C1453" s="60"/>
      <c r="D1453" s="60"/>
      <c r="E1453" s="60"/>
      <c r="F1453" s="60"/>
      <c r="G1453" s="60"/>
      <c r="H1453" s="60"/>
      <c r="I1453" s="60"/>
      <c r="J1453" s="60"/>
      <c r="K1453" s="60"/>
      <c r="L1453" s="60"/>
      <c r="M1453" s="60"/>
      <c r="N1453" s="60"/>
      <c r="O1453" s="60"/>
      <c r="P1453" s="60"/>
      <c r="Q1453" s="60"/>
      <c r="R1453" s="60"/>
      <c r="S1453" s="60"/>
      <c r="T1453" s="60"/>
      <c r="U1453" s="60"/>
      <c r="V1453" s="60"/>
      <c r="W1453" s="60"/>
      <c r="X1453" s="60"/>
      <c r="Y1453" s="60"/>
      <c r="Z1453" s="60"/>
      <c r="AA1453" s="60"/>
      <c r="AB1453" s="60"/>
      <c r="AC1453" s="60"/>
      <c r="AD1453" s="60"/>
      <c r="AE1453" s="60"/>
      <c r="AF1453" s="60"/>
      <c r="AG1453" s="60"/>
      <c r="AH1453" s="60"/>
      <c r="AI1453" s="60"/>
      <c r="AJ1453" s="60"/>
      <c r="AK1453" s="60"/>
      <c r="AL1453" s="60"/>
      <c r="AM1453" s="60"/>
      <c r="AN1453" s="60"/>
      <c r="AO1453" s="60"/>
      <c r="AP1453" s="60"/>
      <c r="AQ1453" s="60"/>
      <c r="AR1453" s="60"/>
      <c r="AS1453" s="60"/>
      <c r="AT1453" s="60"/>
      <c r="AU1453" s="60"/>
      <c r="AV1453" s="60"/>
      <c r="AW1453" s="60"/>
      <c r="AX1453" s="60"/>
      <c r="AY1453" s="60"/>
      <c r="AZ1453" s="60"/>
      <c r="BA1453" s="60"/>
      <c r="BB1453" s="60"/>
      <c r="BC1453" s="60"/>
      <c r="BD1453" s="60"/>
      <c r="BE1453" s="60"/>
      <c r="BF1453" s="60"/>
      <c r="BG1453" s="60"/>
      <c r="BH1453" s="60"/>
      <c r="BI1453" s="60"/>
      <c r="BJ1453" s="60"/>
      <c r="BK1453" s="60"/>
      <c r="BL1453" s="60"/>
      <c r="BM1453" s="60"/>
      <c r="BN1453" s="60"/>
      <c r="BO1453" s="60"/>
      <c r="BP1453" s="60">
        <v>19.43</v>
      </c>
      <c r="BQ1453" s="60">
        <v>23.19</v>
      </c>
      <c r="BR1453" s="60">
        <v>19.670000000000002</v>
      </c>
      <c r="BS1453" s="60"/>
      <c r="BT1453" s="60"/>
      <c r="BU1453" s="60"/>
      <c r="BV1453" s="60">
        <v>21.45</v>
      </c>
      <c r="BW1453" s="60">
        <v>17.22</v>
      </c>
      <c r="BX1453" s="60"/>
      <c r="BY1453" s="60"/>
      <c r="BZ1453" s="60">
        <v>19.440000000000001</v>
      </c>
      <c r="CA1453" s="60">
        <v>18.7</v>
      </c>
      <c r="CB1453" s="60"/>
      <c r="CC1453" s="60"/>
      <c r="CD1453" s="60"/>
      <c r="CE1453" s="60"/>
      <c r="CF1453" s="60"/>
      <c r="CG1453" s="10"/>
      <c r="CH1453" s="10"/>
      <c r="CI1453" s="10"/>
      <c r="CJ1453" s="10"/>
      <c r="CK1453" s="10"/>
      <c r="CL1453" s="10"/>
      <c r="CM1453" s="10"/>
      <c r="CN1453" s="10"/>
      <c r="CO1453" s="10"/>
      <c r="CP1453" s="10"/>
      <c r="CQ1453" s="10"/>
      <c r="CR1453" s="10"/>
      <c r="CS1453" s="10"/>
      <c r="CT1453" s="10"/>
      <c r="CU1453" s="10"/>
      <c r="CV1453" s="10"/>
      <c r="CW1453" s="10"/>
      <c r="CX1453" s="10"/>
      <c r="CY1453" s="10"/>
      <c r="CZ1453" s="10"/>
      <c r="DA1453" s="10"/>
      <c r="DB1453" s="10"/>
    </row>
    <row r="1454" spans="1:106" ht="15" x14ac:dyDescent="0.25">
      <c r="A1454" s="10"/>
      <c r="B1454" s="59">
        <v>43109</v>
      </c>
      <c r="C1454" s="60"/>
      <c r="D1454" s="60"/>
      <c r="E1454" s="60"/>
      <c r="F1454" s="60"/>
      <c r="G1454" s="60"/>
      <c r="H1454" s="60"/>
      <c r="I1454" s="60"/>
      <c r="J1454" s="60"/>
      <c r="K1454" s="60"/>
      <c r="L1454" s="60"/>
      <c r="M1454" s="60"/>
      <c r="N1454" s="60"/>
      <c r="O1454" s="60"/>
      <c r="P1454" s="60"/>
      <c r="Q1454" s="60"/>
      <c r="R1454" s="60"/>
      <c r="S1454" s="60"/>
      <c r="T1454" s="60"/>
      <c r="U1454" s="60"/>
      <c r="V1454" s="60"/>
      <c r="W1454" s="60"/>
      <c r="X1454" s="60"/>
      <c r="Y1454" s="60"/>
      <c r="Z1454" s="60"/>
      <c r="AA1454" s="60"/>
      <c r="AB1454" s="60"/>
      <c r="AC1454" s="60"/>
      <c r="AD1454" s="60"/>
      <c r="AE1454" s="60"/>
      <c r="AF1454" s="60"/>
      <c r="AG1454" s="60"/>
      <c r="AH1454" s="60"/>
      <c r="AI1454" s="60"/>
      <c r="AJ1454" s="60"/>
      <c r="AK1454" s="60"/>
      <c r="AL1454" s="60"/>
      <c r="AM1454" s="60"/>
      <c r="AN1454" s="60"/>
      <c r="AO1454" s="60"/>
      <c r="AP1454" s="60"/>
      <c r="AQ1454" s="60"/>
      <c r="AR1454" s="60"/>
      <c r="AS1454" s="60"/>
      <c r="AT1454" s="60"/>
      <c r="AU1454" s="60"/>
      <c r="AV1454" s="60"/>
      <c r="AW1454" s="60"/>
      <c r="AX1454" s="60"/>
      <c r="AY1454" s="60"/>
      <c r="AZ1454" s="60"/>
      <c r="BA1454" s="60"/>
      <c r="BB1454" s="60"/>
      <c r="BC1454" s="60"/>
      <c r="BD1454" s="60"/>
      <c r="BE1454" s="60"/>
      <c r="BF1454" s="60"/>
      <c r="BG1454" s="60"/>
      <c r="BH1454" s="60"/>
      <c r="BI1454" s="60"/>
      <c r="BJ1454" s="60"/>
      <c r="BK1454" s="60"/>
      <c r="BL1454" s="60"/>
      <c r="BM1454" s="60"/>
      <c r="BN1454" s="60"/>
      <c r="BO1454" s="60"/>
      <c r="BP1454" s="60">
        <v>19.21</v>
      </c>
      <c r="BQ1454" s="60">
        <v>23.11</v>
      </c>
      <c r="BR1454" s="60">
        <v>19.61</v>
      </c>
      <c r="BS1454" s="60"/>
      <c r="BT1454" s="60"/>
      <c r="BU1454" s="60"/>
      <c r="BV1454" s="60">
        <v>21.38</v>
      </c>
      <c r="BW1454" s="60">
        <v>17.2</v>
      </c>
      <c r="BX1454" s="60"/>
      <c r="BY1454" s="60"/>
      <c r="BZ1454" s="60">
        <v>19.420000000000002</v>
      </c>
      <c r="CA1454" s="60">
        <v>18.71</v>
      </c>
      <c r="CB1454" s="60"/>
      <c r="CC1454" s="62"/>
      <c r="CD1454" s="62"/>
      <c r="CE1454" s="62"/>
      <c r="CF1454" s="62"/>
      <c r="CG1454" s="10"/>
      <c r="CH1454" s="10"/>
      <c r="CI1454" s="10"/>
      <c r="CJ1454" s="10"/>
      <c r="CK1454" s="10"/>
      <c r="CL1454" s="10"/>
      <c r="CM1454" s="10"/>
      <c r="CN1454" s="10"/>
      <c r="CO1454" s="10"/>
      <c r="CP1454" s="10"/>
      <c r="CQ1454" s="10"/>
      <c r="CR1454" s="10"/>
      <c r="CS1454" s="10"/>
      <c r="CT1454" s="10"/>
      <c r="CU1454" s="10"/>
      <c r="CV1454" s="10"/>
      <c r="CW1454" s="10"/>
      <c r="CX1454" s="10"/>
      <c r="CY1454" s="10"/>
      <c r="CZ1454" s="10"/>
      <c r="DA1454" s="10"/>
      <c r="DB1454" s="10"/>
    </row>
    <row r="1455" spans="1:106" ht="15" x14ac:dyDescent="0.25">
      <c r="A1455" s="10"/>
      <c r="B1455" s="59">
        <v>43108</v>
      </c>
      <c r="C1455" s="60"/>
      <c r="D1455" s="60"/>
      <c r="E1455" s="60"/>
      <c r="F1455" s="60"/>
      <c r="G1455" s="60"/>
      <c r="H1455" s="60"/>
      <c r="I1455" s="60"/>
      <c r="J1455" s="60"/>
      <c r="K1455" s="60"/>
      <c r="L1455" s="60"/>
      <c r="M1455" s="60"/>
      <c r="N1455" s="60"/>
      <c r="O1455" s="60"/>
      <c r="P1455" s="60"/>
      <c r="Q1455" s="60"/>
      <c r="R1455" s="60"/>
      <c r="S1455" s="60"/>
      <c r="T1455" s="60"/>
      <c r="U1455" s="60"/>
      <c r="V1455" s="60"/>
      <c r="W1455" s="60"/>
      <c r="X1455" s="60"/>
      <c r="Y1455" s="60"/>
      <c r="Z1455" s="60"/>
      <c r="AA1455" s="60"/>
      <c r="AB1455" s="60"/>
      <c r="AC1455" s="60"/>
      <c r="AD1455" s="60"/>
      <c r="AE1455" s="60"/>
      <c r="AF1455" s="60"/>
      <c r="AG1455" s="60"/>
      <c r="AH1455" s="60"/>
      <c r="AI1455" s="60"/>
      <c r="AJ1455" s="60"/>
      <c r="AK1455" s="60"/>
      <c r="AL1455" s="60"/>
      <c r="AM1455" s="60"/>
      <c r="AN1455" s="60"/>
      <c r="AO1455" s="60"/>
      <c r="AP1455" s="60"/>
      <c r="AQ1455" s="60"/>
      <c r="AR1455" s="60"/>
      <c r="AS1455" s="60"/>
      <c r="AT1455" s="60"/>
      <c r="AU1455" s="60"/>
      <c r="AV1455" s="60"/>
      <c r="AW1455" s="60"/>
      <c r="AX1455" s="60"/>
      <c r="AY1455" s="60"/>
      <c r="AZ1455" s="60"/>
      <c r="BA1455" s="60"/>
      <c r="BB1455" s="60"/>
      <c r="BC1455" s="60"/>
      <c r="BD1455" s="60"/>
      <c r="BE1455" s="60"/>
      <c r="BF1455" s="60"/>
      <c r="BG1455" s="60"/>
      <c r="BH1455" s="60"/>
      <c r="BI1455" s="60"/>
      <c r="BJ1455" s="60"/>
      <c r="BK1455" s="60"/>
      <c r="BL1455" s="60"/>
      <c r="BM1455" s="60"/>
      <c r="BN1455" s="60"/>
      <c r="BO1455" s="60"/>
      <c r="BP1455" s="60">
        <v>19.079999999999998</v>
      </c>
      <c r="BQ1455" s="60">
        <v>23.01</v>
      </c>
      <c r="BR1455" s="60">
        <v>19.53</v>
      </c>
      <c r="BS1455" s="60"/>
      <c r="BT1455" s="60"/>
      <c r="BU1455" s="60"/>
      <c r="BV1455" s="60">
        <v>21.29</v>
      </c>
      <c r="BW1455" s="60">
        <v>17.14</v>
      </c>
      <c r="BX1455" s="60"/>
      <c r="BY1455" s="60"/>
      <c r="BZ1455" s="60">
        <v>19.350000000000001</v>
      </c>
      <c r="CA1455" s="60">
        <v>18.739999999999998</v>
      </c>
      <c r="CB1455" s="60"/>
      <c r="CC1455" s="63"/>
      <c r="CD1455" s="63"/>
      <c r="CE1455" s="63"/>
      <c r="CF1455" s="63"/>
      <c r="CG1455" s="10"/>
      <c r="CH1455" s="10"/>
      <c r="CI1455" s="10"/>
      <c r="CJ1455" s="10"/>
      <c r="CK1455" s="10"/>
      <c r="CL1455" s="10"/>
      <c r="CM1455" s="10"/>
      <c r="CN1455" s="10"/>
      <c r="CO1455" s="10"/>
      <c r="CP1455" s="10"/>
      <c r="CQ1455" s="10"/>
      <c r="CR1455" s="10"/>
      <c r="CS1455" s="10"/>
      <c r="CT1455" s="10"/>
      <c r="CU1455" s="10"/>
      <c r="CV1455" s="10"/>
      <c r="CW1455" s="10"/>
      <c r="CX1455" s="10"/>
      <c r="CY1455" s="10"/>
      <c r="CZ1455" s="10"/>
      <c r="DA1455" s="10"/>
      <c r="DB1455" s="10"/>
    </row>
    <row r="1456" spans="1:106" ht="15" x14ac:dyDescent="0.25">
      <c r="A1456" s="10"/>
      <c r="B1456" s="59">
        <v>43105</v>
      </c>
      <c r="C1456" s="60"/>
      <c r="D1456" s="60"/>
      <c r="E1456" s="60"/>
      <c r="F1456" s="60"/>
      <c r="G1456" s="60"/>
      <c r="H1456" s="60"/>
      <c r="I1456" s="60"/>
      <c r="J1456" s="60"/>
      <c r="K1456" s="60"/>
      <c r="L1456" s="60"/>
      <c r="M1456" s="60"/>
      <c r="N1456" s="60"/>
      <c r="O1456" s="60"/>
      <c r="P1456" s="60"/>
      <c r="Q1456" s="60"/>
      <c r="R1456" s="60"/>
      <c r="S1456" s="60"/>
      <c r="T1456" s="60"/>
      <c r="U1456" s="60"/>
      <c r="V1456" s="60"/>
      <c r="W1456" s="60"/>
      <c r="X1456" s="60"/>
      <c r="Y1456" s="60"/>
      <c r="Z1456" s="60"/>
      <c r="AA1456" s="60"/>
      <c r="AB1456" s="60"/>
      <c r="AC1456" s="60"/>
      <c r="AD1456" s="60"/>
      <c r="AE1456" s="60"/>
      <c r="AF1456" s="60"/>
      <c r="AG1456" s="60"/>
      <c r="AH1456" s="60"/>
      <c r="AI1456" s="60"/>
      <c r="AJ1456" s="60"/>
      <c r="AK1456" s="60"/>
      <c r="AL1456" s="60"/>
      <c r="AM1456" s="60"/>
      <c r="AN1456" s="60"/>
      <c r="AO1456" s="60"/>
      <c r="AP1456" s="60"/>
      <c r="AQ1456" s="60"/>
      <c r="AR1456" s="60"/>
      <c r="AS1456" s="60"/>
      <c r="AT1456" s="60"/>
      <c r="AU1456" s="60"/>
      <c r="AV1456" s="60"/>
      <c r="AW1456" s="60"/>
      <c r="AX1456" s="60"/>
      <c r="AY1456" s="60"/>
      <c r="AZ1456" s="60"/>
      <c r="BA1456" s="60"/>
      <c r="BB1456" s="60"/>
      <c r="BC1456" s="60"/>
      <c r="BD1456" s="60"/>
      <c r="BE1456" s="60"/>
      <c r="BF1456" s="60"/>
      <c r="BG1456" s="60"/>
      <c r="BH1456" s="60"/>
      <c r="BI1456" s="60"/>
      <c r="BJ1456" s="60"/>
      <c r="BK1456" s="60"/>
      <c r="BL1456" s="60"/>
      <c r="BM1456" s="60"/>
      <c r="BN1456" s="60"/>
      <c r="BO1456" s="60"/>
      <c r="BP1456" s="60">
        <v>19.11</v>
      </c>
      <c r="BQ1456" s="60">
        <v>23.01</v>
      </c>
      <c r="BR1456" s="60">
        <v>19.53</v>
      </c>
      <c r="BS1456" s="60"/>
      <c r="BT1456" s="60"/>
      <c r="BU1456" s="60"/>
      <c r="BV1456" s="60">
        <v>21.29</v>
      </c>
      <c r="BW1456" s="60">
        <v>17.12</v>
      </c>
      <c r="BX1456" s="60"/>
      <c r="BY1456" s="60"/>
      <c r="BZ1456" s="60">
        <v>19.329999999999998</v>
      </c>
      <c r="CA1456" s="60">
        <v>18.71</v>
      </c>
      <c r="CB1456" s="60"/>
      <c r="CC1456" s="63"/>
      <c r="CD1456" s="63"/>
      <c r="CE1456" s="63"/>
      <c r="CF1456" s="63"/>
      <c r="CG1456" s="10"/>
      <c r="CH1456" s="10"/>
      <c r="CI1456" s="10"/>
      <c r="CJ1456" s="10"/>
      <c r="CK1456" s="10"/>
      <c r="CL1456" s="10"/>
      <c r="CM1456" s="10"/>
      <c r="CN1456" s="10"/>
      <c r="CO1456" s="10"/>
      <c r="CP1456" s="10"/>
      <c r="CQ1456" s="10"/>
      <c r="CR1456" s="10"/>
      <c r="CS1456" s="10"/>
      <c r="CT1456" s="10"/>
      <c r="CU1456" s="10"/>
      <c r="CV1456" s="10"/>
      <c r="CW1456" s="10"/>
      <c r="CX1456" s="10"/>
      <c r="CY1456" s="10"/>
      <c r="CZ1456" s="10"/>
      <c r="DA1456" s="10"/>
      <c r="DB1456" s="10"/>
    </row>
    <row r="1457" spans="1:106" ht="15" x14ac:dyDescent="0.25">
      <c r="A1457" s="10"/>
      <c r="B1457" s="59">
        <v>43104</v>
      </c>
      <c r="C1457" s="60"/>
      <c r="D1457" s="60"/>
      <c r="E1457" s="60"/>
      <c r="F1457" s="60"/>
      <c r="G1457" s="60"/>
      <c r="H1457" s="60"/>
      <c r="I1457" s="60"/>
      <c r="J1457" s="60"/>
      <c r="K1457" s="60"/>
      <c r="L1457" s="60"/>
      <c r="M1457" s="60"/>
      <c r="N1457" s="60"/>
      <c r="O1457" s="60"/>
      <c r="P1457" s="60"/>
      <c r="Q1457" s="60"/>
      <c r="R1457" s="60"/>
      <c r="S1457" s="60"/>
      <c r="T1457" s="60"/>
      <c r="U1457" s="60"/>
      <c r="V1457" s="60"/>
      <c r="W1457" s="60"/>
      <c r="X1457" s="60"/>
      <c r="Y1457" s="60"/>
      <c r="Z1457" s="60"/>
      <c r="AA1457" s="60"/>
      <c r="AB1457" s="60"/>
      <c r="AC1457" s="60"/>
      <c r="AD1457" s="60"/>
      <c r="AE1457" s="60"/>
      <c r="AF1457" s="60"/>
      <c r="AG1457" s="60"/>
      <c r="AH1457" s="60"/>
      <c r="AI1457" s="60"/>
      <c r="AJ1457" s="60"/>
      <c r="AK1457" s="60"/>
      <c r="AL1457" s="60"/>
      <c r="AM1457" s="60"/>
      <c r="AN1457" s="60"/>
      <c r="AO1457" s="60"/>
      <c r="AP1457" s="60"/>
      <c r="AQ1457" s="60"/>
      <c r="AR1457" s="60"/>
      <c r="AS1457" s="60"/>
      <c r="AT1457" s="60"/>
      <c r="AU1457" s="60"/>
      <c r="AV1457" s="60"/>
      <c r="AW1457" s="60"/>
      <c r="AX1457" s="60"/>
      <c r="AY1457" s="60"/>
      <c r="AZ1457" s="60"/>
      <c r="BA1457" s="60"/>
      <c r="BB1457" s="60"/>
      <c r="BC1457" s="60"/>
      <c r="BD1457" s="60"/>
      <c r="BE1457" s="60"/>
      <c r="BF1457" s="60"/>
      <c r="BG1457" s="60"/>
      <c r="BH1457" s="60"/>
      <c r="BI1457" s="60"/>
      <c r="BJ1457" s="60"/>
      <c r="BK1457" s="60"/>
      <c r="BL1457" s="60"/>
      <c r="BM1457" s="60"/>
      <c r="BN1457" s="60"/>
      <c r="BO1457" s="60"/>
      <c r="BP1457" s="60">
        <v>19.100000000000001</v>
      </c>
      <c r="BQ1457" s="60">
        <v>23.03</v>
      </c>
      <c r="BR1457" s="60">
        <v>19.54</v>
      </c>
      <c r="BS1457" s="60"/>
      <c r="BT1457" s="60"/>
      <c r="BU1457" s="60"/>
      <c r="BV1457" s="60">
        <v>21.3</v>
      </c>
      <c r="BW1457" s="60">
        <v>17.11</v>
      </c>
      <c r="BX1457" s="60"/>
      <c r="BY1457" s="60"/>
      <c r="BZ1457" s="60">
        <v>19.32</v>
      </c>
      <c r="CA1457" s="60">
        <v>18.73</v>
      </c>
      <c r="CB1457" s="60"/>
      <c r="CC1457" s="63"/>
      <c r="CD1457" s="63"/>
      <c r="CE1457" s="63"/>
      <c r="CF1457" s="63"/>
      <c r="CG1457" s="10"/>
      <c r="CH1457" s="10"/>
      <c r="CI1457" s="10"/>
      <c r="CJ1457" s="10"/>
      <c r="CK1457" s="10"/>
      <c r="CL1457" s="10"/>
      <c r="CM1457" s="10"/>
      <c r="CN1457" s="10"/>
      <c r="CO1457" s="10"/>
      <c r="CP1457" s="10"/>
      <c r="CQ1457" s="10"/>
      <c r="CR1457" s="10"/>
      <c r="CS1457" s="10"/>
      <c r="CT1457" s="10"/>
      <c r="CU1457" s="10"/>
      <c r="CV1457" s="10"/>
      <c r="CW1457" s="10"/>
      <c r="CX1457" s="10"/>
      <c r="CY1457" s="10"/>
      <c r="CZ1457" s="10"/>
      <c r="DA1457" s="10"/>
      <c r="DB1457" s="10"/>
    </row>
    <row r="1458" spans="1:106" ht="15" x14ac:dyDescent="0.25">
      <c r="A1458" s="10"/>
      <c r="B1458" s="59">
        <v>43103</v>
      </c>
      <c r="C1458" s="60"/>
      <c r="D1458" s="60"/>
      <c r="E1458" s="60"/>
      <c r="F1458" s="60"/>
      <c r="G1458" s="60"/>
      <c r="H1458" s="60"/>
      <c r="I1458" s="60"/>
      <c r="J1458" s="60"/>
      <c r="K1458" s="60"/>
      <c r="L1458" s="60"/>
      <c r="M1458" s="60"/>
      <c r="N1458" s="60"/>
      <c r="O1458" s="60"/>
      <c r="P1458" s="60"/>
      <c r="Q1458" s="60"/>
      <c r="R1458" s="60"/>
      <c r="S1458" s="60"/>
      <c r="T1458" s="60"/>
      <c r="U1458" s="60"/>
      <c r="V1458" s="60"/>
      <c r="W1458" s="60"/>
      <c r="X1458" s="60"/>
      <c r="Y1458" s="60"/>
      <c r="Z1458" s="60"/>
      <c r="AA1458" s="60"/>
      <c r="AB1458" s="60"/>
      <c r="AC1458" s="60"/>
      <c r="AD1458" s="60"/>
      <c r="AE1458" s="60"/>
      <c r="AF1458" s="60"/>
      <c r="AG1458" s="60"/>
      <c r="AH1458" s="60"/>
      <c r="AI1458" s="60"/>
      <c r="AJ1458" s="60"/>
      <c r="AK1458" s="60"/>
      <c r="AL1458" s="60"/>
      <c r="AM1458" s="60"/>
      <c r="AN1458" s="60"/>
      <c r="AO1458" s="60"/>
      <c r="AP1458" s="60"/>
      <c r="AQ1458" s="60"/>
      <c r="AR1458" s="60"/>
      <c r="AS1458" s="60"/>
      <c r="AT1458" s="60"/>
      <c r="AU1458" s="60"/>
      <c r="AV1458" s="60"/>
      <c r="AW1458" s="60"/>
      <c r="AX1458" s="60"/>
      <c r="AY1458" s="60"/>
      <c r="AZ1458" s="60"/>
      <c r="BA1458" s="60"/>
      <c r="BB1458" s="60"/>
      <c r="BC1458" s="60"/>
      <c r="BD1458" s="60"/>
      <c r="BE1458" s="60"/>
      <c r="BF1458" s="60"/>
      <c r="BG1458" s="60"/>
      <c r="BH1458" s="60"/>
      <c r="BI1458" s="60"/>
      <c r="BJ1458" s="60"/>
      <c r="BK1458" s="60"/>
      <c r="BL1458" s="60"/>
      <c r="BM1458" s="60"/>
      <c r="BN1458" s="60"/>
      <c r="BO1458" s="60"/>
      <c r="BP1458" s="60">
        <v>19.2</v>
      </c>
      <c r="BQ1458" s="60">
        <v>22.92</v>
      </c>
      <c r="BR1458" s="60">
        <v>19.45</v>
      </c>
      <c r="BS1458" s="60"/>
      <c r="BT1458" s="60"/>
      <c r="BU1458" s="60"/>
      <c r="BV1458" s="60">
        <v>21.2</v>
      </c>
      <c r="BW1458" s="60">
        <v>17.05</v>
      </c>
      <c r="BX1458" s="60"/>
      <c r="BY1458" s="60"/>
      <c r="BZ1458" s="60">
        <v>19.25</v>
      </c>
      <c r="CA1458" s="60">
        <v>18.63</v>
      </c>
      <c r="CB1458" s="60"/>
      <c r="CC1458" s="63"/>
      <c r="CD1458" s="63"/>
      <c r="CE1458" s="63"/>
      <c r="CF1458" s="63"/>
      <c r="CG1458" s="10"/>
      <c r="CH1458" s="10"/>
      <c r="CI1458" s="10"/>
      <c r="CJ1458" s="10"/>
      <c r="CK1458" s="10"/>
      <c r="CL1458" s="10"/>
      <c r="CM1458" s="10"/>
      <c r="CN1458" s="10"/>
      <c r="CO1458" s="10"/>
      <c r="CP1458" s="10"/>
      <c r="CQ1458" s="10"/>
      <c r="CR1458" s="10"/>
      <c r="CS1458" s="10"/>
      <c r="CT1458" s="10"/>
      <c r="CU1458" s="10"/>
      <c r="CV1458" s="10"/>
      <c r="CW1458" s="10"/>
      <c r="CX1458" s="10"/>
      <c r="CY1458" s="10"/>
      <c r="CZ1458" s="10"/>
      <c r="DA1458" s="10"/>
      <c r="DB1458" s="10"/>
    </row>
    <row r="1459" spans="1:106" ht="15" x14ac:dyDescent="0.25">
      <c r="A1459" s="10"/>
      <c r="B1459" s="59">
        <v>43102</v>
      </c>
      <c r="C1459" s="60"/>
      <c r="D1459" s="60"/>
      <c r="E1459" s="60"/>
      <c r="F1459" s="60"/>
      <c r="G1459" s="60"/>
      <c r="H1459" s="60"/>
      <c r="I1459" s="60"/>
      <c r="J1459" s="60"/>
      <c r="K1459" s="60"/>
      <c r="L1459" s="60"/>
      <c r="M1459" s="60"/>
      <c r="N1459" s="60"/>
      <c r="O1459" s="60"/>
      <c r="P1459" s="60"/>
      <c r="Q1459" s="60"/>
      <c r="R1459" s="60"/>
      <c r="S1459" s="60"/>
      <c r="T1459" s="60"/>
      <c r="U1459" s="60"/>
      <c r="V1459" s="60"/>
      <c r="W1459" s="60"/>
      <c r="X1459" s="60"/>
      <c r="Y1459" s="60"/>
      <c r="Z1459" s="60"/>
      <c r="AA1459" s="60"/>
      <c r="AB1459" s="60"/>
      <c r="AC1459" s="60"/>
      <c r="AD1459" s="60"/>
      <c r="AE1459" s="60"/>
      <c r="AF1459" s="60"/>
      <c r="AG1459" s="60"/>
      <c r="AH1459" s="60"/>
      <c r="AI1459" s="60"/>
      <c r="AJ1459" s="60"/>
      <c r="AK1459" s="60"/>
      <c r="AL1459" s="60"/>
      <c r="AM1459" s="60"/>
      <c r="AN1459" s="60"/>
      <c r="AO1459" s="60"/>
      <c r="AP1459" s="60"/>
      <c r="AQ1459" s="60"/>
      <c r="AR1459" s="60"/>
      <c r="AS1459" s="60"/>
      <c r="AT1459" s="60"/>
      <c r="AU1459" s="60"/>
      <c r="AV1459" s="60"/>
      <c r="AW1459" s="60"/>
      <c r="AX1459" s="60"/>
      <c r="AY1459" s="60"/>
      <c r="AZ1459" s="60"/>
      <c r="BA1459" s="60"/>
      <c r="BB1459" s="60"/>
      <c r="BC1459" s="60"/>
      <c r="BD1459" s="60"/>
      <c r="BE1459" s="60"/>
      <c r="BF1459" s="60"/>
      <c r="BG1459" s="60"/>
      <c r="BH1459" s="60"/>
      <c r="BI1459" s="60"/>
      <c r="BJ1459" s="60"/>
      <c r="BK1459" s="60"/>
      <c r="BL1459" s="60"/>
      <c r="BM1459" s="60"/>
      <c r="BN1459" s="60"/>
      <c r="BO1459" s="60"/>
      <c r="BP1459" s="60">
        <v>18.86</v>
      </c>
      <c r="BQ1459" s="60">
        <v>22.85</v>
      </c>
      <c r="BR1459" s="60">
        <v>19.39</v>
      </c>
      <c r="BS1459" s="60"/>
      <c r="BT1459" s="60"/>
      <c r="BU1459" s="60"/>
      <c r="BV1459" s="60">
        <v>21.14</v>
      </c>
      <c r="BW1459" s="60">
        <v>17.010000000000002</v>
      </c>
      <c r="BX1459" s="60"/>
      <c r="BY1459" s="60"/>
      <c r="BZ1459" s="60">
        <v>19.2</v>
      </c>
      <c r="CA1459" s="60">
        <v>18.670000000000002</v>
      </c>
      <c r="CB1459" s="60"/>
      <c r="CC1459" s="63"/>
      <c r="CD1459" s="63"/>
      <c r="CE1459" s="63"/>
      <c r="CF1459" s="63"/>
      <c r="CG1459" s="10"/>
      <c r="CH1459" s="10"/>
      <c r="CI1459" s="10"/>
      <c r="CJ1459" s="10"/>
      <c r="CK1459" s="10"/>
      <c r="CL1459" s="10"/>
      <c r="CM1459" s="10"/>
      <c r="CN1459" s="10"/>
      <c r="CO1459" s="10"/>
      <c r="CP1459" s="10"/>
      <c r="CQ1459" s="10"/>
      <c r="CR1459" s="10"/>
      <c r="CS1459" s="10"/>
      <c r="CT1459" s="10"/>
      <c r="CU1459" s="10"/>
      <c r="CV1459" s="10"/>
      <c r="CW1459" s="10"/>
      <c r="CX1459" s="10"/>
      <c r="CY1459" s="10"/>
      <c r="CZ1459" s="10"/>
      <c r="DA1459" s="10"/>
      <c r="DB1459" s="10"/>
    </row>
    <row r="1460" spans="1:106" ht="15" x14ac:dyDescent="0.25">
      <c r="A1460" s="10"/>
      <c r="B1460" s="59">
        <v>43098</v>
      </c>
      <c r="C1460" s="60"/>
      <c r="D1460" s="60"/>
      <c r="E1460" s="60"/>
      <c r="F1460" s="60"/>
      <c r="G1460" s="60"/>
      <c r="H1460" s="60"/>
      <c r="I1460" s="60"/>
      <c r="J1460" s="60"/>
      <c r="K1460" s="60"/>
      <c r="L1460" s="60"/>
      <c r="M1460" s="60"/>
      <c r="N1460" s="60"/>
      <c r="O1460" s="60"/>
      <c r="P1460" s="60"/>
      <c r="Q1460" s="60"/>
      <c r="R1460" s="60"/>
      <c r="S1460" s="60"/>
      <c r="T1460" s="60"/>
      <c r="U1460" s="60"/>
      <c r="V1460" s="60"/>
      <c r="W1460" s="60"/>
      <c r="X1460" s="60"/>
      <c r="Y1460" s="60"/>
      <c r="Z1460" s="60"/>
      <c r="AA1460" s="60"/>
      <c r="AB1460" s="60"/>
      <c r="AC1460" s="60"/>
      <c r="AD1460" s="60"/>
      <c r="AE1460" s="60"/>
      <c r="AF1460" s="60"/>
      <c r="AG1460" s="60"/>
      <c r="AH1460" s="60"/>
      <c r="AI1460" s="60"/>
      <c r="AJ1460" s="60"/>
      <c r="AK1460" s="60"/>
      <c r="AL1460" s="60"/>
      <c r="AM1460" s="60"/>
      <c r="AN1460" s="60"/>
      <c r="AO1460" s="60"/>
      <c r="AP1460" s="60"/>
      <c r="AQ1460" s="60"/>
      <c r="AR1460" s="60"/>
      <c r="AS1460" s="60"/>
      <c r="AT1460" s="60"/>
      <c r="AU1460" s="60"/>
      <c r="AV1460" s="60"/>
      <c r="AW1460" s="60"/>
      <c r="AX1460" s="60"/>
      <c r="AY1460" s="60"/>
      <c r="AZ1460" s="60"/>
      <c r="BA1460" s="60"/>
      <c r="BB1460" s="60"/>
      <c r="BC1460" s="60"/>
      <c r="BD1460" s="60"/>
      <c r="BE1460" s="60"/>
      <c r="BF1460" s="60"/>
      <c r="BG1460" s="60"/>
      <c r="BH1460" s="60"/>
      <c r="BI1460" s="60"/>
      <c r="BJ1460" s="60"/>
      <c r="BK1460" s="60"/>
      <c r="BL1460" s="60"/>
      <c r="BM1460" s="60"/>
      <c r="BN1460" s="60"/>
      <c r="BO1460" s="60"/>
      <c r="BP1460" s="60">
        <v>18.829999999999998</v>
      </c>
      <c r="BQ1460" s="60">
        <v>22.84</v>
      </c>
      <c r="BR1460" s="60"/>
      <c r="BS1460" s="60"/>
      <c r="BT1460" s="60"/>
      <c r="BU1460" s="60"/>
      <c r="BV1460" s="60">
        <v>21.13</v>
      </c>
      <c r="BW1460" s="60">
        <v>17</v>
      </c>
      <c r="BX1460" s="60"/>
      <c r="BY1460" s="60"/>
      <c r="BZ1460" s="60">
        <v>19.18</v>
      </c>
      <c r="CA1460" s="60"/>
      <c r="CB1460" s="60"/>
      <c r="CC1460" s="63"/>
      <c r="CD1460" s="63"/>
      <c r="CE1460" s="63"/>
      <c r="CF1460" s="63"/>
      <c r="CG1460" s="10"/>
      <c r="CH1460" s="10"/>
      <c r="CI1460" s="10"/>
      <c r="CJ1460" s="10"/>
      <c r="CK1460" s="10"/>
      <c r="CL1460" s="10"/>
      <c r="CM1460" s="10"/>
      <c r="CN1460" s="10"/>
      <c r="CO1460" s="10"/>
      <c r="CP1460" s="10"/>
      <c r="CQ1460" s="10"/>
      <c r="CR1460" s="10"/>
      <c r="CS1460" s="10"/>
      <c r="CT1460" s="10"/>
      <c r="CU1460" s="10"/>
      <c r="CV1460" s="10"/>
      <c r="CW1460" s="10"/>
      <c r="CX1460" s="10"/>
      <c r="CY1460" s="10"/>
      <c r="CZ1460" s="10"/>
      <c r="DA1460" s="10"/>
      <c r="DB1460" s="10"/>
    </row>
    <row r="1461" spans="1:106" ht="15" x14ac:dyDescent="0.25">
      <c r="A1461" s="10"/>
      <c r="B1461" s="59">
        <v>43097</v>
      </c>
      <c r="C1461" s="60"/>
      <c r="D1461" s="60"/>
      <c r="E1461" s="60"/>
      <c r="F1461" s="60"/>
      <c r="G1461" s="60"/>
      <c r="H1461" s="60"/>
      <c r="I1461" s="60"/>
      <c r="J1461" s="60"/>
      <c r="K1461" s="60"/>
      <c r="L1461" s="60"/>
      <c r="M1461" s="60"/>
      <c r="N1461" s="60"/>
      <c r="O1461" s="60"/>
      <c r="P1461" s="60"/>
      <c r="Q1461" s="60"/>
      <c r="R1461" s="60"/>
      <c r="S1461" s="60"/>
      <c r="T1461" s="60"/>
      <c r="U1461" s="60"/>
      <c r="V1461" s="60"/>
      <c r="W1461" s="60"/>
      <c r="X1461" s="60"/>
      <c r="Y1461" s="60"/>
      <c r="Z1461" s="60"/>
      <c r="AA1461" s="60"/>
      <c r="AB1461" s="60"/>
      <c r="AC1461" s="60"/>
      <c r="AD1461" s="60"/>
      <c r="AE1461" s="60"/>
      <c r="AF1461" s="60"/>
      <c r="AG1461" s="60"/>
      <c r="AH1461" s="60"/>
      <c r="AI1461" s="60"/>
      <c r="AJ1461" s="60"/>
      <c r="AK1461" s="60"/>
      <c r="AL1461" s="60"/>
      <c r="AM1461" s="60"/>
      <c r="AN1461" s="60"/>
      <c r="AO1461" s="60"/>
      <c r="AP1461" s="60"/>
      <c r="AQ1461" s="60"/>
      <c r="AR1461" s="60"/>
      <c r="AS1461" s="60"/>
      <c r="AT1461" s="60"/>
      <c r="AU1461" s="60"/>
      <c r="AV1461" s="60"/>
      <c r="AW1461" s="60"/>
      <c r="AX1461" s="60"/>
      <c r="AY1461" s="60"/>
      <c r="AZ1461" s="60"/>
      <c r="BA1461" s="60"/>
      <c r="BB1461" s="60"/>
      <c r="BC1461" s="60"/>
      <c r="BD1461" s="60"/>
      <c r="BE1461" s="60"/>
      <c r="BF1461" s="60"/>
      <c r="BG1461" s="60"/>
      <c r="BH1461" s="60"/>
      <c r="BI1461" s="60"/>
      <c r="BJ1461" s="60"/>
      <c r="BK1461" s="60"/>
      <c r="BL1461" s="60"/>
      <c r="BM1461" s="60"/>
      <c r="BN1461" s="60"/>
      <c r="BO1461" s="60"/>
      <c r="BP1461" s="60">
        <v>18.87</v>
      </c>
      <c r="BQ1461" s="60">
        <v>22.88</v>
      </c>
      <c r="BR1461" s="60"/>
      <c r="BS1461" s="60"/>
      <c r="BT1461" s="60"/>
      <c r="BU1461" s="60"/>
      <c r="BV1461" s="60">
        <v>21.18</v>
      </c>
      <c r="BW1461" s="60">
        <v>17.05</v>
      </c>
      <c r="BX1461" s="60"/>
      <c r="BY1461" s="60"/>
      <c r="BZ1461" s="60">
        <v>19.18</v>
      </c>
      <c r="CA1461" s="60"/>
      <c r="CB1461" s="60"/>
      <c r="CC1461" s="63"/>
      <c r="CD1461" s="63"/>
      <c r="CE1461" s="63"/>
      <c r="CF1461" s="63"/>
      <c r="CG1461" s="10"/>
      <c r="CH1461" s="10"/>
      <c r="CI1461" s="10"/>
      <c r="CJ1461" s="10"/>
      <c r="CK1461" s="10"/>
      <c r="CL1461" s="10"/>
      <c r="CM1461" s="10"/>
      <c r="CN1461" s="10"/>
      <c r="CO1461" s="10"/>
      <c r="CP1461" s="10"/>
      <c r="CQ1461" s="10"/>
      <c r="CR1461" s="10"/>
      <c r="CS1461" s="10"/>
      <c r="CT1461" s="10"/>
      <c r="CU1461" s="10"/>
      <c r="CV1461" s="10"/>
      <c r="CW1461" s="10"/>
      <c r="CX1461" s="10"/>
      <c r="CY1461" s="10"/>
      <c r="CZ1461" s="10"/>
      <c r="DA1461" s="10"/>
      <c r="DB1461" s="10"/>
    </row>
    <row r="1462" spans="1:106" ht="15" x14ac:dyDescent="0.25">
      <c r="A1462" s="10"/>
      <c r="B1462" s="59">
        <v>43096</v>
      </c>
      <c r="C1462" s="60"/>
      <c r="D1462" s="60"/>
      <c r="E1462" s="60"/>
      <c r="F1462" s="60"/>
      <c r="G1462" s="60"/>
      <c r="H1462" s="60"/>
      <c r="I1462" s="60"/>
      <c r="J1462" s="60"/>
      <c r="K1462" s="60"/>
      <c r="L1462" s="60"/>
      <c r="M1462" s="60"/>
      <c r="N1462" s="60"/>
      <c r="O1462" s="60"/>
      <c r="P1462" s="60"/>
      <c r="Q1462" s="60"/>
      <c r="R1462" s="60"/>
      <c r="S1462" s="60"/>
      <c r="T1462" s="60"/>
      <c r="U1462" s="60"/>
      <c r="V1462" s="60"/>
      <c r="W1462" s="60"/>
      <c r="X1462" s="60"/>
      <c r="Y1462" s="60"/>
      <c r="Z1462" s="60"/>
      <c r="AA1462" s="60"/>
      <c r="AB1462" s="60"/>
      <c r="AC1462" s="60"/>
      <c r="AD1462" s="60"/>
      <c r="AE1462" s="60"/>
      <c r="AF1462" s="60"/>
      <c r="AG1462" s="60"/>
      <c r="AH1462" s="60"/>
      <c r="AI1462" s="60"/>
      <c r="AJ1462" s="60"/>
      <c r="AK1462" s="60"/>
      <c r="AL1462" s="60"/>
      <c r="AM1462" s="60"/>
      <c r="AN1462" s="60"/>
      <c r="AO1462" s="60"/>
      <c r="AP1462" s="60"/>
      <c r="AQ1462" s="60"/>
      <c r="AR1462" s="60"/>
      <c r="AS1462" s="60"/>
      <c r="AT1462" s="60"/>
      <c r="AU1462" s="60"/>
      <c r="AV1462" s="60"/>
      <c r="AW1462" s="60"/>
      <c r="AX1462" s="60"/>
      <c r="AY1462" s="60"/>
      <c r="AZ1462" s="60"/>
      <c r="BA1462" s="60"/>
      <c r="BB1462" s="60"/>
      <c r="BC1462" s="60"/>
      <c r="BD1462" s="60"/>
      <c r="BE1462" s="60"/>
      <c r="BF1462" s="60"/>
      <c r="BG1462" s="60"/>
      <c r="BH1462" s="60"/>
      <c r="BI1462" s="60"/>
      <c r="BJ1462" s="60"/>
      <c r="BK1462" s="60"/>
      <c r="BL1462" s="60"/>
      <c r="BM1462" s="60"/>
      <c r="BN1462" s="60"/>
      <c r="BO1462" s="60"/>
      <c r="BP1462" s="60">
        <v>18.829999999999998</v>
      </c>
      <c r="BQ1462" s="60">
        <v>22.59</v>
      </c>
      <c r="BR1462" s="60"/>
      <c r="BS1462" s="60"/>
      <c r="BT1462" s="60"/>
      <c r="BU1462" s="60"/>
      <c r="BV1462" s="60">
        <v>21.15</v>
      </c>
      <c r="BW1462" s="60">
        <v>18.66</v>
      </c>
      <c r="BX1462" s="60"/>
      <c r="BY1462" s="60"/>
      <c r="BZ1462" s="60">
        <v>20.97</v>
      </c>
      <c r="CA1462" s="60"/>
      <c r="CB1462" s="60"/>
      <c r="CC1462" s="63"/>
      <c r="CD1462" s="63"/>
      <c r="CE1462" s="63"/>
      <c r="CF1462" s="63"/>
      <c r="CG1462" s="10"/>
      <c r="CH1462" s="10"/>
      <c r="CI1462" s="10"/>
      <c r="CJ1462" s="10"/>
      <c r="CK1462" s="10"/>
      <c r="CL1462" s="10"/>
      <c r="CM1462" s="10"/>
      <c r="CN1462" s="10"/>
      <c r="CO1462" s="10"/>
      <c r="CP1462" s="10"/>
      <c r="CQ1462" s="10"/>
      <c r="CR1462" s="10"/>
      <c r="CS1462" s="10"/>
      <c r="CT1462" s="10"/>
      <c r="CU1462" s="10"/>
      <c r="CV1462" s="10"/>
      <c r="CW1462" s="10"/>
      <c r="CX1462" s="10"/>
      <c r="CY1462" s="10"/>
      <c r="CZ1462" s="10"/>
      <c r="DA1462" s="10"/>
      <c r="DB1462" s="10"/>
    </row>
    <row r="1463" spans="1:106" ht="15" x14ac:dyDescent="0.25">
      <c r="A1463" s="10"/>
      <c r="B1463" s="59">
        <v>43091</v>
      </c>
      <c r="C1463" s="60"/>
      <c r="D1463" s="60"/>
      <c r="E1463" s="60"/>
      <c r="F1463" s="60"/>
      <c r="G1463" s="60"/>
      <c r="H1463" s="60"/>
      <c r="I1463" s="60"/>
      <c r="J1463" s="60"/>
      <c r="K1463" s="60"/>
      <c r="L1463" s="60"/>
      <c r="M1463" s="60"/>
      <c r="N1463" s="60"/>
      <c r="O1463" s="60"/>
      <c r="P1463" s="60"/>
      <c r="Q1463" s="60"/>
      <c r="R1463" s="60"/>
      <c r="S1463" s="60"/>
      <c r="T1463" s="60"/>
      <c r="U1463" s="60"/>
      <c r="V1463" s="60"/>
      <c r="W1463" s="60"/>
      <c r="X1463" s="60"/>
      <c r="Y1463" s="60"/>
      <c r="Z1463" s="60"/>
      <c r="AA1463" s="60"/>
      <c r="AB1463" s="60"/>
      <c r="AC1463" s="60"/>
      <c r="AD1463" s="60"/>
      <c r="AE1463" s="60"/>
      <c r="AF1463" s="60"/>
      <c r="AG1463" s="60"/>
      <c r="AH1463" s="60"/>
      <c r="AI1463" s="60"/>
      <c r="AJ1463" s="60"/>
      <c r="AK1463" s="60"/>
      <c r="AL1463" s="60"/>
      <c r="AM1463" s="60"/>
      <c r="AN1463" s="60"/>
      <c r="AO1463" s="60"/>
      <c r="AP1463" s="60"/>
      <c r="AQ1463" s="60"/>
      <c r="AR1463" s="60"/>
      <c r="AS1463" s="60"/>
      <c r="AT1463" s="60"/>
      <c r="AU1463" s="60"/>
      <c r="AV1463" s="60"/>
      <c r="AW1463" s="60"/>
      <c r="AX1463" s="60"/>
      <c r="AY1463" s="60"/>
      <c r="AZ1463" s="60"/>
      <c r="BA1463" s="60"/>
      <c r="BB1463" s="60"/>
      <c r="BC1463" s="60"/>
      <c r="BD1463" s="60"/>
      <c r="BE1463" s="60"/>
      <c r="BF1463" s="60"/>
      <c r="BG1463" s="60"/>
      <c r="BH1463" s="60"/>
      <c r="BI1463" s="60"/>
      <c r="BJ1463" s="60"/>
      <c r="BK1463" s="60"/>
      <c r="BL1463" s="60"/>
      <c r="BM1463" s="60"/>
      <c r="BN1463" s="60"/>
      <c r="BO1463" s="60"/>
      <c r="BP1463" s="60">
        <v>18.7</v>
      </c>
      <c r="BQ1463" s="60">
        <v>22.86</v>
      </c>
      <c r="BR1463" s="60"/>
      <c r="BS1463" s="60"/>
      <c r="BT1463" s="60"/>
      <c r="BU1463" s="60"/>
      <c r="BV1463" s="60">
        <v>21.18</v>
      </c>
      <c r="BW1463" s="60">
        <v>18.489999999999998</v>
      </c>
      <c r="BX1463" s="60"/>
      <c r="BY1463" s="60"/>
      <c r="BZ1463" s="60">
        <v>20.92</v>
      </c>
      <c r="CA1463" s="60"/>
      <c r="CB1463" s="60"/>
      <c r="CC1463" s="63"/>
      <c r="CD1463" s="63"/>
      <c r="CE1463" s="63"/>
      <c r="CF1463" s="63"/>
      <c r="CG1463" s="10"/>
      <c r="CH1463" s="10"/>
      <c r="CI1463" s="10"/>
      <c r="CJ1463" s="10"/>
      <c r="CK1463" s="10"/>
      <c r="CL1463" s="10"/>
      <c r="CM1463" s="10"/>
      <c r="CN1463" s="10"/>
      <c r="CO1463" s="10"/>
      <c r="CP1463" s="10"/>
      <c r="CQ1463" s="10"/>
      <c r="CR1463" s="10"/>
      <c r="CS1463" s="10"/>
      <c r="CT1463" s="10"/>
      <c r="CU1463" s="10"/>
      <c r="CV1463" s="10"/>
      <c r="CW1463" s="10"/>
      <c r="CX1463" s="10"/>
      <c r="CY1463" s="10"/>
      <c r="CZ1463" s="10"/>
      <c r="DA1463" s="10"/>
      <c r="DB1463" s="10"/>
    </row>
    <row r="1464" spans="1:106" ht="15" x14ac:dyDescent="0.25">
      <c r="A1464" s="10"/>
      <c r="B1464" s="59">
        <v>43090</v>
      </c>
      <c r="C1464" s="60"/>
      <c r="D1464" s="60"/>
      <c r="E1464" s="60"/>
      <c r="F1464" s="60"/>
      <c r="G1464" s="60"/>
      <c r="H1464" s="60"/>
      <c r="I1464" s="60"/>
      <c r="J1464" s="60"/>
      <c r="K1464" s="60"/>
      <c r="L1464" s="60"/>
      <c r="M1464" s="60"/>
      <c r="N1464" s="60"/>
      <c r="O1464" s="60"/>
      <c r="P1464" s="60"/>
      <c r="Q1464" s="60"/>
      <c r="R1464" s="60"/>
      <c r="S1464" s="60"/>
      <c r="T1464" s="60"/>
      <c r="U1464" s="60"/>
      <c r="V1464" s="60"/>
      <c r="W1464" s="60"/>
      <c r="X1464" s="60"/>
      <c r="Y1464" s="60"/>
      <c r="Z1464" s="60"/>
      <c r="AA1464" s="60"/>
      <c r="AB1464" s="60"/>
      <c r="AC1464" s="60"/>
      <c r="AD1464" s="60"/>
      <c r="AE1464" s="60"/>
      <c r="AF1464" s="60"/>
      <c r="AG1464" s="60"/>
      <c r="AH1464" s="60"/>
      <c r="AI1464" s="60"/>
      <c r="AJ1464" s="60"/>
      <c r="AK1464" s="60"/>
      <c r="AL1464" s="60"/>
      <c r="AM1464" s="60"/>
      <c r="AN1464" s="60"/>
      <c r="AO1464" s="60"/>
      <c r="AP1464" s="60"/>
      <c r="AQ1464" s="60"/>
      <c r="AR1464" s="60"/>
      <c r="AS1464" s="60"/>
      <c r="AT1464" s="60"/>
      <c r="AU1464" s="60"/>
      <c r="AV1464" s="60"/>
      <c r="AW1464" s="60"/>
      <c r="AX1464" s="60"/>
      <c r="AY1464" s="60"/>
      <c r="AZ1464" s="60"/>
      <c r="BA1464" s="60"/>
      <c r="BB1464" s="60"/>
      <c r="BC1464" s="60"/>
      <c r="BD1464" s="60"/>
      <c r="BE1464" s="60"/>
      <c r="BF1464" s="60"/>
      <c r="BG1464" s="60"/>
      <c r="BH1464" s="60"/>
      <c r="BI1464" s="60"/>
      <c r="BJ1464" s="60"/>
      <c r="BK1464" s="60"/>
      <c r="BL1464" s="60"/>
      <c r="BM1464" s="60"/>
      <c r="BN1464" s="60"/>
      <c r="BO1464" s="60"/>
      <c r="BP1464" s="60">
        <v>18.739999999999998</v>
      </c>
      <c r="BQ1464" s="60">
        <v>22.63</v>
      </c>
      <c r="BR1464" s="60"/>
      <c r="BS1464" s="60"/>
      <c r="BT1464" s="60"/>
      <c r="BU1464" s="60"/>
      <c r="BV1464" s="60">
        <v>21.25</v>
      </c>
      <c r="BW1464" s="60">
        <v>18.329999999999998</v>
      </c>
      <c r="BX1464" s="60"/>
      <c r="BY1464" s="60"/>
      <c r="BZ1464" s="60">
        <v>20.77</v>
      </c>
      <c r="CA1464" s="60"/>
      <c r="CB1464" s="60"/>
      <c r="CC1464" s="63"/>
      <c r="CD1464" s="63"/>
      <c r="CE1464" s="63"/>
      <c r="CF1464" s="63"/>
      <c r="CG1464" s="10"/>
      <c r="CH1464" s="10"/>
      <c r="CI1464" s="10"/>
      <c r="CJ1464" s="10"/>
      <c r="CK1464" s="10"/>
      <c r="CL1464" s="10"/>
      <c r="CM1464" s="10"/>
      <c r="CN1464" s="10"/>
      <c r="CO1464" s="10"/>
      <c r="CP1464" s="10"/>
      <c r="CQ1464" s="10"/>
      <c r="CR1464" s="10"/>
      <c r="CS1464" s="10"/>
      <c r="CT1464" s="10"/>
      <c r="CU1464" s="10"/>
      <c r="CV1464" s="10"/>
      <c r="CW1464" s="10"/>
      <c r="CX1464" s="10"/>
      <c r="CY1464" s="10"/>
      <c r="CZ1464" s="10"/>
      <c r="DA1464" s="10"/>
      <c r="DB1464" s="10"/>
    </row>
    <row r="1465" spans="1:106" ht="15" x14ac:dyDescent="0.25">
      <c r="A1465" s="10"/>
      <c r="B1465" s="59">
        <v>43089</v>
      </c>
      <c r="C1465" s="60"/>
      <c r="D1465" s="60"/>
      <c r="E1465" s="60"/>
      <c r="F1465" s="60"/>
      <c r="G1465" s="60"/>
      <c r="H1465" s="60"/>
      <c r="I1465" s="60"/>
      <c r="J1465" s="60"/>
      <c r="K1465" s="60"/>
      <c r="L1465" s="60"/>
      <c r="M1465" s="60"/>
      <c r="N1465" s="60"/>
      <c r="O1465" s="60"/>
      <c r="P1465" s="60"/>
      <c r="Q1465" s="60"/>
      <c r="R1465" s="60"/>
      <c r="S1465" s="60"/>
      <c r="T1465" s="60"/>
      <c r="U1465" s="60"/>
      <c r="V1465" s="60"/>
      <c r="W1465" s="60"/>
      <c r="X1465" s="60"/>
      <c r="Y1465" s="60"/>
      <c r="Z1465" s="60"/>
      <c r="AA1465" s="60"/>
      <c r="AB1465" s="60"/>
      <c r="AC1465" s="60"/>
      <c r="AD1465" s="60"/>
      <c r="AE1465" s="60"/>
      <c r="AF1465" s="60"/>
      <c r="AG1465" s="60"/>
      <c r="AH1465" s="60"/>
      <c r="AI1465" s="60"/>
      <c r="AJ1465" s="60"/>
      <c r="AK1465" s="60"/>
      <c r="AL1465" s="60"/>
      <c r="AM1465" s="60"/>
      <c r="AN1465" s="60"/>
      <c r="AO1465" s="60"/>
      <c r="AP1465" s="60"/>
      <c r="AQ1465" s="60"/>
      <c r="AR1465" s="60"/>
      <c r="AS1465" s="60"/>
      <c r="AT1465" s="60"/>
      <c r="AU1465" s="60"/>
      <c r="AV1465" s="60"/>
      <c r="AW1465" s="60"/>
      <c r="AX1465" s="60"/>
      <c r="AY1465" s="60"/>
      <c r="AZ1465" s="60"/>
      <c r="BA1465" s="60"/>
      <c r="BB1465" s="60"/>
      <c r="BC1465" s="60"/>
      <c r="BD1465" s="60"/>
      <c r="BE1465" s="60"/>
      <c r="BF1465" s="60"/>
      <c r="BG1465" s="60"/>
      <c r="BH1465" s="60"/>
      <c r="BI1465" s="60"/>
      <c r="BJ1465" s="60"/>
      <c r="BK1465" s="60"/>
      <c r="BL1465" s="60"/>
      <c r="BM1465" s="60"/>
      <c r="BN1465" s="60"/>
      <c r="BO1465" s="60"/>
      <c r="BP1465" s="60">
        <v>18.87</v>
      </c>
      <c r="BQ1465" s="60">
        <v>22.35</v>
      </c>
      <c r="BR1465" s="60"/>
      <c r="BS1465" s="60"/>
      <c r="BT1465" s="60"/>
      <c r="BU1465" s="60"/>
      <c r="BV1465" s="60">
        <v>21.25</v>
      </c>
      <c r="BW1465" s="60">
        <v>18.39</v>
      </c>
      <c r="BX1465" s="60"/>
      <c r="BY1465" s="60"/>
      <c r="BZ1465" s="60">
        <v>20.78</v>
      </c>
      <c r="CA1465" s="60"/>
      <c r="CB1465" s="60"/>
      <c r="CC1465" s="63"/>
      <c r="CD1465" s="63"/>
      <c r="CE1465" s="63"/>
      <c r="CF1465" s="63"/>
      <c r="CG1465" s="10"/>
      <c r="CH1465" s="10"/>
      <c r="CI1465" s="10"/>
      <c r="CJ1465" s="10"/>
      <c r="CK1465" s="10"/>
      <c r="CL1465" s="10"/>
      <c r="CM1465" s="10"/>
      <c r="CN1465" s="10"/>
      <c r="CO1465" s="10"/>
      <c r="CP1465" s="10"/>
      <c r="CQ1465" s="10"/>
      <c r="CR1465" s="10"/>
      <c r="CS1465" s="10"/>
      <c r="CT1465" s="10"/>
      <c r="CU1465" s="10"/>
      <c r="CV1465" s="10"/>
      <c r="CW1465" s="10"/>
      <c r="CX1465" s="10"/>
      <c r="CY1465" s="10"/>
      <c r="CZ1465" s="10"/>
      <c r="DA1465" s="10"/>
      <c r="DB1465" s="10"/>
    </row>
    <row r="1466" spans="1:106" ht="15" x14ac:dyDescent="0.25">
      <c r="A1466" s="10"/>
      <c r="B1466" s="59">
        <v>43088</v>
      </c>
      <c r="C1466" s="60"/>
      <c r="D1466" s="60"/>
      <c r="E1466" s="60"/>
      <c r="F1466" s="60"/>
      <c r="G1466" s="60"/>
      <c r="H1466" s="60"/>
      <c r="I1466" s="60"/>
      <c r="J1466" s="60"/>
      <c r="K1466" s="60"/>
      <c r="L1466" s="60"/>
      <c r="M1466" s="60"/>
      <c r="N1466" s="60"/>
      <c r="O1466" s="60"/>
      <c r="P1466" s="60"/>
      <c r="Q1466" s="60"/>
      <c r="R1466" s="60"/>
      <c r="S1466" s="60"/>
      <c r="T1466" s="60"/>
      <c r="U1466" s="60"/>
      <c r="V1466" s="60"/>
      <c r="W1466" s="60"/>
      <c r="X1466" s="60"/>
      <c r="Y1466" s="60"/>
      <c r="Z1466" s="60"/>
      <c r="AA1466" s="60"/>
      <c r="AB1466" s="60"/>
      <c r="AC1466" s="60"/>
      <c r="AD1466" s="60"/>
      <c r="AE1466" s="60"/>
      <c r="AF1466" s="60"/>
      <c r="AG1466" s="60"/>
      <c r="AH1466" s="60"/>
      <c r="AI1466" s="60"/>
      <c r="AJ1466" s="60"/>
      <c r="AK1466" s="60"/>
      <c r="AL1466" s="60"/>
      <c r="AM1466" s="60"/>
      <c r="AN1466" s="60"/>
      <c r="AO1466" s="60"/>
      <c r="AP1466" s="60"/>
      <c r="AQ1466" s="60"/>
      <c r="AR1466" s="60"/>
      <c r="AS1466" s="60"/>
      <c r="AT1466" s="60"/>
      <c r="AU1466" s="60"/>
      <c r="AV1466" s="60"/>
      <c r="AW1466" s="60"/>
      <c r="AX1466" s="60"/>
      <c r="AY1466" s="60"/>
      <c r="AZ1466" s="60"/>
      <c r="BA1466" s="60"/>
      <c r="BB1466" s="60"/>
      <c r="BC1466" s="60"/>
      <c r="BD1466" s="60"/>
      <c r="BE1466" s="60"/>
      <c r="BF1466" s="60"/>
      <c r="BG1466" s="60"/>
      <c r="BH1466" s="60"/>
      <c r="BI1466" s="60"/>
      <c r="BJ1466" s="60"/>
      <c r="BK1466" s="60"/>
      <c r="BL1466" s="60"/>
      <c r="BM1466" s="60"/>
      <c r="BN1466" s="60"/>
      <c r="BO1466" s="60"/>
      <c r="BP1466" s="60">
        <v>18.79</v>
      </c>
      <c r="BQ1466" s="60">
        <v>21.14</v>
      </c>
      <c r="BR1466" s="60"/>
      <c r="BS1466" s="60"/>
      <c r="BT1466" s="60"/>
      <c r="BU1466" s="60"/>
      <c r="BV1466" s="60">
        <v>20.82</v>
      </c>
      <c r="BW1466" s="60">
        <v>18.29</v>
      </c>
      <c r="BX1466" s="60"/>
      <c r="BY1466" s="60"/>
      <c r="BZ1466" s="60">
        <v>20.440000000000001</v>
      </c>
      <c r="CA1466" s="60"/>
      <c r="CB1466" s="60"/>
      <c r="CC1466" s="63"/>
      <c r="CD1466" s="63"/>
      <c r="CE1466" s="63"/>
      <c r="CF1466" s="63"/>
      <c r="CG1466" s="10"/>
      <c r="CH1466" s="10"/>
      <c r="CI1466" s="10"/>
      <c r="CJ1466" s="10"/>
      <c r="CK1466" s="10"/>
      <c r="CL1466" s="10"/>
      <c r="CM1466" s="10"/>
      <c r="CN1466" s="10"/>
      <c r="CO1466" s="10"/>
      <c r="CP1466" s="10"/>
      <c r="CQ1466" s="10"/>
      <c r="CR1466" s="10"/>
      <c r="CS1466" s="10"/>
      <c r="CT1466" s="10"/>
      <c r="CU1466" s="10"/>
      <c r="CV1466" s="10"/>
      <c r="CW1466" s="10"/>
      <c r="CX1466" s="10"/>
      <c r="CY1466" s="10"/>
      <c r="CZ1466" s="10"/>
      <c r="DA1466" s="10"/>
      <c r="DB1466" s="10"/>
    </row>
    <row r="1467" spans="1:106" ht="15" x14ac:dyDescent="0.25">
      <c r="A1467" s="10"/>
      <c r="B1467" s="59">
        <v>43087</v>
      </c>
      <c r="C1467" s="60"/>
      <c r="D1467" s="60"/>
      <c r="E1467" s="60"/>
      <c r="F1467" s="60"/>
      <c r="G1467" s="60"/>
      <c r="H1467" s="60"/>
      <c r="I1467" s="60"/>
      <c r="J1467" s="60"/>
      <c r="K1467" s="60"/>
      <c r="L1467" s="60"/>
      <c r="M1467" s="60"/>
      <c r="N1467" s="60"/>
      <c r="O1467" s="60"/>
      <c r="P1467" s="60"/>
      <c r="Q1467" s="60"/>
      <c r="R1467" s="60"/>
      <c r="S1467" s="60"/>
      <c r="T1467" s="60"/>
      <c r="U1467" s="60"/>
      <c r="V1467" s="60"/>
      <c r="W1467" s="60"/>
      <c r="X1467" s="60"/>
      <c r="Y1467" s="60"/>
      <c r="Z1467" s="60"/>
      <c r="AA1467" s="60"/>
      <c r="AB1467" s="60"/>
      <c r="AC1467" s="60"/>
      <c r="AD1467" s="60"/>
      <c r="AE1467" s="60"/>
      <c r="AF1467" s="60"/>
      <c r="AG1467" s="60"/>
      <c r="AH1467" s="60"/>
      <c r="AI1467" s="60"/>
      <c r="AJ1467" s="60"/>
      <c r="AK1467" s="60"/>
      <c r="AL1467" s="60"/>
      <c r="AM1467" s="60"/>
      <c r="AN1467" s="60"/>
      <c r="AO1467" s="60"/>
      <c r="AP1467" s="60"/>
      <c r="AQ1467" s="60"/>
      <c r="AR1467" s="60"/>
      <c r="AS1467" s="60"/>
      <c r="AT1467" s="60"/>
      <c r="AU1467" s="60"/>
      <c r="AV1467" s="60"/>
      <c r="AW1467" s="60"/>
      <c r="AX1467" s="60"/>
      <c r="AY1467" s="60"/>
      <c r="AZ1467" s="60"/>
      <c r="BA1467" s="60"/>
      <c r="BB1467" s="60"/>
      <c r="BC1467" s="60"/>
      <c r="BD1467" s="60"/>
      <c r="BE1467" s="60"/>
      <c r="BF1467" s="60"/>
      <c r="BG1467" s="60"/>
      <c r="BH1467" s="60"/>
      <c r="BI1467" s="60"/>
      <c r="BJ1467" s="60"/>
      <c r="BK1467" s="60"/>
      <c r="BL1467" s="60"/>
      <c r="BM1467" s="60"/>
      <c r="BN1467" s="60"/>
      <c r="BO1467" s="60"/>
      <c r="BP1467" s="60">
        <v>18.78</v>
      </c>
      <c r="BQ1467" s="60">
        <v>21.42</v>
      </c>
      <c r="BR1467" s="60"/>
      <c r="BS1467" s="60"/>
      <c r="BT1467" s="60"/>
      <c r="BU1467" s="60"/>
      <c r="BV1467" s="60">
        <v>20.88</v>
      </c>
      <c r="BW1467" s="60">
        <v>18.29</v>
      </c>
      <c r="BX1467" s="60"/>
      <c r="BY1467" s="60"/>
      <c r="BZ1467" s="60">
        <v>20.49</v>
      </c>
      <c r="CA1467" s="60"/>
      <c r="CB1467" s="60"/>
      <c r="CC1467" s="63"/>
      <c r="CD1467" s="63"/>
      <c r="CE1467" s="63"/>
      <c r="CF1467" s="63"/>
      <c r="CG1467" s="10"/>
      <c r="CH1467" s="10"/>
      <c r="CI1467" s="10"/>
      <c r="CJ1467" s="10"/>
      <c r="CK1467" s="10"/>
      <c r="CL1467" s="10"/>
      <c r="CM1467" s="10"/>
      <c r="CN1467" s="10"/>
      <c r="CO1467" s="10"/>
      <c r="CP1467" s="10"/>
      <c r="CQ1467" s="10"/>
      <c r="CR1467" s="10"/>
      <c r="CS1467" s="10"/>
      <c r="CT1467" s="10"/>
      <c r="CU1467" s="10"/>
      <c r="CV1467" s="10"/>
      <c r="CW1467" s="10"/>
      <c r="CX1467" s="10"/>
      <c r="CY1467" s="10"/>
      <c r="CZ1467" s="10"/>
      <c r="DA1467" s="10"/>
      <c r="DB1467" s="10"/>
    </row>
    <row r="1468" spans="1:106" ht="15" x14ac:dyDescent="0.25">
      <c r="A1468" s="10"/>
      <c r="B1468" s="59">
        <v>43084</v>
      </c>
      <c r="C1468" s="60"/>
      <c r="D1468" s="60"/>
      <c r="E1468" s="60"/>
      <c r="F1468" s="60"/>
      <c r="G1468" s="60"/>
      <c r="H1468" s="60"/>
      <c r="I1468" s="60"/>
      <c r="J1468" s="60"/>
      <c r="K1468" s="60"/>
      <c r="L1468" s="60"/>
      <c r="M1468" s="60"/>
      <c r="N1468" s="60"/>
      <c r="O1468" s="60"/>
      <c r="P1468" s="60"/>
      <c r="Q1468" s="60"/>
      <c r="R1468" s="60"/>
      <c r="S1468" s="60"/>
      <c r="T1468" s="60"/>
      <c r="U1468" s="60"/>
      <c r="V1468" s="60"/>
      <c r="W1468" s="60"/>
      <c r="X1468" s="60"/>
      <c r="Y1468" s="60"/>
      <c r="Z1468" s="60"/>
      <c r="AA1468" s="60"/>
      <c r="AB1468" s="60"/>
      <c r="AC1468" s="60"/>
      <c r="AD1468" s="60"/>
      <c r="AE1468" s="60"/>
      <c r="AF1468" s="60"/>
      <c r="AG1468" s="60"/>
      <c r="AH1468" s="60"/>
      <c r="AI1468" s="60"/>
      <c r="AJ1468" s="60"/>
      <c r="AK1468" s="60"/>
      <c r="AL1468" s="60"/>
      <c r="AM1468" s="60"/>
      <c r="AN1468" s="60"/>
      <c r="AO1468" s="60"/>
      <c r="AP1468" s="60"/>
      <c r="AQ1468" s="60"/>
      <c r="AR1468" s="60"/>
      <c r="AS1468" s="60"/>
      <c r="AT1468" s="60"/>
      <c r="AU1468" s="60"/>
      <c r="AV1468" s="60"/>
      <c r="AW1468" s="60"/>
      <c r="AX1468" s="60"/>
      <c r="AY1468" s="60"/>
      <c r="AZ1468" s="60"/>
      <c r="BA1468" s="60"/>
      <c r="BB1468" s="60"/>
      <c r="BC1468" s="60"/>
      <c r="BD1468" s="60"/>
      <c r="BE1468" s="60"/>
      <c r="BF1468" s="60"/>
      <c r="BG1468" s="60"/>
      <c r="BH1468" s="60"/>
      <c r="BI1468" s="60"/>
      <c r="BJ1468" s="60"/>
      <c r="BK1468" s="60"/>
      <c r="BL1468" s="60"/>
      <c r="BM1468" s="60"/>
      <c r="BN1468" s="60"/>
      <c r="BO1468" s="60"/>
      <c r="BP1468" s="60">
        <v>18.86</v>
      </c>
      <c r="BQ1468" s="60">
        <v>21.45</v>
      </c>
      <c r="BR1468" s="60"/>
      <c r="BS1468" s="60"/>
      <c r="BT1468" s="60"/>
      <c r="BU1468" s="60"/>
      <c r="BV1468" s="60">
        <v>20.89</v>
      </c>
      <c r="BW1468" s="60">
        <v>18.27</v>
      </c>
      <c r="BX1468" s="60"/>
      <c r="BY1468" s="60"/>
      <c r="BZ1468" s="60">
        <v>20.58</v>
      </c>
      <c r="CA1468" s="60"/>
      <c r="CB1468" s="60"/>
      <c r="CC1468" s="63"/>
      <c r="CD1468" s="63"/>
      <c r="CE1468" s="63"/>
      <c r="CF1468" s="63"/>
      <c r="CG1468" s="10"/>
      <c r="CH1468" s="10"/>
      <c r="CI1468" s="10"/>
      <c r="CJ1468" s="10"/>
      <c r="CK1468" s="10"/>
      <c r="CL1468" s="10"/>
      <c r="CM1468" s="10"/>
      <c r="CN1468" s="10"/>
      <c r="CO1468" s="10"/>
      <c r="CP1468" s="10"/>
      <c r="CQ1468" s="10"/>
      <c r="CR1468" s="10"/>
      <c r="CS1468" s="10"/>
      <c r="CT1468" s="10"/>
      <c r="CU1468" s="10"/>
      <c r="CV1468" s="10"/>
      <c r="CW1468" s="10"/>
      <c r="CX1468" s="10"/>
      <c r="CY1468" s="10"/>
      <c r="CZ1468" s="10"/>
      <c r="DA1468" s="10"/>
      <c r="DB1468" s="10"/>
    </row>
    <row r="1469" spans="1:106" ht="15" x14ac:dyDescent="0.25">
      <c r="A1469" s="10"/>
      <c r="B1469" s="59">
        <v>43083</v>
      </c>
      <c r="C1469" s="60"/>
      <c r="D1469" s="60"/>
      <c r="E1469" s="60"/>
      <c r="F1469" s="60"/>
      <c r="G1469" s="60"/>
      <c r="H1469" s="60"/>
      <c r="I1469" s="60"/>
      <c r="J1469" s="60"/>
      <c r="K1469" s="60"/>
      <c r="L1469" s="60"/>
      <c r="M1469" s="60"/>
      <c r="N1469" s="60"/>
      <c r="O1469" s="60"/>
      <c r="P1469" s="60"/>
      <c r="Q1469" s="60"/>
      <c r="R1469" s="60"/>
      <c r="S1469" s="60"/>
      <c r="T1469" s="60"/>
      <c r="U1469" s="60"/>
      <c r="V1469" s="60"/>
      <c r="W1469" s="60"/>
      <c r="X1469" s="60"/>
      <c r="Y1469" s="60"/>
      <c r="Z1469" s="60"/>
      <c r="AA1469" s="60"/>
      <c r="AB1469" s="60"/>
      <c r="AC1469" s="60"/>
      <c r="AD1469" s="60"/>
      <c r="AE1469" s="60"/>
      <c r="AF1469" s="60"/>
      <c r="AG1469" s="60"/>
      <c r="AH1469" s="60"/>
      <c r="AI1469" s="60"/>
      <c r="AJ1469" s="60"/>
      <c r="AK1469" s="60"/>
      <c r="AL1469" s="60"/>
      <c r="AM1469" s="60"/>
      <c r="AN1469" s="60"/>
      <c r="AO1469" s="60"/>
      <c r="AP1469" s="60"/>
      <c r="AQ1469" s="60"/>
      <c r="AR1469" s="60"/>
      <c r="AS1469" s="60"/>
      <c r="AT1469" s="60"/>
      <c r="AU1469" s="60"/>
      <c r="AV1469" s="60"/>
      <c r="AW1469" s="60"/>
      <c r="AX1469" s="60"/>
      <c r="AY1469" s="60"/>
      <c r="AZ1469" s="60"/>
      <c r="BA1469" s="60"/>
      <c r="BB1469" s="60"/>
      <c r="BC1469" s="60"/>
      <c r="BD1469" s="60"/>
      <c r="BE1469" s="60"/>
      <c r="BF1469" s="60"/>
      <c r="BG1469" s="60"/>
      <c r="BH1469" s="60"/>
      <c r="BI1469" s="60"/>
      <c r="BJ1469" s="60"/>
      <c r="BK1469" s="60"/>
      <c r="BL1469" s="60"/>
      <c r="BM1469" s="60"/>
      <c r="BN1469" s="60"/>
      <c r="BO1469" s="60"/>
      <c r="BP1469" s="60">
        <v>17.7</v>
      </c>
      <c r="BQ1469" s="60">
        <v>21.81</v>
      </c>
      <c r="BR1469" s="60"/>
      <c r="BS1469" s="60"/>
      <c r="BT1469" s="60"/>
      <c r="BU1469" s="60"/>
      <c r="BV1469" s="60">
        <v>20.72</v>
      </c>
      <c r="BW1469" s="60">
        <v>17.760000000000002</v>
      </c>
      <c r="BX1469" s="60"/>
      <c r="BY1469" s="60"/>
      <c r="BZ1469" s="60">
        <v>20.43</v>
      </c>
      <c r="CA1469" s="60"/>
      <c r="CB1469" s="60"/>
      <c r="CC1469" s="63"/>
      <c r="CD1469" s="63"/>
      <c r="CE1469" s="63"/>
      <c r="CF1469" s="63"/>
      <c r="CG1469" s="10"/>
      <c r="CH1469" s="10"/>
      <c r="CI1469" s="10"/>
      <c r="CJ1469" s="10"/>
      <c r="CK1469" s="10"/>
      <c r="CL1469" s="10"/>
      <c r="CM1469" s="10"/>
      <c r="CN1469" s="10"/>
      <c r="CO1469" s="10"/>
      <c r="CP1469" s="10"/>
      <c r="CQ1469" s="10"/>
      <c r="CR1469" s="10"/>
      <c r="CS1469" s="10"/>
      <c r="CT1469" s="10"/>
      <c r="CU1469" s="10"/>
      <c r="CV1469" s="10"/>
      <c r="CW1469" s="10"/>
      <c r="CX1469" s="10"/>
      <c r="CY1469" s="10"/>
      <c r="CZ1469" s="10"/>
      <c r="DA1469" s="10"/>
      <c r="DB1469" s="10"/>
    </row>
    <row r="1470" spans="1:106" ht="15" x14ac:dyDescent="0.25">
      <c r="A1470" s="10"/>
      <c r="B1470" s="59">
        <v>43082</v>
      </c>
      <c r="C1470" s="60"/>
      <c r="D1470" s="60"/>
      <c r="E1470" s="60"/>
      <c r="F1470" s="60"/>
      <c r="G1470" s="60"/>
      <c r="H1470" s="60"/>
      <c r="I1470" s="60"/>
      <c r="J1470" s="60"/>
      <c r="K1470" s="60"/>
      <c r="L1470" s="60"/>
      <c r="M1470" s="60"/>
      <c r="N1470" s="60"/>
      <c r="O1470" s="60"/>
      <c r="P1470" s="60"/>
      <c r="Q1470" s="60"/>
      <c r="R1470" s="60"/>
      <c r="S1470" s="60"/>
      <c r="T1470" s="60"/>
      <c r="U1470" s="60"/>
      <c r="V1470" s="60"/>
      <c r="W1470" s="60"/>
      <c r="X1470" s="60"/>
      <c r="Y1470" s="60"/>
      <c r="Z1470" s="60"/>
      <c r="AA1470" s="60"/>
      <c r="AB1470" s="60"/>
      <c r="AC1470" s="60"/>
      <c r="AD1470" s="60"/>
      <c r="AE1470" s="60"/>
      <c r="AF1470" s="60"/>
      <c r="AG1470" s="60"/>
      <c r="AH1470" s="60"/>
      <c r="AI1470" s="60"/>
      <c r="AJ1470" s="60"/>
      <c r="AK1470" s="60"/>
      <c r="AL1470" s="60"/>
      <c r="AM1470" s="60"/>
      <c r="AN1470" s="60"/>
      <c r="AO1470" s="60"/>
      <c r="AP1470" s="60"/>
      <c r="AQ1470" s="60"/>
      <c r="AR1470" s="60"/>
      <c r="AS1470" s="60"/>
      <c r="AT1470" s="60"/>
      <c r="AU1470" s="60"/>
      <c r="AV1470" s="60"/>
      <c r="AW1470" s="60"/>
      <c r="AX1470" s="60"/>
      <c r="AY1470" s="60"/>
      <c r="AZ1470" s="60"/>
      <c r="BA1470" s="60"/>
      <c r="BB1470" s="60"/>
      <c r="BC1470" s="60"/>
      <c r="BD1470" s="60"/>
      <c r="BE1470" s="60"/>
      <c r="BF1470" s="60"/>
      <c r="BG1470" s="60"/>
      <c r="BH1470" s="60"/>
      <c r="BI1470" s="60"/>
      <c r="BJ1470" s="60"/>
      <c r="BK1470" s="60"/>
      <c r="BL1470" s="60"/>
      <c r="BM1470" s="60"/>
      <c r="BN1470" s="60"/>
      <c r="BO1470" s="60"/>
      <c r="BP1470" s="60">
        <v>18.600000000000001</v>
      </c>
      <c r="BQ1470" s="60">
        <v>20.98</v>
      </c>
      <c r="BR1470" s="60"/>
      <c r="BS1470" s="60"/>
      <c r="BT1470" s="60"/>
      <c r="BU1470" s="60"/>
      <c r="BV1470" s="60">
        <v>20.55</v>
      </c>
      <c r="BW1470" s="60">
        <v>17.97</v>
      </c>
      <c r="BX1470" s="60"/>
      <c r="BY1470" s="60"/>
      <c r="BZ1470" s="60">
        <v>20.3</v>
      </c>
      <c r="CA1470" s="60"/>
      <c r="CB1470" s="60"/>
      <c r="CC1470" s="63"/>
      <c r="CD1470" s="63"/>
      <c r="CE1470" s="63"/>
      <c r="CF1470" s="63"/>
      <c r="CG1470" s="10"/>
      <c r="CH1470" s="10"/>
      <c r="CI1470" s="10"/>
      <c r="CJ1470" s="10"/>
      <c r="CK1470" s="10"/>
      <c r="CL1470" s="10"/>
      <c r="CM1470" s="10"/>
      <c r="CN1470" s="10"/>
      <c r="CO1470" s="10"/>
      <c r="CP1470" s="10"/>
      <c r="CQ1470" s="10"/>
      <c r="CR1470" s="10"/>
      <c r="CS1470" s="10"/>
      <c r="CT1470" s="10"/>
      <c r="CU1470" s="10"/>
      <c r="CV1470" s="10"/>
      <c r="CW1470" s="10"/>
      <c r="CX1470" s="10"/>
      <c r="CY1470" s="10"/>
      <c r="CZ1470" s="10"/>
      <c r="DA1470" s="10"/>
      <c r="DB1470" s="10"/>
    </row>
    <row r="1471" spans="1:106" ht="15" x14ac:dyDescent="0.25">
      <c r="A1471" s="10"/>
      <c r="B1471" s="59">
        <v>43081</v>
      </c>
      <c r="C1471" s="60"/>
      <c r="D1471" s="60"/>
      <c r="E1471" s="60"/>
      <c r="F1471" s="60"/>
      <c r="G1471" s="60"/>
      <c r="H1471" s="60"/>
      <c r="I1471" s="60"/>
      <c r="J1471" s="60"/>
      <c r="K1471" s="60"/>
      <c r="L1471" s="60"/>
      <c r="M1471" s="60"/>
      <c r="N1471" s="60"/>
      <c r="O1471" s="60"/>
      <c r="P1471" s="60"/>
      <c r="Q1471" s="60"/>
      <c r="R1471" s="60"/>
      <c r="S1471" s="60"/>
      <c r="T1471" s="60"/>
      <c r="U1471" s="60"/>
      <c r="V1471" s="60"/>
      <c r="W1471" s="60"/>
      <c r="X1471" s="60"/>
      <c r="Y1471" s="60"/>
      <c r="Z1471" s="60"/>
      <c r="AA1471" s="60"/>
      <c r="AB1471" s="60"/>
      <c r="AC1471" s="60"/>
      <c r="AD1471" s="60"/>
      <c r="AE1471" s="60"/>
      <c r="AF1471" s="60"/>
      <c r="AG1471" s="60"/>
      <c r="AH1471" s="60"/>
      <c r="AI1471" s="60"/>
      <c r="AJ1471" s="60"/>
      <c r="AK1471" s="60"/>
      <c r="AL1471" s="60"/>
      <c r="AM1471" s="60"/>
      <c r="AN1471" s="60"/>
      <c r="AO1471" s="60"/>
      <c r="AP1471" s="60"/>
      <c r="AQ1471" s="60"/>
      <c r="AR1471" s="60"/>
      <c r="AS1471" s="60"/>
      <c r="AT1471" s="60"/>
      <c r="AU1471" s="60"/>
      <c r="AV1471" s="60"/>
      <c r="AW1471" s="60"/>
      <c r="AX1471" s="60"/>
      <c r="AY1471" s="60"/>
      <c r="AZ1471" s="60"/>
      <c r="BA1471" s="60"/>
      <c r="BB1471" s="60"/>
      <c r="BC1471" s="60"/>
      <c r="BD1471" s="60"/>
      <c r="BE1471" s="60"/>
      <c r="BF1471" s="60"/>
      <c r="BG1471" s="60"/>
      <c r="BH1471" s="60"/>
      <c r="BI1471" s="60"/>
      <c r="BJ1471" s="60"/>
      <c r="BK1471" s="60"/>
      <c r="BL1471" s="60"/>
      <c r="BM1471" s="60"/>
      <c r="BN1471" s="60"/>
      <c r="BO1471" s="60"/>
      <c r="BP1471" s="60">
        <v>18.27</v>
      </c>
      <c r="BQ1471" s="60">
        <v>21.34</v>
      </c>
      <c r="BR1471" s="60"/>
      <c r="BS1471" s="60"/>
      <c r="BT1471" s="60"/>
      <c r="BU1471" s="60"/>
      <c r="BV1471" s="60">
        <v>20.58</v>
      </c>
      <c r="BW1471" s="60">
        <v>17.93</v>
      </c>
      <c r="BX1471" s="60"/>
      <c r="BY1471" s="60"/>
      <c r="BZ1471" s="60">
        <v>20.51</v>
      </c>
      <c r="CA1471" s="60"/>
      <c r="CB1471" s="60"/>
      <c r="CC1471" s="63"/>
      <c r="CD1471" s="63"/>
      <c r="CE1471" s="63"/>
      <c r="CF1471" s="63"/>
      <c r="CG1471" s="10"/>
      <c r="CH1471" s="10"/>
      <c r="CI1471" s="10"/>
      <c r="CJ1471" s="10"/>
      <c r="CK1471" s="10"/>
      <c r="CL1471" s="10"/>
      <c r="CM1471" s="10"/>
      <c r="CN1471" s="10"/>
      <c r="CO1471" s="10"/>
      <c r="CP1471" s="10"/>
      <c r="CQ1471" s="10"/>
      <c r="CR1471" s="10"/>
      <c r="CS1471" s="10"/>
      <c r="CT1471" s="10"/>
      <c r="CU1471" s="10"/>
      <c r="CV1471" s="10"/>
      <c r="CW1471" s="10"/>
      <c r="CX1471" s="10"/>
      <c r="CY1471" s="10"/>
      <c r="CZ1471" s="10"/>
      <c r="DA1471" s="10"/>
      <c r="DB1471" s="10"/>
    </row>
    <row r="1472" spans="1:106" ht="15" x14ac:dyDescent="0.25">
      <c r="A1472" s="10"/>
      <c r="B1472" s="59">
        <v>43080</v>
      </c>
      <c r="C1472" s="60"/>
      <c r="D1472" s="60"/>
      <c r="E1472" s="60"/>
      <c r="F1472" s="60"/>
      <c r="G1472" s="60"/>
      <c r="H1472" s="60"/>
      <c r="I1472" s="60"/>
      <c r="J1472" s="60"/>
      <c r="K1472" s="60"/>
      <c r="L1472" s="60"/>
      <c r="M1472" s="60"/>
      <c r="N1472" s="60"/>
      <c r="O1472" s="60"/>
      <c r="P1472" s="60"/>
      <c r="Q1472" s="60"/>
      <c r="R1472" s="60"/>
      <c r="S1472" s="60"/>
      <c r="T1472" s="60"/>
      <c r="U1472" s="60"/>
      <c r="V1472" s="60"/>
      <c r="W1472" s="60"/>
      <c r="X1472" s="60"/>
      <c r="Y1472" s="60"/>
      <c r="Z1472" s="60"/>
      <c r="AA1472" s="60"/>
      <c r="AB1472" s="60"/>
      <c r="AC1472" s="60"/>
      <c r="AD1472" s="60"/>
      <c r="AE1472" s="60"/>
      <c r="AF1472" s="60"/>
      <c r="AG1472" s="60"/>
      <c r="AH1472" s="60"/>
      <c r="AI1472" s="60"/>
      <c r="AJ1472" s="60"/>
      <c r="AK1472" s="60"/>
      <c r="AL1472" s="60"/>
      <c r="AM1472" s="60"/>
      <c r="AN1472" s="60"/>
      <c r="AO1472" s="60"/>
      <c r="AP1472" s="60"/>
      <c r="AQ1472" s="60"/>
      <c r="AR1472" s="60"/>
      <c r="AS1472" s="60"/>
      <c r="AT1472" s="60"/>
      <c r="AU1472" s="60"/>
      <c r="AV1472" s="60"/>
      <c r="AW1472" s="60"/>
      <c r="AX1472" s="60"/>
      <c r="AY1472" s="60"/>
      <c r="AZ1472" s="60"/>
      <c r="BA1472" s="60"/>
      <c r="BB1472" s="60"/>
      <c r="BC1472" s="60"/>
      <c r="BD1472" s="60"/>
      <c r="BE1472" s="60"/>
      <c r="BF1472" s="60"/>
      <c r="BG1472" s="60"/>
      <c r="BH1472" s="60"/>
      <c r="BI1472" s="60"/>
      <c r="BJ1472" s="60"/>
      <c r="BK1472" s="60"/>
      <c r="BL1472" s="60"/>
      <c r="BM1472" s="60"/>
      <c r="BN1472" s="60"/>
      <c r="BO1472" s="60"/>
      <c r="BP1472" s="60">
        <v>18.84</v>
      </c>
      <c r="BQ1472" s="60">
        <v>21.23</v>
      </c>
      <c r="BR1472" s="60"/>
      <c r="BS1472" s="60"/>
      <c r="BT1472" s="60"/>
      <c r="BU1472" s="60"/>
      <c r="BV1472" s="60">
        <v>20.5</v>
      </c>
      <c r="BW1472" s="60">
        <v>17.87</v>
      </c>
      <c r="BX1472" s="60"/>
      <c r="BY1472" s="60"/>
      <c r="BZ1472" s="60">
        <v>20.29</v>
      </c>
      <c r="CA1472" s="60"/>
      <c r="CB1472" s="60"/>
      <c r="CC1472" s="63"/>
      <c r="CD1472" s="63"/>
      <c r="CE1472" s="63"/>
      <c r="CF1472" s="63"/>
      <c r="CG1472" s="10"/>
      <c r="CH1472" s="10"/>
      <c r="CI1472" s="10"/>
      <c r="CJ1472" s="10"/>
      <c r="CK1472" s="10"/>
      <c r="CL1472" s="10"/>
      <c r="CM1472" s="10"/>
      <c r="CN1472" s="10"/>
      <c r="CO1472" s="10"/>
      <c r="CP1472" s="10"/>
      <c r="CQ1472" s="10"/>
      <c r="CR1472" s="10"/>
      <c r="CS1472" s="10"/>
      <c r="CT1472" s="10"/>
      <c r="CU1472" s="10"/>
      <c r="CV1472" s="10"/>
      <c r="CW1472" s="10"/>
      <c r="CX1472" s="10"/>
      <c r="CY1472" s="10"/>
      <c r="CZ1472" s="10"/>
      <c r="DA1472" s="10"/>
      <c r="DB1472" s="10"/>
    </row>
    <row r="1473" spans="1:106" ht="15" x14ac:dyDescent="0.25">
      <c r="A1473" s="10"/>
      <c r="B1473" s="59">
        <v>43077</v>
      </c>
      <c r="C1473" s="60"/>
      <c r="D1473" s="60"/>
      <c r="E1473" s="60"/>
      <c r="F1473" s="60"/>
      <c r="G1473" s="60"/>
      <c r="H1473" s="60"/>
      <c r="I1473" s="60"/>
      <c r="J1473" s="60"/>
      <c r="K1473" s="60"/>
      <c r="L1473" s="60"/>
      <c r="M1473" s="60"/>
      <c r="N1473" s="60"/>
      <c r="O1473" s="60"/>
      <c r="P1473" s="60"/>
      <c r="Q1473" s="60"/>
      <c r="R1473" s="60"/>
      <c r="S1473" s="60"/>
      <c r="T1473" s="60"/>
      <c r="U1473" s="60"/>
      <c r="V1473" s="60"/>
      <c r="W1473" s="60"/>
      <c r="X1473" s="60"/>
      <c r="Y1473" s="60"/>
      <c r="Z1473" s="60"/>
      <c r="AA1473" s="60"/>
      <c r="AB1473" s="60"/>
      <c r="AC1473" s="60"/>
      <c r="AD1473" s="60"/>
      <c r="AE1473" s="60"/>
      <c r="AF1473" s="60"/>
      <c r="AG1473" s="60"/>
      <c r="AH1473" s="60"/>
      <c r="AI1473" s="60"/>
      <c r="AJ1473" s="60"/>
      <c r="AK1473" s="60"/>
      <c r="AL1473" s="60"/>
      <c r="AM1473" s="60"/>
      <c r="AN1473" s="60"/>
      <c r="AO1473" s="60"/>
      <c r="AP1473" s="60"/>
      <c r="AQ1473" s="60"/>
      <c r="AR1473" s="60"/>
      <c r="AS1473" s="60"/>
      <c r="AT1473" s="60"/>
      <c r="AU1473" s="60"/>
      <c r="AV1473" s="60"/>
      <c r="AW1473" s="60"/>
      <c r="AX1473" s="60"/>
      <c r="AY1473" s="60"/>
      <c r="AZ1473" s="60"/>
      <c r="BA1473" s="60"/>
      <c r="BB1473" s="60"/>
      <c r="BC1473" s="60"/>
      <c r="BD1473" s="60"/>
      <c r="BE1473" s="60"/>
      <c r="BF1473" s="60"/>
      <c r="BG1473" s="60"/>
      <c r="BH1473" s="60"/>
      <c r="BI1473" s="60"/>
      <c r="BJ1473" s="60"/>
      <c r="BK1473" s="60"/>
      <c r="BL1473" s="60"/>
      <c r="BM1473" s="60"/>
      <c r="BN1473" s="60"/>
      <c r="BO1473" s="60"/>
      <c r="BP1473" s="60">
        <v>18.38</v>
      </c>
      <c r="BQ1473" s="60">
        <v>21.39</v>
      </c>
      <c r="BR1473" s="60"/>
      <c r="BS1473" s="60"/>
      <c r="BT1473" s="60"/>
      <c r="BU1473" s="60"/>
      <c r="BV1473" s="60">
        <v>20.57</v>
      </c>
      <c r="BW1473" s="60">
        <v>17.91</v>
      </c>
      <c r="BX1473" s="60"/>
      <c r="BY1473" s="60"/>
      <c r="BZ1473" s="60">
        <v>20.47</v>
      </c>
      <c r="CA1473" s="60"/>
      <c r="CB1473" s="60"/>
      <c r="CC1473" s="63"/>
      <c r="CD1473" s="63"/>
      <c r="CE1473" s="63"/>
      <c r="CF1473" s="63"/>
      <c r="CG1473" s="10"/>
      <c r="CH1473" s="10"/>
      <c r="CI1473" s="10"/>
      <c r="CJ1473" s="10"/>
      <c r="CK1473" s="10"/>
      <c r="CL1473" s="10"/>
      <c r="CM1473" s="10"/>
      <c r="CN1473" s="10"/>
      <c r="CO1473" s="10"/>
      <c r="CP1473" s="10"/>
      <c r="CQ1473" s="10"/>
      <c r="CR1473" s="10"/>
      <c r="CS1473" s="10"/>
      <c r="CT1473" s="10"/>
      <c r="CU1473" s="10"/>
      <c r="CV1473" s="10"/>
      <c r="CW1473" s="10"/>
      <c r="CX1473" s="10"/>
      <c r="CY1473" s="10"/>
      <c r="CZ1473" s="10"/>
      <c r="DA1473" s="10"/>
      <c r="DB1473" s="10"/>
    </row>
    <row r="1474" spans="1:106" ht="15" x14ac:dyDescent="0.25">
      <c r="A1474" s="10"/>
      <c r="B1474" s="59">
        <v>43076</v>
      </c>
      <c r="C1474" s="60"/>
      <c r="D1474" s="60"/>
      <c r="E1474" s="60"/>
      <c r="F1474" s="60"/>
      <c r="G1474" s="60"/>
      <c r="H1474" s="60"/>
      <c r="I1474" s="60"/>
      <c r="J1474" s="60"/>
      <c r="K1474" s="60"/>
      <c r="L1474" s="60"/>
      <c r="M1474" s="60"/>
      <c r="N1474" s="60"/>
      <c r="O1474" s="60"/>
      <c r="P1474" s="60"/>
      <c r="Q1474" s="60"/>
      <c r="R1474" s="60"/>
      <c r="S1474" s="60"/>
      <c r="T1474" s="60"/>
      <c r="U1474" s="60"/>
      <c r="V1474" s="60"/>
      <c r="W1474" s="60"/>
      <c r="X1474" s="60"/>
      <c r="Y1474" s="60"/>
      <c r="Z1474" s="60"/>
      <c r="AA1474" s="60"/>
      <c r="AB1474" s="60"/>
      <c r="AC1474" s="60"/>
      <c r="AD1474" s="60"/>
      <c r="AE1474" s="60"/>
      <c r="AF1474" s="60"/>
      <c r="AG1474" s="60"/>
      <c r="AH1474" s="60"/>
      <c r="AI1474" s="60"/>
      <c r="AJ1474" s="60"/>
      <c r="AK1474" s="60"/>
      <c r="AL1474" s="60"/>
      <c r="AM1474" s="60"/>
      <c r="AN1474" s="60"/>
      <c r="AO1474" s="60"/>
      <c r="AP1474" s="60"/>
      <c r="AQ1474" s="60"/>
      <c r="AR1474" s="60"/>
      <c r="AS1474" s="60"/>
      <c r="AT1474" s="60"/>
      <c r="AU1474" s="60"/>
      <c r="AV1474" s="60"/>
      <c r="AW1474" s="60"/>
      <c r="AX1474" s="60"/>
      <c r="AY1474" s="60"/>
      <c r="AZ1474" s="60"/>
      <c r="BA1474" s="60"/>
      <c r="BB1474" s="60"/>
      <c r="BC1474" s="60"/>
      <c r="BD1474" s="60"/>
      <c r="BE1474" s="60"/>
      <c r="BF1474" s="60"/>
      <c r="BG1474" s="60"/>
      <c r="BH1474" s="60"/>
      <c r="BI1474" s="60"/>
      <c r="BJ1474" s="60"/>
      <c r="BK1474" s="60"/>
      <c r="BL1474" s="60"/>
      <c r="BM1474" s="60"/>
      <c r="BN1474" s="60"/>
      <c r="BO1474" s="60"/>
      <c r="BP1474" s="60">
        <v>18.29</v>
      </c>
      <c r="BQ1474" s="60">
        <v>21.45</v>
      </c>
      <c r="BR1474" s="60"/>
      <c r="BS1474" s="60"/>
      <c r="BT1474" s="60"/>
      <c r="BU1474" s="60"/>
      <c r="BV1474" s="60">
        <v>20.5</v>
      </c>
      <c r="BW1474" s="60">
        <v>17.989999999999998</v>
      </c>
      <c r="BX1474" s="60"/>
      <c r="BY1474" s="60"/>
      <c r="BZ1474" s="60">
        <v>20.6</v>
      </c>
      <c r="CA1474" s="60"/>
      <c r="CB1474" s="60"/>
      <c r="CC1474" s="63"/>
      <c r="CD1474" s="63"/>
      <c r="CE1474" s="63"/>
      <c r="CF1474" s="63"/>
      <c r="CG1474" s="10"/>
      <c r="CH1474" s="10"/>
      <c r="CI1474" s="10"/>
      <c r="CJ1474" s="10"/>
      <c r="CK1474" s="10"/>
      <c r="CL1474" s="10"/>
      <c r="CM1474" s="10"/>
      <c r="CN1474" s="10"/>
      <c r="CO1474" s="10"/>
      <c r="CP1474" s="10"/>
      <c r="CQ1474" s="10"/>
      <c r="CR1474" s="10"/>
      <c r="CS1474" s="10"/>
      <c r="CT1474" s="10"/>
      <c r="CU1474" s="10"/>
      <c r="CV1474" s="10"/>
      <c r="CW1474" s="10"/>
      <c r="CX1474" s="10"/>
      <c r="CY1474" s="10"/>
      <c r="CZ1474" s="10"/>
      <c r="DA1474" s="10"/>
      <c r="DB1474" s="10"/>
    </row>
    <row r="1475" spans="1:106" ht="15" x14ac:dyDescent="0.25">
      <c r="A1475" s="10"/>
      <c r="B1475" s="59">
        <v>43075</v>
      </c>
      <c r="C1475" s="60"/>
      <c r="D1475" s="60"/>
      <c r="E1475" s="60"/>
      <c r="F1475" s="60"/>
      <c r="G1475" s="60"/>
      <c r="H1475" s="60"/>
      <c r="I1475" s="60"/>
      <c r="J1475" s="60"/>
      <c r="K1475" s="60"/>
      <c r="L1475" s="60"/>
      <c r="M1475" s="60"/>
      <c r="N1475" s="60"/>
      <c r="O1475" s="60"/>
      <c r="P1475" s="60"/>
      <c r="Q1475" s="60"/>
      <c r="R1475" s="60"/>
      <c r="S1475" s="60"/>
      <c r="T1475" s="60"/>
      <c r="U1475" s="60"/>
      <c r="V1475" s="60"/>
      <c r="W1475" s="60"/>
      <c r="X1475" s="60"/>
      <c r="Y1475" s="60"/>
      <c r="Z1475" s="60"/>
      <c r="AA1475" s="60"/>
      <c r="AB1475" s="60"/>
      <c r="AC1475" s="60"/>
      <c r="AD1475" s="60"/>
      <c r="AE1475" s="60"/>
      <c r="AF1475" s="60"/>
      <c r="AG1475" s="60"/>
      <c r="AH1475" s="60"/>
      <c r="AI1475" s="60"/>
      <c r="AJ1475" s="60"/>
      <c r="AK1475" s="60"/>
      <c r="AL1475" s="60"/>
      <c r="AM1475" s="60"/>
      <c r="AN1475" s="60"/>
      <c r="AO1475" s="60"/>
      <c r="AP1475" s="60"/>
      <c r="AQ1475" s="60"/>
      <c r="AR1475" s="60"/>
      <c r="AS1475" s="60"/>
      <c r="AT1475" s="60"/>
      <c r="AU1475" s="60"/>
      <c r="AV1475" s="60"/>
      <c r="AW1475" s="60"/>
      <c r="AX1475" s="60"/>
      <c r="AY1475" s="60"/>
      <c r="AZ1475" s="60"/>
      <c r="BA1475" s="60"/>
      <c r="BB1475" s="60"/>
      <c r="BC1475" s="60"/>
      <c r="BD1475" s="60"/>
      <c r="BE1475" s="60"/>
      <c r="BF1475" s="60"/>
      <c r="BG1475" s="60"/>
      <c r="BH1475" s="60"/>
      <c r="BI1475" s="60"/>
      <c r="BJ1475" s="60"/>
      <c r="BK1475" s="60"/>
      <c r="BL1475" s="60"/>
      <c r="BM1475" s="60"/>
      <c r="BN1475" s="60"/>
      <c r="BO1475" s="60"/>
      <c r="BP1475" s="60">
        <v>18.32</v>
      </c>
      <c r="BQ1475" s="60">
        <v>21.63</v>
      </c>
      <c r="BR1475" s="60"/>
      <c r="BS1475" s="60"/>
      <c r="BT1475" s="60"/>
      <c r="BU1475" s="60"/>
      <c r="BV1475" s="60">
        <v>20.57</v>
      </c>
      <c r="BW1475" s="60">
        <v>17.79</v>
      </c>
      <c r="BX1475" s="60"/>
      <c r="BY1475" s="60"/>
      <c r="BZ1475" s="60">
        <v>20.36</v>
      </c>
      <c r="CA1475" s="60"/>
      <c r="CB1475" s="60"/>
      <c r="CC1475" s="63"/>
      <c r="CD1475" s="63"/>
      <c r="CE1475" s="63"/>
      <c r="CF1475" s="63"/>
      <c r="CG1475" s="10"/>
      <c r="CH1475" s="10"/>
      <c r="CI1475" s="10"/>
      <c r="CJ1475" s="10"/>
      <c r="CK1475" s="10"/>
      <c r="CL1475" s="10"/>
      <c r="CM1475" s="10"/>
      <c r="CN1475" s="10"/>
      <c r="CO1475" s="10"/>
      <c r="CP1475" s="10"/>
      <c r="CQ1475" s="10"/>
      <c r="CR1475" s="10"/>
      <c r="CS1475" s="10"/>
      <c r="CT1475" s="10"/>
      <c r="CU1475" s="10"/>
      <c r="CV1475" s="10"/>
      <c r="CW1475" s="10"/>
      <c r="CX1475" s="10"/>
      <c r="CY1475" s="10"/>
      <c r="CZ1475" s="10"/>
      <c r="DA1475" s="10"/>
      <c r="DB1475" s="10"/>
    </row>
    <row r="1476" spans="1:106" ht="15" x14ac:dyDescent="0.25">
      <c r="A1476" s="10"/>
      <c r="B1476" s="59">
        <v>43074</v>
      </c>
      <c r="C1476" s="60"/>
      <c r="D1476" s="60"/>
      <c r="E1476" s="60"/>
      <c r="F1476" s="60"/>
      <c r="G1476" s="60"/>
      <c r="H1476" s="60"/>
      <c r="I1476" s="60"/>
      <c r="J1476" s="60"/>
      <c r="K1476" s="60"/>
      <c r="L1476" s="60"/>
      <c r="M1476" s="60"/>
      <c r="N1476" s="60"/>
      <c r="O1476" s="60"/>
      <c r="P1476" s="60"/>
      <c r="Q1476" s="60"/>
      <c r="R1476" s="60"/>
      <c r="S1476" s="60"/>
      <c r="T1476" s="60"/>
      <c r="U1476" s="60"/>
      <c r="V1476" s="60"/>
      <c r="W1476" s="60"/>
      <c r="X1476" s="60"/>
      <c r="Y1476" s="60"/>
      <c r="Z1476" s="60"/>
      <c r="AA1476" s="60"/>
      <c r="AB1476" s="60"/>
      <c r="AC1476" s="60"/>
      <c r="AD1476" s="60"/>
      <c r="AE1476" s="60"/>
      <c r="AF1476" s="60"/>
      <c r="AG1476" s="60"/>
      <c r="AH1476" s="60"/>
      <c r="AI1476" s="60"/>
      <c r="AJ1476" s="60"/>
      <c r="AK1476" s="60"/>
      <c r="AL1476" s="60"/>
      <c r="AM1476" s="60"/>
      <c r="AN1476" s="60"/>
      <c r="AO1476" s="60"/>
      <c r="AP1476" s="60"/>
      <c r="AQ1476" s="60"/>
      <c r="AR1476" s="60"/>
      <c r="AS1476" s="60"/>
      <c r="AT1476" s="60"/>
      <c r="AU1476" s="60"/>
      <c r="AV1476" s="60"/>
      <c r="AW1476" s="60"/>
      <c r="AX1476" s="60"/>
      <c r="AY1476" s="60"/>
      <c r="AZ1476" s="60"/>
      <c r="BA1476" s="60"/>
      <c r="BB1476" s="60"/>
      <c r="BC1476" s="60"/>
      <c r="BD1476" s="60"/>
      <c r="BE1476" s="60"/>
      <c r="BF1476" s="60"/>
      <c r="BG1476" s="60"/>
      <c r="BH1476" s="60"/>
      <c r="BI1476" s="60"/>
      <c r="BJ1476" s="60"/>
      <c r="BK1476" s="60"/>
      <c r="BL1476" s="60"/>
      <c r="BM1476" s="60"/>
      <c r="BN1476" s="60"/>
      <c r="BO1476" s="60"/>
      <c r="BP1476" s="60">
        <v>18.55</v>
      </c>
      <c r="BQ1476" s="60">
        <v>22.06</v>
      </c>
      <c r="BR1476" s="60"/>
      <c r="BS1476" s="60"/>
      <c r="BT1476" s="60"/>
      <c r="BU1476" s="60"/>
      <c r="BV1476" s="60">
        <v>21.02</v>
      </c>
      <c r="BW1476" s="60">
        <v>18.02</v>
      </c>
      <c r="BX1476" s="60"/>
      <c r="BY1476" s="60"/>
      <c r="BZ1476" s="60">
        <v>20.68</v>
      </c>
      <c r="CA1476" s="60"/>
      <c r="CB1476" s="60"/>
      <c r="CC1476" s="63"/>
      <c r="CD1476" s="63"/>
      <c r="CE1476" s="63"/>
      <c r="CF1476" s="63"/>
      <c r="CG1476" s="10"/>
      <c r="CH1476" s="10"/>
      <c r="CI1476" s="10"/>
      <c r="CJ1476" s="10"/>
      <c r="CK1476" s="10"/>
      <c r="CL1476" s="10"/>
      <c r="CM1476" s="10"/>
      <c r="CN1476" s="10"/>
      <c r="CO1476" s="10"/>
      <c r="CP1476" s="10"/>
      <c r="CQ1476" s="10"/>
      <c r="CR1476" s="10"/>
      <c r="CS1476" s="10"/>
      <c r="CT1476" s="10"/>
      <c r="CU1476" s="10"/>
      <c r="CV1476" s="10"/>
      <c r="CW1476" s="10"/>
      <c r="CX1476" s="10"/>
      <c r="CY1476" s="10"/>
      <c r="CZ1476" s="10"/>
      <c r="DA1476" s="10"/>
      <c r="DB1476" s="10"/>
    </row>
    <row r="1477" spans="1:106" ht="15" x14ac:dyDescent="0.25">
      <c r="A1477" s="10"/>
      <c r="B1477" s="59">
        <v>43073</v>
      </c>
      <c r="C1477" s="60"/>
      <c r="D1477" s="60"/>
      <c r="E1477" s="60"/>
      <c r="F1477" s="60"/>
      <c r="G1477" s="60"/>
      <c r="H1477" s="60"/>
      <c r="I1477" s="60"/>
      <c r="J1477" s="60"/>
      <c r="K1477" s="60"/>
      <c r="L1477" s="60"/>
      <c r="M1477" s="60"/>
      <c r="N1477" s="60"/>
      <c r="O1477" s="60"/>
      <c r="P1477" s="60"/>
      <c r="Q1477" s="60"/>
      <c r="R1477" s="60"/>
      <c r="S1477" s="60"/>
      <c r="T1477" s="60"/>
      <c r="U1477" s="60"/>
      <c r="V1477" s="60"/>
      <c r="W1477" s="60"/>
      <c r="X1477" s="60"/>
      <c r="Y1477" s="60"/>
      <c r="Z1477" s="60"/>
      <c r="AA1477" s="60"/>
      <c r="AB1477" s="60"/>
      <c r="AC1477" s="60"/>
      <c r="AD1477" s="60"/>
      <c r="AE1477" s="60"/>
      <c r="AF1477" s="60"/>
      <c r="AG1477" s="60"/>
      <c r="AH1477" s="60"/>
      <c r="AI1477" s="60"/>
      <c r="AJ1477" s="60"/>
      <c r="AK1477" s="60"/>
      <c r="AL1477" s="60"/>
      <c r="AM1477" s="60"/>
      <c r="AN1477" s="60"/>
      <c r="AO1477" s="60"/>
      <c r="AP1477" s="60"/>
      <c r="AQ1477" s="60"/>
      <c r="AR1477" s="60"/>
      <c r="AS1477" s="60"/>
      <c r="AT1477" s="60"/>
      <c r="AU1477" s="60"/>
      <c r="AV1477" s="60"/>
      <c r="AW1477" s="60"/>
      <c r="AX1477" s="60"/>
      <c r="AY1477" s="60"/>
      <c r="AZ1477" s="60"/>
      <c r="BA1477" s="60"/>
      <c r="BB1477" s="60"/>
      <c r="BC1477" s="60"/>
      <c r="BD1477" s="60"/>
      <c r="BE1477" s="60"/>
      <c r="BF1477" s="60"/>
      <c r="BG1477" s="60"/>
      <c r="BH1477" s="60"/>
      <c r="BI1477" s="60"/>
      <c r="BJ1477" s="60"/>
      <c r="BK1477" s="60"/>
      <c r="BL1477" s="60"/>
      <c r="BM1477" s="60"/>
      <c r="BN1477" s="60"/>
      <c r="BO1477" s="60"/>
      <c r="BP1477" s="60">
        <v>18.66</v>
      </c>
      <c r="BQ1477" s="60">
        <v>21.94</v>
      </c>
      <c r="BR1477" s="60"/>
      <c r="BS1477" s="60"/>
      <c r="BT1477" s="60"/>
      <c r="BU1477" s="60"/>
      <c r="BV1477" s="60">
        <v>21.12</v>
      </c>
      <c r="BW1477" s="60">
        <v>18.18</v>
      </c>
      <c r="BX1477" s="60"/>
      <c r="BY1477" s="60"/>
      <c r="BZ1477" s="60">
        <v>20.82</v>
      </c>
      <c r="CA1477" s="60"/>
      <c r="CB1477" s="60"/>
      <c r="CC1477" s="63"/>
      <c r="CD1477" s="63"/>
      <c r="CE1477" s="63"/>
      <c r="CF1477" s="63"/>
      <c r="CG1477" s="10"/>
      <c r="CH1477" s="10"/>
      <c r="CI1477" s="10"/>
      <c r="CJ1477" s="10"/>
      <c r="CK1477" s="10"/>
      <c r="CL1477" s="10"/>
      <c r="CM1477" s="10"/>
      <c r="CN1477" s="10"/>
      <c r="CO1477" s="10"/>
      <c r="CP1477" s="10"/>
      <c r="CQ1477" s="10"/>
      <c r="CR1477" s="10"/>
      <c r="CS1477" s="10"/>
      <c r="CT1477" s="10"/>
      <c r="CU1477" s="10"/>
      <c r="CV1477" s="10"/>
      <c r="CW1477" s="10"/>
      <c r="CX1477" s="10"/>
      <c r="CY1477" s="10"/>
      <c r="CZ1477" s="10"/>
      <c r="DA1477" s="10"/>
      <c r="DB1477" s="10"/>
    </row>
    <row r="1478" spans="1:106" ht="15" x14ac:dyDescent="0.25">
      <c r="A1478" s="10"/>
      <c r="B1478" s="59">
        <v>43070</v>
      </c>
      <c r="C1478" s="60"/>
      <c r="D1478" s="60"/>
      <c r="E1478" s="60"/>
      <c r="F1478" s="60"/>
      <c r="G1478" s="60"/>
      <c r="H1478" s="60"/>
      <c r="I1478" s="60"/>
      <c r="J1478" s="60"/>
      <c r="K1478" s="60"/>
      <c r="L1478" s="60"/>
      <c r="M1478" s="60"/>
      <c r="N1478" s="60"/>
      <c r="O1478" s="60"/>
      <c r="P1478" s="60"/>
      <c r="Q1478" s="60"/>
      <c r="R1478" s="60"/>
      <c r="S1478" s="60"/>
      <c r="T1478" s="60"/>
      <c r="U1478" s="60"/>
      <c r="V1478" s="60"/>
      <c r="W1478" s="60"/>
      <c r="X1478" s="60"/>
      <c r="Y1478" s="60"/>
      <c r="Z1478" s="60"/>
      <c r="AA1478" s="60"/>
      <c r="AB1478" s="60"/>
      <c r="AC1478" s="60"/>
      <c r="AD1478" s="60"/>
      <c r="AE1478" s="60"/>
      <c r="AF1478" s="60"/>
      <c r="AG1478" s="60"/>
      <c r="AH1478" s="60"/>
      <c r="AI1478" s="60"/>
      <c r="AJ1478" s="60"/>
      <c r="AK1478" s="60"/>
      <c r="AL1478" s="60"/>
      <c r="AM1478" s="60"/>
      <c r="AN1478" s="60"/>
      <c r="AO1478" s="60"/>
      <c r="AP1478" s="60"/>
      <c r="AQ1478" s="60"/>
      <c r="AR1478" s="60"/>
      <c r="AS1478" s="60"/>
      <c r="AT1478" s="60"/>
      <c r="AU1478" s="60"/>
      <c r="AV1478" s="60"/>
      <c r="AW1478" s="60"/>
      <c r="AX1478" s="60"/>
      <c r="AY1478" s="60"/>
      <c r="AZ1478" s="60"/>
      <c r="BA1478" s="60"/>
      <c r="BB1478" s="60"/>
      <c r="BC1478" s="60"/>
      <c r="BD1478" s="60"/>
      <c r="BE1478" s="60"/>
      <c r="BF1478" s="60"/>
      <c r="BG1478" s="60"/>
      <c r="BH1478" s="60"/>
      <c r="BI1478" s="60"/>
      <c r="BJ1478" s="60"/>
      <c r="BK1478" s="60"/>
      <c r="BL1478" s="60"/>
      <c r="BM1478" s="60"/>
      <c r="BN1478" s="60"/>
      <c r="BO1478" s="60"/>
      <c r="BP1478" s="60">
        <v>18.73</v>
      </c>
      <c r="BQ1478" s="60">
        <v>21.36</v>
      </c>
      <c r="BR1478" s="60"/>
      <c r="BS1478" s="60"/>
      <c r="BT1478" s="60"/>
      <c r="BU1478" s="60"/>
      <c r="BV1478" s="60">
        <v>21.07</v>
      </c>
      <c r="BW1478" s="60">
        <v>18.309999999999999</v>
      </c>
      <c r="BX1478" s="60"/>
      <c r="BY1478" s="60"/>
      <c r="BZ1478" s="60">
        <v>20.63</v>
      </c>
      <c r="CA1478" s="60"/>
      <c r="CB1478" s="60"/>
      <c r="CC1478" s="63"/>
      <c r="CD1478" s="63"/>
      <c r="CE1478" s="63"/>
      <c r="CF1478" s="63"/>
      <c r="CG1478" s="10"/>
      <c r="CH1478" s="10"/>
      <c r="CI1478" s="10"/>
      <c r="CJ1478" s="10"/>
      <c r="CK1478" s="10"/>
      <c r="CL1478" s="10"/>
      <c r="CM1478" s="10"/>
      <c r="CN1478" s="10"/>
      <c r="CO1478" s="10"/>
      <c r="CP1478" s="10"/>
      <c r="CQ1478" s="10"/>
      <c r="CR1478" s="10"/>
      <c r="CS1478" s="10"/>
      <c r="CT1478" s="10"/>
      <c r="CU1478" s="10"/>
      <c r="CV1478" s="10"/>
      <c r="CW1478" s="10"/>
      <c r="CX1478" s="10"/>
      <c r="CY1478" s="10"/>
      <c r="CZ1478" s="10"/>
      <c r="DA1478" s="10"/>
      <c r="DB1478" s="10"/>
    </row>
    <row r="1479" spans="1:106" ht="15" x14ac:dyDescent="0.25">
      <c r="A1479" s="10"/>
      <c r="B1479" s="59">
        <v>43069</v>
      </c>
      <c r="C1479" s="60"/>
      <c r="D1479" s="60"/>
      <c r="E1479" s="60"/>
      <c r="F1479" s="60"/>
      <c r="G1479" s="60"/>
      <c r="H1479" s="60"/>
      <c r="I1479" s="60"/>
      <c r="J1479" s="60"/>
      <c r="K1479" s="60"/>
      <c r="L1479" s="60"/>
      <c r="M1479" s="60"/>
      <c r="N1479" s="60"/>
      <c r="O1479" s="60"/>
      <c r="P1479" s="60"/>
      <c r="Q1479" s="60"/>
      <c r="R1479" s="60"/>
      <c r="S1479" s="60"/>
      <c r="T1479" s="60"/>
      <c r="U1479" s="60"/>
      <c r="V1479" s="60"/>
      <c r="W1479" s="60"/>
      <c r="X1479" s="60"/>
      <c r="Y1479" s="60"/>
      <c r="Z1479" s="60"/>
      <c r="AA1479" s="60"/>
      <c r="AB1479" s="60"/>
      <c r="AC1479" s="60"/>
      <c r="AD1479" s="60"/>
      <c r="AE1479" s="60"/>
      <c r="AF1479" s="60"/>
      <c r="AG1479" s="60"/>
      <c r="AH1479" s="60"/>
      <c r="AI1479" s="60"/>
      <c r="AJ1479" s="60"/>
      <c r="AK1479" s="60"/>
      <c r="AL1479" s="60"/>
      <c r="AM1479" s="60"/>
      <c r="AN1479" s="60"/>
      <c r="AO1479" s="60"/>
      <c r="AP1479" s="60"/>
      <c r="AQ1479" s="60"/>
      <c r="AR1479" s="60"/>
      <c r="AS1479" s="60"/>
      <c r="AT1479" s="60"/>
      <c r="AU1479" s="60"/>
      <c r="AV1479" s="60"/>
      <c r="AW1479" s="60"/>
      <c r="AX1479" s="60"/>
      <c r="AY1479" s="60"/>
      <c r="AZ1479" s="60"/>
      <c r="BA1479" s="60"/>
      <c r="BB1479" s="60"/>
      <c r="BC1479" s="60"/>
      <c r="BD1479" s="60"/>
      <c r="BE1479" s="60"/>
      <c r="BF1479" s="60"/>
      <c r="BG1479" s="60"/>
      <c r="BH1479" s="60"/>
      <c r="BI1479" s="60"/>
      <c r="BJ1479" s="60"/>
      <c r="BK1479" s="60"/>
      <c r="BL1479" s="60"/>
      <c r="BM1479" s="60"/>
      <c r="BN1479" s="60"/>
      <c r="BO1479" s="60"/>
      <c r="BP1479" s="60">
        <v>18.5</v>
      </c>
      <c r="BQ1479" s="60">
        <v>21.27</v>
      </c>
      <c r="BR1479" s="60"/>
      <c r="BS1479" s="60"/>
      <c r="BT1479" s="60"/>
      <c r="BU1479" s="60"/>
      <c r="BV1479" s="60">
        <v>21.04</v>
      </c>
      <c r="BW1479" s="60">
        <v>18.25</v>
      </c>
      <c r="BX1479" s="60"/>
      <c r="BY1479" s="60"/>
      <c r="BZ1479" s="60">
        <v>20.54</v>
      </c>
      <c r="CA1479" s="60"/>
      <c r="CB1479" s="60"/>
      <c r="CC1479" s="63"/>
      <c r="CD1479" s="63"/>
      <c r="CE1479" s="63"/>
      <c r="CF1479" s="63"/>
      <c r="CG1479" s="10"/>
      <c r="CH1479" s="10"/>
      <c r="CI1479" s="10"/>
      <c r="CJ1479" s="10"/>
      <c r="CK1479" s="10"/>
      <c r="CL1479" s="10"/>
      <c r="CM1479" s="10"/>
      <c r="CN1479" s="10"/>
      <c r="CO1479" s="10"/>
      <c r="CP1479" s="10"/>
      <c r="CQ1479" s="10"/>
      <c r="CR1479" s="10"/>
      <c r="CS1479" s="10"/>
      <c r="CT1479" s="10"/>
      <c r="CU1479" s="10"/>
      <c r="CV1479" s="10"/>
      <c r="CW1479" s="10"/>
      <c r="CX1479" s="10"/>
      <c r="CY1479" s="10"/>
      <c r="CZ1479" s="10"/>
      <c r="DA1479" s="10"/>
      <c r="DB1479" s="10"/>
    </row>
    <row r="1480" spans="1:106" ht="15" x14ac:dyDescent="0.25">
      <c r="A1480" s="10"/>
      <c r="B1480" s="59">
        <v>43068</v>
      </c>
      <c r="C1480" s="60"/>
      <c r="D1480" s="60"/>
      <c r="E1480" s="60"/>
      <c r="F1480" s="60"/>
      <c r="G1480" s="60"/>
      <c r="H1480" s="60"/>
      <c r="I1480" s="60"/>
      <c r="J1480" s="60"/>
      <c r="K1480" s="60"/>
      <c r="L1480" s="60"/>
      <c r="M1480" s="60"/>
      <c r="N1480" s="60"/>
      <c r="O1480" s="60"/>
      <c r="P1480" s="60"/>
      <c r="Q1480" s="60"/>
      <c r="R1480" s="60"/>
      <c r="S1480" s="60"/>
      <c r="T1480" s="60"/>
      <c r="U1480" s="60"/>
      <c r="V1480" s="60"/>
      <c r="W1480" s="60"/>
      <c r="X1480" s="60"/>
      <c r="Y1480" s="60"/>
      <c r="Z1480" s="60"/>
      <c r="AA1480" s="60"/>
      <c r="AB1480" s="60"/>
      <c r="AC1480" s="60"/>
      <c r="AD1480" s="60"/>
      <c r="AE1480" s="60"/>
      <c r="AF1480" s="60"/>
      <c r="AG1480" s="60"/>
      <c r="AH1480" s="60"/>
      <c r="AI1480" s="60"/>
      <c r="AJ1480" s="60"/>
      <c r="AK1480" s="60"/>
      <c r="AL1480" s="60"/>
      <c r="AM1480" s="60"/>
      <c r="AN1480" s="60"/>
      <c r="AO1480" s="60"/>
      <c r="AP1480" s="60"/>
      <c r="AQ1480" s="60"/>
      <c r="AR1480" s="60"/>
      <c r="AS1480" s="60"/>
      <c r="AT1480" s="60"/>
      <c r="AU1480" s="60"/>
      <c r="AV1480" s="60"/>
      <c r="AW1480" s="60"/>
      <c r="AX1480" s="60"/>
      <c r="AY1480" s="60"/>
      <c r="AZ1480" s="60"/>
      <c r="BA1480" s="60"/>
      <c r="BB1480" s="60"/>
      <c r="BC1480" s="60"/>
      <c r="BD1480" s="60"/>
      <c r="BE1480" s="60"/>
      <c r="BF1480" s="60"/>
      <c r="BG1480" s="60"/>
      <c r="BH1480" s="60"/>
      <c r="BI1480" s="60"/>
      <c r="BJ1480" s="60"/>
      <c r="BK1480" s="60"/>
      <c r="BL1480" s="60"/>
      <c r="BM1480" s="60"/>
      <c r="BN1480" s="60"/>
      <c r="BO1480" s="60"/>
      <c r="BP1480" s="60">
        <v>18.62</v>
      </c>
      <c r="BQ1480" s="60">
        <v>20.8</v>
      </c>
      <c r="BR1480" s="60"/>
      <c r="BS1480" s="60"/>
      <c r="BT1480" s="60"/>
      <c r="BU1480" s="60"/>
      <c r="BV1480" s="60">
        <v>20.94</v>
      </c>
      <c r="BW1480" s="60">
        <v>18.260000000000002</v>
      </c>
      <c r="BX1480" s="60"/>
      <c r="BY1480" s="60"/>
      <c r="BZ1480" s="60">
        <v>20.36</v>
      </c>
      <c r="CA1480" s="60"/>
      <c r="CB1480" s="60"/>
      <c r="CC1480" s="63"/>
      <c r="CD1480" s="63"/>
      <c r="CE1480" s="63"/>
      <c r="CF1480" s="63"/>
      <c r="CG1480" s="10"/>
      <c r="CH1480" s="10"/>
      <c r="CI1480" s="10"/>
      <c r="CJ1480" s="10"/>
      <c r="CK1480" s="10"/>
      <c r="CL1480" s="10"/>
      <c r="CM1480" s="10"/>
      <c r="CN1480" s="10"/>
      <c r="CO1480" s="10"/>
      <c r="CP1480" s="10"/>
      <c r="CQ1480" s="10"/>
      <c r="CR1480" s="10"/>
      <c r="CS1480" s="10"/>
      <c r="CT1480" s="10"/>
      <c r="CU1480" s="10"/>
      <c r="CV1480" s="10"/>
      <c r="CW1480" s="10"/>
      <c r="CX1480" s="10"/>
      <c r="CY1480" s="10"/>
      <c r="CZ1480" s="10"/>
      <c r="DA1480" s="10"/>
      <c r="DB1480" s="10"/>
    </row>
    <row r="1481" spans="1:106" ht="15" x14ac:dyDescent="0.25">
      <c r="A1481" s="10"/>
      <c r="B1481" s="59">
        <v>43067</v>
      </c>
      <c r="C1481" s="60"/>
      <c r="D1481" s="60"/>
      <c r="E1481" s="60"/>
      <c r="F1481" s="60"/>
      <c r="G1481" s="60"/>
      <c r="H1481" s="60"/>
      <c r="I1481" s="60"/>
      <c r="J1481" s="60"/>
      <c r="K1481" s="60"/>
      <c r="L1481" s="60"/>
      <c r="M1481" s="60"/>
      <c r="N1481" s="60"/>
      <c r="O1481" s="60"/>
      <c r="P1481" s="60"/>
      <c r="Q1481" s="60"/>
      <c r="R1481" s="60"/>
      <c r="S1481" s="60"/>
      <c r="T1481" s="60"/>
      <c r="U1481" s="60"/>
      <c r="V1481" s="60"/>
      <c r="W1481" s="60"/>
      <c r="X1481" s="60"/>
      <c r="Y1481" s="60"/>
      <c r="Z1481" s="60"/>
      <c r="AA1481" s="60"/>
      <c r="AB1481" s="60"/>
      <c r="AC1481" s="60"/>
      <c r="AD1481" s="60"/>
      <c r="AE1481" s="60"/>
      <c r="AF1481" s="60"/>
      <c r="AG1481" s="60"/>
      <c r="AH1481" s="60"/>
      <c r="AI1481" s="60"/>
      <c r="AJ1481" s="60"/>
      <c r="AK1481" s="60"/>
      <c r="AL1481" s="60"/>
      <c r="AM1481" s="60"/>
      <c r="AN1481" s="60"/>
      <c r="AO1481" s="60"/>
      <c r="AP1481" s="60"/>
      <c r="AQ1481" s="60"/>
      <c r="AR1481" s="60"/>
      <c r="AS1481" s="60"/>
      <c r="AT1481" s="60"/>
      <c r="AU1481" s="60"/>
      <c r="AV1481" s="60"/>
      <c r="AW1481" s="60"/>
      <c r="AX1481" s="60"/>
      <c r="AY1481" s="60"/>
      <c r="AZ1481" s="60"/>
      <c r="BA1481" s="60"/>
      <c r="BB1481" s="60"/>
      <c r="BC1481" s="60"/>
      <c r="BD1481" s="60"/>
      <c r="BE1481" s="60"/>
      <c r="BF1481" s="60"/>
      <c r="BG1481" s="60"/>
      <c r="BH1481" s="60"/>
      <c r="BI1481" s="60"/>
      <c r="BJ1481" s="60"/>
      <c r="BK1481" s="60"/>
      <c r="BL1481" s="60"/>
      <c r="BM1481" s="60"/>
      <c r="BN1481" s="60"/>
      <c r="BO1481" s="60"/>
      <c r="BP1481" s="60">
        <v>18.809999999999999</v>
      </c>
      <c r="BQ1481" s="60">
        <v>20.46</v>
      </c>
      <c r="BR1481" s="60"/>
      <c r="BS1481" s="60"/>
      <c r="BT1481" s="60"/>
      <c r="BU1481" s="60"/>
      <c r="BV1481" s="60">
        <v>20.89</v>
      </c>
      <c r="BW1481" s="60">
        <v>18.38</v>
      </c>
      <c r="BX1481" s="60"/>
      <c r="BY1481" s="60"/>
      <c r="BZ1481" s="60">
        <v>20.3</v>
      </c>
      <c r="CA1481" s="60"/>
      <c r="CB1481" s="60"/>
      <c r="CC1481" s="63"/>
      <c r="CD1481" s="63"/>
      <c r="CE1481" s="63"/>
      <c r="CF1481" s="63"/>
      <c r="CG1481" s="10"/>
      <c r="CH1481" s="10"/>
      <c r="CI1481" s="10"/>
      <c r="CJ1481" s="10"/>
      <c r="CK1481" s="10"/>
      <c r="CL1481" s="10"/>
      <c r="CM1481" s="10"/>
      <c r="CN1481" s="10"/>
      <c r="CO1481" s="10"/>
      <c r="CP1481" s="10"/>
      <c r="CQ1481" s="10"/>
      <c r="CR1481" s="10"/>
      <c r="CS1481" s="10"/>
      <c r="CT1481" s="10"/>
      <c r="CU1481" s="10"/>
      <c r="CV1481" s="10"/>
      <c r="CW1481" s="10"/>
      <c r="CX1481" s="10"/>
      <c r="CY1481" s="10"/>
      <c r="CZ1481" s="10"/>
      <c r="DA1481" s="10"/>
      <c r="DB1481" s="10"/>
    </row>
    <row r="1482" spans="1:106" ht="15" x14ac:dyDescent="0.25">
      <c r="A1482" s="10"/>
      <c r="B1482" s="59">
        <v>43066</v>
      </c>
      <c r="C1482" s="60"/>
      <c r="D1482" s="60"/>
      <c r="E1482" s="60"/>
      <c r="F1482" s="60"/>
      <c r="G1482" s="60"/>
      <c r="H1482" s="60"/>
      <c r="I1482" s="60"/>
      <c r="J1482" s="60"/>
      <c r="K1482" s="60"/>
      <c r="L1482" s="60"/>
      <c r="M1482" s="60"/>
      <c r="N1482" s="60"/>
      <c r="O1482" s="60"/>
      <c r="P1482" s="60"/>
      <c r="Q1482" s="60"/>
      <c r="R1482" s="60"/>
      <c r="S1482" s="60"/>
      <c r="T1482" s="60"/>
      <c r="U1482" s="60"/>
      <c r="V1482" s="60"/>
      <c r="W1482" s="60"/>
      <c r="X1482" s="60"/>
      <c r="Y1482" s="60"/>
      <c r="Z1482" s="60"/>
      <c r="AA1482" s="60"/>
      <c r="AB1482" s="60"/>
      <c r="AC1482" s="60"/>
      <c r="AD1482" s="60"/>
      <c r="AE1482" s="60"/>
      <c r="AF1482" s="60"/>
      <c r="AG1482" s="60"/>
      <c r="AH1482" s="60"/>
      <c r="AI1482" s="60"/>
      <c r="AJ1482" s="60"/>
      <c r="AK1482" s="60"/>
      <c r="AL1482" s="60"/>
      <c r="AM1482" s="60"/>
      <c r="AN1482" s="60"/>
      <c r="AO1482" s="60"/>
      <c r="AP1482" s="60"/>
      <c r="AQ1482" s="60"/>
      <c r="AR1482" s="60"/>
      <c r="AS1482" s="60"/>
      <c r="AT1482" s="60"/>
      <c r="AU1482" s="60"/>
      <c r="AV1482" s="60"/>
      <c r="AW1482" s="60"/>
      <c r="AX1482" s="60"/>
      <c r="AY1482" s="60"/>
      <c r="AZ1482" s="60"/>
      <c r="BA1482" s="60"/>
      <c r="BB1482" s="60"/>
      <c r="BC1482" s="60"/>
      <c r="BD1482" s="60"/>
      <c r="BE1482" s="60"/>
      <c r="BF1482" s="60"/>
      <c r="BG1482" s="60"/>
      <c r="BH1482" s="60"/>
      <c r="BI1482" s="60"/>
      <c r="BJ1482" s="60"/>
      <c r="BK1482" s="60"/>
      <c r="BL1482" s="60"/>
      <c r="BM1482" s="60"/>
      <c r="BN1482" s="60"/>
      <c r="BO1482" s="60"/>
      <c r="BP1482" s="60">
        <v>18.88</v>
      </c>
      <c r="BQ1482" s="60">
        <v>21.02</v>
      </c>
      <c r="BR1482" s="60"/>
      <c r="BS1482" s="60"/>
      <c r="BT1482" s="60"/>
      <c r="BU1482" s="60"/>
      <c r="BV1482" s="60">
        <v>20.97</v>
      </c>
      <c r="BW1482" s="60">
        <v>18.54</v>
      </c>
      <c r="BX1482" s="60"/>
      <c r="BY1482" s="60"/>
      <c r="BZ1482" s="60">
        <v>20.73</v>
      </c>
      <c r="CA1482" s="60"/>
      <c r="CB1482" s="60"/>
      <c r="CC1482" s="63"/>
      <c r="CD1482" s="63"/>
      <c r="CE1482" s="63"/>
      <c r="CF1482" s="63"/>
      <c r="CG1482" s="10"/>
      <c r="CH1482" s="10"/>
      <c r="CI1482" s="10"/>
      <c r="CJ1482" s="10"/>
      <c r="CK1482" s="10"/>
      <c r="CL1482" s="10"/>
      <c r="CM1482" s="10"/>
      <c r="CN1482" s="10"/>
      <c r="CO1482" s="10"/>
      <c r="CP1482" s="10"/>
      <c r="CQ1482" s="10"/>
      <c r="CR1482" s="10"/>
      <c r="CS1482" s="10"/>
      <c r="CT1482" s="10"/>
      <c r="CU1482" s="10"/>
      <c r="CV1482" s="10"/>
      <c r="CW1482" s="10"/>
      <c r="CX1482" s="10"/>
      <c r="CY1482" s="10"/>
      <c r="CZ1482" s="10"/>
      <c r="DA1482" s="10"/>
      <c r="DB1482" s="10"/>
    </row>
    <row r="1483" spans="1:106" ht="15" x14ac:dyDescent="0.25">
      <c r="A1483" s="10"/>
      <c r="B1483" s="59">
        <v>43063</v>
      </c>
      <c r="C1483" s="60"/>
      <c r="D1483" s="60"/>
      <c r="E1483" s="60"/>
      <c r="F1483" s="60"/>
      <c r="G1483" s="60"/>
      <c r="H1483" s="60"/>
      <c r="I1483" s="60"/>
      <c r="J1483" s="60"/>
      <c r="K1483" s="60"/>
      <c r="L1483" s="60"/>
      <c r="M1483" s="60"/>
      <c r="N1483" s="60"/>
      <c r="O1483" s="60"/>
      <c r="P1483" s="60"/>
      <c r="Q1483" s="60"/>
      <c r="R1483" s="60"/>
      <c r="S1483" s="60"/>
      <c r="T1483" s="60"/>
      <c r="U1483" s="60"/>
      <c r="V1483" s="60"/>
      <c r="W1483" s="60"/>
      <c r="X1483" s="60"/>
      <c r="Y1483" s="60"/>
      <c r="Z1483" s="60"/>
      <c r="AA1483" s="60"/>
      <c r="AB1483" s="60"/>
      <c r="AC1483" s="60"/>
      <c r="AD1483" s="60"/>
      <c r="AE1483" s="60"/>
      <c r="AF1483" s="60"/>
      <c r="AG1483" s="60"/>
      <c r="AH1483" s="60"/>
      <c r="AI1483" s="60"/>
      <c r="AJ1483" s="60"/>
      <c r="AK1483" s="60"/>
      <c r="AL1483" s="60"/>
      <c r="AM1483" s="60"/>
      <c r="AN1483" s="60"/>
      <c r="AO1483" s="60"/>
      <c r="AP1483" s="60"/>
      <c r="AQ1483" s="60"/>
      <c r="AR1483" s="60"/>
      <c r="AS1483" s="60"/>
      <c r="AT1483" s="60"/>
      <c r="AU1483" s="60"/>
      <c r="AV1483" s="60"/>
      <c r="AW1483" s="60"/>
      <c r="AX1483" s="60"/>
      <c r="AY1483" s="60"/>
      <c r="AZ1483" s="60"/>
      <c r="BA1483" s="60"/>
      <c r="BB1483" s="60"/>
      <c r="BC1483" s="60"/>
      <c r="BD1483" s="60"/>
      <c r="BE1483" s="60"/>
      <c r="BF1483" s="60"/>
      <c r="BG1483" s="60"/>
      <c r="BH1483" s="60"/>
      <c r="BI1483" s="60"/>
      <c r="BJ1483" s="60"/>
      <c r="BK1483" s="60"/>
      <c r="BL1483" s="60"/>
      <c r="BM1483" s="60"/>
      <c r="BN1483" s="60"/>
      <c r="BO1483" s="60"/>
      <c r="BP1483" s="60">
        <v>18.7</v>
      </c>
      <c r="BQ1483" s="60">
        <v>20.46</v>
      </c>
      <c r="BR1483" s="60"/>
      <c r="BS1483" s="60"/>
      <c r="BT1483" s="60"/>
      <c r="BU1483" s="60"/>
      <c r="BV1483" s="60">
        <v>20.7</v>
      </c>
      <c r="BW1483" s="60">
        <v>18.27</v>
      </c>
      <c r="BX1483" s="60"/>
      <c r="BY1483" s="60"/>
      <c r="BZ1483" s="60">
        <v>20.260000000000002</v>
      </c>
      <c r="CA1483" s="60"/>
      <c r="CB1483" s="60"/>
      <c r="CC1483" s="63"/>
      <c r="CD1483" s="63"/>
      <c r="CE1483" s="63"/>
      <c r="CF1483" s="63"/>
      <c r="CG1483" s="10"/>
      <c r="CH1483" s="10"/>
      <c r="CI1483" s="10"/>
      <c r="CJ1483" s="10"/>
      <c r="CK1483" s="10"/>
      <c r="CL1483" s="10"/>
      <c r="CM1483" s="10"/>
      <c r="CN1483" s="10"/>
      <c r="CO1483" s="10"/>
      <c r="CP1483" s="10"/>
      <c r="CQ1483" s="10"/>
      <c r="CR1483" s="10"/>
      <c r="CS1483" s="10"/>
      <c r="CT1483" s="10"/>
      <c r="CU1483" s="10"/>
      <c r="CV1483" s="10"/>
      <c r="CW1483" s="10"/>
      <c r="CX1483" s="10"/>
      <c r="CY1483" s="10"/>
      <c r="CZ1483" s="10"/>
      <c r="DA1483" s="10"/>
      <c r="DB1483" s="10"/>
    </row>
    <row r="1484" spans="1:106" x14ac:dyDescent="0.2">
      <c r="A1484" s="10"/>
      <c r="B1484" s="43" t="s">
        <v>169</v>
      </c>
      <c r="C1484" s="31"/>
      <c r="D1484" s="31"/>
      <c r="E1484" s="31"/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31"/>
      <c r="AF1484" s="31"/>
      <c r="AG1484" s="31"/>
      <c r="AH1484" s="31"/>
      <c r="AI1484" s="31"/>
      <c r="AJ1484" s="31"/>
      <c r="AK1484" s="31"/>
      <c r="AL1484" s="31"/>
      <c r="AM1484" s="31"/>
      <c r="AN1484" s="31"/>
      <c r="AO1484" s="31"/>
      <c r="AP1484" s="31"/>
      <c r="AQ1484" s="31"/>
      <c r="AR1484" s="31"/>
      <c r="AS1484" s="31"/>
      <c r="AT1484" s="31"/>
      <c r="AU1484" s="31"/>
      <c r="AV1484" s="31"/>
      <c r="AW1484" s="31"/>
      <c r="AX1484" s="31"/>
      <c r="AY1484" s="31"/>
      <c r="AZ1484" s="31"/>
      <c r="BA1484" s="31"/>
      <c r="BB1484" s="31"/>
      <c r="BC1484" s="31"/>
      <c r="BD1484" s="31"/>
      <c r="BE1484" s="31"/>
      <c r="BF1484" s="31"/>
      <c r="BG1484" s="31"/>
      <c r="BH1484" s="31"/>
      <c r="BI1484" s="31"/>
      <c r="BJ1484" s="31"/>
      <c r="BK1484" s="31"/>
      <c r="BL1484" s="31"/>
      <c r="BM1484" s="31"/>
      <c r="BN1484" s="31"/>
      <c r="BO1484" s="31"/>
      <c r="BP1484" s="31"/>
      <c r="BQ1484" s="31"/>
      <c r="BR1484" s="31"/>
      <c r="BS1484" s="31"/>
      <c r="BT1484" s="31"/>
      <c r="BU1484" s="31"/>
      <c r="BV1484" s="31"/>
      <c r="BW1484" s="31"/>
      <c r="BX1484" s="31"/>
      <c r="BY1484" s="31"/>
      <c r="BZ1484" s="32"/>
      <c r="CA1484" s="32"/>
      <c r="CB1484" s="32"/>
      <c r="CC1484" s="32"/>
      <c r="CD1484" s="32"/>
      <c r="CE1484" s="32"/>
      <c r="CF1484" s="32"/>
      <c r="CG1484" s="10"/>
      <c r="CH1484" s="10"/>
      <c r="CI1484" s="10"/>
      <c r="CJ1484" s="10"/>
      <c r="CK1484" s="10"/>
      <c r="CL1484" s="10"/>
      <c r="CM1484" s="10"/>
      <c r="CN1484" s="10"/>
      <c r="CO1484" s="10"/>
      <c r="CP1484" s="10"/>
      <c r="CQ1484" s="10"/>
      <c r="CR1484" s="10"/>
      <c r="CS1484" s="10"/>
      <c r="CT1484" s="10"/>
      <c r="CU1484" s="10"/>
      <c r="CV1484" s="10"/>
      <c r="CW1484" s="10"/>
      <c r="CX1484" s="10"/>
      <c r="CY1484" s="10"/>
      <c r="CZ1484" s="10"/>
      <c r="DA1484" s="10"/>
      <c r="DB1484" s="10"/>
    </row>
    <row r="1485" spans="1:106" s="1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O29" sqref="O29"/>
    </sheetView>
  </sheetViews>
  <sheetFormatPr baseColWidth="10" defaultRowHeight="12.75" x14ac:dyDescent="0.2"/>
  <cols>
    <col min="2" max="2" width="2.28515625" customWidth="1"/>
  </cols>
  <sheetData>
    <row r="1" spans="1:14" ht="139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10"/>
      <c r="B36" s="36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/>
      <c r="B37" s="36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/>
  </sheetViews>
  <sheetFormatPr baseColWidth="10" defaultRowHeight="12.75" x14ac:dyDescent="0.2"/>
  <sheetData>
    <row r="1" spans="1:13" ht="118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">
      <c r="A62" s="10"/>
      <c r="B62" s="3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36" t="s">
        <v>10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7"/>
  <sheetViews>
    <sheetView showGridLines="0" zoomScale="115" zoomScaleNormal="115" workbookViewId="0"/>
  </sheetViews>
  <sheetFormatPr baseColWidth="10" defaultRowHeight="12.75" x14ac:dyDescent="0.2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</cols>
  <sheetData>
    <row r="1" spans="1:13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6" customForma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8" customFormat="1" ht="18" x14ac:dyDescent="0.25">
      <c r="A3" s="11"/>
      <c r="B3" s="75" t="s">
        <v>170</v>
      </c>
      <c r="C3" s="75"/>
      <c r="D3" s="75"/>
      <c r="E3" s="119" t="s">
        <v>207</v>
      </c>
      <c r="F3" s="119"/>
      <c r="G3" s="14"/>
      <c r="H3" s="15" t="s">
        <v>5</v>
      </c>
      <c r="I3" s="12"/>
      <c r="J3" s="12"/>
      <c r="K3" s="12"/>
      <c r="L3" s="12"/>
      <c r="M3" s="11"/>
    </row>
    <row r="4" spans="1:13" x14ac:dyDescent="0.2">
      <c r="A4" s="10"/>
      <c r="B4" s="44" t="s">
        <v>131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54" t="s">
        <v>1</v>
      </c>
      <c r="C5" s="4" t="s">
        <v>128</v>
      </c>
      <c r="D5" s="4" t="s">
        <v>122</v>
      </c>
      <c r="E5" s="4" t="s">
        <v>123</v>
      </c>
      <c r="F5" s="4" t="s">
        <v>132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3" ht="15" x14ac:dyDescent="0.2">
      <c r="A6" s="10"/>
      <c r="B6" s="16" t="s">
        <v>2</v>
      </c>
      <c r="C6" s="17">
        <v>5.2429172120769847</v>
      </c>
      <c r="D6" s="17">
        <v>5.5006172120769845</v>
      </c>
      <c r="E6" s="17">
        <v>5.7686172120769852</v>
      </c>
      <c r="F6" s="17">
        <v>4.8940172120769851</v>
      </c>
      <c r="G6" s="10"/>
      <c r="H6" s="19">
        <v>0.2</v>
      </c>
      <c r="I6" s="20">
        <v>5.6328226915290394</v>
      </c>
      <c r="J6" s="20">
        <v>5.9132281709810943</v>
      </c>
      <c r="K6" s="20">
        <v>6.497972006597533</v>
      </c>
      <c r="L6" s="20">
        <v>8.1939048833098624</v>
      </c>
      <c r="M6" s="10"/>
    </row>
    <row r="7" spans="1:13" ht="15" x14ac:dyDescent="0.2">
      <c r="A7" s="10"/>
      <c r="B7" s="16" t="s">
        <v>3</v>
      </c>
      <c r="C7" s="18">
        <v>2.3719249999999996</v>
      </c>
      <c r="D7" s="18">
        <v>2.5100499999999997</v>
      </c>
      <c r="E7" s="18">
        <v>4.4369083333333341</v>
      </c>
      <c r="F7" s="52">
        <v>20.074316666666665</v>
      </c>
      <c r="G7" s="10"/>
      <c r="H7" s="19">
        <v>0.21000000000000002</v>
      </c>
      <c r="I7" s="20">
        <v>5.6142557639360842</v>
      </c>
      <c r="J7" s="20">
        <v>5.8935800300808987</v>
      </c>
      <c r="K7" s="20">
        <v>6.4632408259060785</v>
      </c>
      <c r="L7" s="20">
        <v>8.0367673751559146</v>
      </c>
      <c r="M7" s="10"/>
    </row>
    <row r="8" spans="1:13" x14ac:dyDescent="0.2">
      <c r="A8" s="10"/>
      <c r="B8" s="117" t="s">
        <v>175</v>
      </c>
      <c r="C8" s="117"/>
      <c r="D8" s="117"/>
      <c r="E8" s="117"/>
      <c r="F8" s="117"/>
      <c r="G8" s="10"/>
      <c r="H8" s="19">
        <v>0.22000000000000003</v>
      </c>
      <c r="I8" s="20">
        <v>5.5973767388515796</v>
      </c>
      <c r="J8" s="20">
        <v>5.8757180838079934</v>
      </c>
      <c r="K8" s="20">
        <v>6.4316670252774832</v>
      </c>
      <c r="L8" s="20">
        <v>7.8939150950159629</v>
      </c>
      <c r="M8" s="10"/>
    </row>
    <row r="9" spans="1:13" ht="12.75" customHeight="1" x14ac:dyDescent="0.2">
      <c r="A9" s="10"/>
      <c r="B9" s="118"/>
      <c r="C9" s="118"/>
      <c r="D9" s="118"/>
      <c r="E9" s="118"/>
      <c r="F9" s="118"/>
      <c r="G9" s="10"/>
      <c r="H9" s="19">
        <v>0.23000000000000004</v>
      </c>
      <c r="I9" s="20">
        <v>5.5819654550787714</v>
      </c>
      <c r="J9" s="20">
        <v>5.8594093502544711</v>
      </c>
      <c r="K9" s="20">
        <v>6.4028387725296358</v>
      </c>
      <c r="L9" s="20">
        <v>7.7634847522794859</v>
      </c>
      <c r="M9" s="10"/>
    </row>
    <row r="10" spans="1:13" x14ac:dyDescent="0.2">
      <c r="A10" s="10"/>
      <c r="B10" s="118"/>
      <c r="C10" s="118"/>
      <c r="D10" s="118"/>
      <c r="E10" s="118"/>
      <c r="F10" s="118"/>
      <c r="G10" s="10"/>
      <c r="H10" s="19">
        <v>0.24000000000000005</v>
      </c>
      <c r="I10" s="20">
        <v>5.5678384449536971</v>
      </c>
      <c r="J10" s="20">
        <v>5.8444596778304092</v>
      </c>
      <c r="K10" s="20">
        <v>6.3764128741774417</v>
      </c>
      <c r="L10" s="20">
        <v>7.6439236047710484</v>
      </c>
      <c r="M10" s="10"/>
    </row>
    <row r="11" spans="1:13" x14ac:dyDescent="0.2">
      <c r="A11" s="10"/>
      <c r="B11" s="53" t="s">
        <v>129</v>
      </c>
      <c r="C11" s="51"/>
      <c r="G11" s="10"/>
      <c r="H11" s="19">
        <v>0.25000000000000006</v>
      </c>
      <c r="I11" s="20">
        <v>5.5548415956386288</v>
      </c>
      <c r="J11" s="20">
        <v>5.830705979200272</v>
      </c>
      <c r="K11" s="20">
        <v>6.3521010476934237</v>
      </c>
      <c r="L11" s="20">
        <v>7.5339273490632861</v>
      </c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5.5428445039631802</v>
      </c>
      <c r="J12" s="20">
        <v>5.8180102573878383</v>
      </c>
      <c r="K12" s="20">
        <v>6.3296593617081758</v>
      </c>
      <c r="L12" s="20">
        <v>7.4323923437945822</v>
      </c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5.5317360857451732</v>
      </c>
      <c r="J13" s="20">
        <v>5.8062549594133621</v>
      </c>
      <c r="K13" s="20">
        <v>6.3088800228329465</v>
      </c>
      <c r="L13" s="20">
        <v>7.338378450027264</v>
      </c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5.5214211259713091</v>
      </c>
      <c r="J14" s="20">
        <v>5.7953393255799197</v>
      </c>
      <c r="K14" s="20">
        <v>6.289584922448805</v>
      </c>
      <c r="L14" s="20">
        <v>7.2510798343861822</v>
      </c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5.5118175427335743</v>
      </c>
      <c r="J15" s="20">
        <v>5.7851764940798187</v>
      </c>
      <c r="K15" s="20">
        <v>6.2716205186428802</v>
      </c>
      <c r="L15" s="20">
        <v>7.1698018129272434</v>
      </c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5.5028541983783548</v>
      </c>
      <c r="J16" s="20">
        <v>5.7756911846797241</v>
      </c>
      <c r="K16" s="20">
        <v>6.2548537417573504</v>
      </c>
      <c r="L16" s="20">
        <v>7.0939423262322352</v>
      </c>
      <c r="M16" s="10"/>
    </row>
    <row r="17" spans="1:13" ht="12.75" customHeight="1" x14ac:dyDescent="0.2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5.4944691343041168</v>
      </c>
      <c r="J17" s="20">
        <v>5.766817830724797</v>
      </c>
      <c r="K17" s="20">
        <v>6.2391686924128225</v>
      </c>
      <c r="L17" s="20">
        <v>7.0229769999691634</v>
      </c>
      <c r="M17" s="10"/>
    </row>
    <row r="18" spans="1:13" ht="12.75" customHeight="1" x14ac:dyDescent="0.2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5.4866081367345192</v>
      </c>
      <c r="J18" s="20">
        <v>5.7584990613920528</v>
      </c>
      <c r="K18" s="20">
        <v>6.2244639586523274</v>
      </c>
      <c r="L18" s="20">
        <v>6.9564470065975321</v>
      </c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5.4792235632600477</v>
      </c>
      <c r="J19" s="20">
        <v>5.7506844598976565</v>
      </c>
      <c r="K19" s="20">
        <v>6.2106504208773172</v>
      </c>
      <c r="L19" s="20">
        <v>6.8939491340363031</v>
      </c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5.4722733764605458</v>
      </c>
      <c r="J20" s="20">
        <v>5.7433295408441074</v>
      </c>
      <c r="K20" s="20">
        <v>6.1976494441478955</v>
      </c>
      <c r="L20" s="20">
        <v>6.835127606919853</v>
      </c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5.4657203431924444</v>
      </c>
      <c r="J21" s="20">
        <v>5.7363949028793328</v>
      </c>
      <c r="K21" s="20">
        <v>6.1853913803744414</v>
      </c>
      <c r="L21" s="20">
        <v>6.7796673099243421</v>
      </c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5.4595313673281263</v>
      </c>
      <c r="J22" s="20">
        <v>5.729845522579267</v>
      </c>
      <c r="K22" s="20">
        <v>6.1738143201439559</v>
      </c>
      <c r="L22" s="20">
        <v>6.7272881405396934</v>
      </c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5.453676930699717</v>
      </c>
      <c r="J23" s="20">
        <v>5.7236501628359626</v>
      </c>
      <c r="K23" s="20">
        <v>6.1628630469529568</v>
      </c>
      <c r="L23" s="20">
        <v>6.6777402776082688</v>
      </c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5.448130622314908</v>
      </c>
      <c r="J24" s="20">
        <v>5.7177808746580947</v>
      </c>
      <c r="K24" s="20">
        <v>6.1524881565614837</v>
      </c>
      <c r="L24" s="20">
        <v>6.6308001969363932</v>
      </c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5.4428687400011153</v>
      </c>
      <c r="J25" s="20">
        <v>5.7122125756175537</v>
      </c>
      <c r="K25" s="20">
        <v>6.142645311831112</v>
      </c>
      <c r="L25" s="20">
        <v>6.586267299888716</v>
      </c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5.4378699518030116</v>
      </c>
      <c r="J26" s="20">
        <v>5.706922691529039</v>
      </c>
      <c r="K26" s="20">
        <v>6.1332946093372591</v>
      </c>
      <c r="L26" s="20">
        <v>6.5439610476934229</v>
      </c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5.4331150069316454</v>
      </c>
      <c r="J27" s="20">
        <v>5.7018908505667936</v>
      </c>
      <c r="K27" s="20">
        <v>6.1244000386723743</v>
      </c>
      <c r="L27" s="20">
        <v>6.5037185151174119</v>
      </c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5.4285864880065349</v>
      </c>
      <c r="J28" s="20">
        <v>5.6970986210789416</v>
      </c>
      <c r="K28" s="20">
        <v>6.1159290189915314</v>
      </c>
      <c r="L28" s="20">
        <v>6.4653922936164498</v>
      </c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5.4242685978686378</v>
      </c>
      <c r="J29" s="20">
        <v>5.6925292859858727</v>
      </c>
      <c r="K29" s="20">
        <v>6.1078520002260772</v>
      </c>
      <c r="L29" s="20">
        <v>6.4288486870690198</v>
      </c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5.4201469754642826</v>
      </c>
      <c r="J30" s="20">
        <v>5.688167647942489</v>
      </c>
      <c r="K30" s="20">
        <v>6.1001421186772342</v>
      </c>
      <c r="L30" s="20">
        <v>6.393966153546474</v>
      </c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5.4162085362778978</v>
      </c>
      <c r="J31" s="20">
        <v>5.6839998604788109</v>
      </c>
      <c r="K31" s="20">
        <v>6.0927748985305623</v>
      </c>
      <c r="L31" s="20">
        <v>6.3606339548471515</v>
      </c>
      <c r="M31" s="10"/>
    </row>
    <row r="32" spans="1:13" x14ac:dyDescent="0.2">
      <c r="A32" s="10"/>
      <c r="B32" s="31"/>
      <c r="C32" s="10"/>
      <c r="D32" s="10"/>
      <c r="E32" s="10"/>
      <c r="F32" s="10"/>
      <c r="G32" s="10"/>
      <c r="H32" s="19">
        <v>0.46000000000000024</v>
      </c>
      <c r="I32" s="20">
        <v>5.4124413335778776</v>
      </c>
      <c r="J32" s="20">
        <v>5.6800132811657278</v>
      </c>
      <c r="K32" s="20">
        <v>6.0857279923033101</v>
      </c>
      <c r="L32" s="20">
        <v>6.3287509821782351</v>
      </c>
      <c r="M32" s="10"/>
    </row>
    <row r="33" spans="1:13" x14ac:dyDescent="0.2">
      <c r="A33" s="10"/>
      <c r="B33" s="36" t="s">
        <v>11</v>
      </c>
      <c r="C33" s="10"/>
      <c r="D33" s="10"/>
      <c r="E33" s="10"/>
      <c r="F33" s="10"/>
      <c r="G33" s="10"/>
      <c r="H33" s="19">
        <v>0.47000000000000025</v>
      </c>
      <c r="I33" s="20">
        <v>5.4088344373757309</v>
      </c>
      <c r="J33" s="20">
        <v>5.6761963435255414</v>
      </c>
      <c r="K33" s="20">
        <v>6.0789809544261546</v>
      </c>
      <c r="L33" s="20">
        <v>6.2982247317505484</v>
      </c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5.4053778285153404</v>
      </c>
      <c r="J34" s="20">
        <v>5.6725384449536964</v>
      </c>
      <c r="K34" s="20">
        <v>6.072515043127213</v>
      </c>
      <c r="L34" s="20">
        <v>6.2689704084240159</v>
      </c>
      <c r="M34" s="10"/>
    </row>
    <row r="35" spans="1:13" ht="12.75" customHeight="1" x14ac:dyDescent="0.2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5.4020623057308841</v>
      </c>
      <c r="J35" s="20">
        <v>5.6690298483643762</v>
      </c>
      <c r="K35" s="20">
        <v>6.0663130465751678</v>
      </c>
      <c r="L35" s="20">
        <v>6.2409101391108113</v>
      </c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5.3988794038578067</v>
      </c>
      <c r="J36" s="20">
        <v>5.6656615956386283</v>
      </c>
      <c r="K36" s="20">
        <v>6.060359129885204</v>
      </c>
      <c r="L36" s="20">
        <v>6.2139722805701352</v>
      </c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5.395821321666026</v>
      </c>
      <c r="J37" s="20">
        <v>5.6624254312550661</v>
      </c>
      <c r="K37" s="20">
        <v>6.0546387001242588</v>
      </c>
      <c r="L37" s="20">
        <v>6.188090808638897</v>
      </c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5.3928808580200824</v>
      </c>
      <c r="J38" s="20">
        <v>5.6593137347324109</v>
      </c>
      <c r="K38" s="20">
        <v>6.04913828689258</v>
      </c>
      <c r="L38" s="20">
        <v>6.1632047779357828</v>
      </c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5.3900513552664391</v>
      </c>
      <c r="J39" s="20">
        <v>5.6563194607200442</v>
      </c>
      <c r="K39" s="20">
        <v>6.0438454364243617</v>
      </c>
      <c r="L39" s="20">
        <v>6.1392578427308999</v>
      </c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5.3873266489110794</v>
      </c>
      <c r="J40" s="20">
        <v>5.6534360857451729</v>
      </c>
      <c r="K40" s="20">
        <v>6.0387486174549654</v>
      </c>
      <c r="L40" s="20">
        <v>6.1161978310521237</v>
      </c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5.3847010227868228</v>
      </c>
      <c r="J41" s="20">
        <v>5.6506575607693881</v>
      </c>
      <c r="K41" s="20">
        <v>6.0338371373571844</v>
      </c>
      <c r="L41" s="20">
        <v>6.0939763652525762</v>
      </c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5.3821691690241469</v>
      </c>
      <c r="J42" s="20">
        <v>5.6479782688284521</v>
      </c>
      <c r="K42" s="20">
        <v>6.0291010672628946</v>
      </c>
      <c r="L42" s="20">
        <v>6.0725485232315837</v>
      </c>
      <c r="M42" s="10"/>
    </row>
    <row r="43" spans="1:13" ht="12.75" customHeight="1" x14ac:dyDescent="0.2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5.3797261522355999</v>
      </c>
      <c r="J43" s="20">
        <v>5.645392987131058</v>
      </c>
      <c r="K43" s="20">
        <v>6.0245311750666506</v>
      </c>
      <c r="L43" s="20">
        <v>6.0518725353165905</v>
      </c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5.377367377405279</v>
      </c>
      <c r="J44" s="20">
        <v>5.6428968530784012</v>
      </c>
      <c r="K44" s="20">
        <v>6.0201188653599331</v>
      </c>
      <c r="L44" s="20">
        <v>6.0319095125021143</v>
      </c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5.3750885610437829</v>
      </c>
      <c r="J45" s="20">
        <v>5.6404853337393943</v>
      </c>
      <c r="K45" s="20">
        <v>6.015856125473781</v>
      </c>
      <c r="L45" s="20">
        <v>6.0126232023254174</v>
      </c>
      <c r="M45" s="10"/>
    </row>
    <row r="46" spans="1:13" ht="12.75" customHeight="1" x14ac:dyDescent="0.2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5.3728857052276693</v>
      </c>
      <c r="J46" s="20">
        <v>5.6381541983783539</v>
      </c>
      <c r="K46" s="20">
        <v>6.0117354769171678</v>
      </c>
      <c r="L46" s="20">
        <v>5.9939797691546097</v>
      </c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2">
    <mergeCell ref="B8:F10"/>
    <mergeCell ref="E3:F3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zoomScaleNormal="100" workbookViewId="0">
      <selection activeCell="U11" sqref="U11"/>
    </sheetView>
  </sheetViews>
  <sheetFormatPr baseColWidth="10" defaultRowHeight="12.75" x14ac:dyDescent="0.2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 x14ac:dyDescent="0.25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 x14ac:dyDescent="0.2">
      <c r="A5" s="10"/>
      <c r="B5" s="49" t="s">
        <v>23</v>
      </c>
      <c r="C5" s="49" t="s">
        <v>128</v>
      </c>
      <c r="D5" s="49" t="s">
        <v>122</v>
      </c>
      <c r="E5" s="49" t="s">
        <v>123</v>
      </c>
      <c r="F5" s="49" t="s">
        <v>4</v>
      </c>
      <c r="G5" s="120" t="s">
        <v>7</v>
      </c>
      <c r="H5" s="121"/>
      <c r="I5" s="4" t="s">
        <v>138</v>
      </c>
      <c r="J5" s="4" t="s">
        <v>139</v>
      </c>
      <c r="K5" s="4" t="s">
        <v>86</v>
      </c>
      <c r="L5" s="4" t="s">
        <v>135</v>
      </c>
      <c r="M5" s="4" t="s">
        <v>136</v>
      </c>
      <c r="N5" s="4" t="s">
        <v>160</v>
      </c>
      <c r="O5" s="4" t="s">
        <v>137</v>
      </c>
      <c r="P5" s="10"/>
    </row>
    <row r="6" spans="1:16" ht="36.75" customHeight="1" x14ac:dyDescent="0.25">
      <c r="A6" s="10"/>
      <c r="B6" s="45" t="s">
        <v>195</v>
      </c>
      <c r="C6" s="25">
        <v>5.2684622097020979</v>
      </c>
      <c r="D6" s="25">
        <v>5.5261622097020977</v>
      </c>
      <c r="E6" s="25">
        <v>5.7941622097020984</v>
      </c>
      <c r="F6" s="25">
        <v>4.9195622097020983</v>
      </c>
      <c r="G6" s="126" t="s">
        <v>161</v>
      </c>
      <c r="H6" s="127"/>
      <c r="I6" s="26">
        <v>74.894592696222517</v>
      </c>
      <c r="J6" s="25">
        <v>1.1012805555555556</v>
      </c>
      <c r="K6" s="26">
        <v>41.362090020132293</v>
      </c>
      <c r="L6" s="26">
        <v>43.477499999999999</v>
      </c>
      <c r="M6" s="26">
        <v>110.89416666666666</v>
      </c>
      <c r="N6" s="33">
        <v>2.9564461279461285</v>
      </c>
      <c r="O6" s="26">
        <v>115.07166666666666</v>
      </c>
      <c r="P6" s="10"/>
    </row>
    <row r="7" spans="1:16" s="1" customFormat="1" ht="36.75" customHeight="1" x14ac:dyDescent="0.25">
      <c r="A7" s="28"/>
      <c r="B7" s="45" t="s">
        <v>207</v>
      </c>
      <c r="C7" s="25">
        <v>5.2429172120769847</v>
      </c>
      <c r="D7" s="25">
        <v>5.5006172120769845</v>
      </c>
      <c r="E7" s="25">
        <v>5.7686172120769852</v>
      </c>
      <c r="F7" s="25">
        <v>4.8940172120769851</v>
      </c>
      <c r="G7" s="128"/>
      <c r="H7" s="129"/>
      <c r="I7" s="26">
        <v>77.253725271980073</v>
      </c>
      <c r="J7" s="25">
        <v>1.1271583333333333</v>
      </c>
      <c r="K7" s="26">
        <v>41.313996330393763</v>
      </c>
      <c r="L7" s="26">
        <v>42.451333333333331</v>
      </c>
      <c r="M7" s="26">
        <v>106.26916666666669</v>
      </c>
      <c r="N7" s="33">
        <v>3.0243531746031742</v>
      </c>
      <c r="O7" s="26">
        <v>110.17583333333334</v>
      </c>
      <c r="P7" s="28"/>
    </row>
    <row r="8" spans="1:16" ht="36" customHeight="1" x14ac:dyDescent="0.25">
      <c r="A8" s="10"/>
      <c r="B8" s="45" t="s">
        <v>140</v>
      </c>
      <c r="C8" s="25">
        <f>C7-C$6</f>
        <v>-2.5544997625113197E-2</v>
      </c>
      <c r="D8" s="25">
        <f t="shared" ref="D8:F8" si="0">D7-D$6</f>
        <v>-2.5544997625113197E-2</v>
      </c>
      <c r="E8" s="25">
        <f t="shared" si="0"/>
        <v>-2.5544997625113197E-2</v>
      </c>
      <c r="F8" s="25">
        <f t="shared" si="0"/>
        <v>-2.5544997625113197E-2</v>
      </c>
      <c r="G8" s="122" t="s">
        <v>217</v>
      </c>
      <c r="H8" s="123"/>
      <c r="I8" s="26">
        <f t="shared" ref="I8:O8" si="1">I7-I6</f>
        <v>2.3591325757575561</v>
      </c>
      <c r="J8" s="25">
        <f t="shared" si="1"/>
        <v>2.5877777777777666E-2</v>
      </c>
      <c r="K8" s="26">
        <f t="shared" si="1"/>
        <v>-4.8093689738529122E-2</v>
      </c>
      <c r="L8" s="26">
        <f t="shared" si="1"/>
        <v>-1.0261666666666684</v>
      </c>
      <c r="M8" s="26">
        <f>M7-M6</f>
        <v>-4.6249999999999716</v>
      </c>
      <c r="N8" s="33">
        <f t="shared" si="1"/>
        <v>6.7907046657045722E-2</v>
      </c>
      <c r="O8" s="26">
        <f t="shared" si="1"/>
        <v>-4.8958333333333144</v>
      </c>
      <c r="P8" s="10"/>
    </row>
    <row r="9" spans="1:16" ht="36" customHeight="1" x14ac:dyDescent="0.25">
      <c r="A9" s="10"/>
      <c r="B9" s="45" t="s">
        <v>6</v>
      </c>
      <c r="C9" s="46">
        <f>C8/C$6</f>
        <v>-4.8486629700163729E-3</v>
      </c>
      <c r="D9" s="46">
        <f t="shared" ref="D9:F9" si="2">D8/D$6</f>
        <v>-4.6225566054258595E-3</v>
      </c>
      <c r="E9" s="46">
        <f t="shared" si="2"/>
        <v>-4.4087474082688078E-3</v>
      </c>
      <c r="F9" s="46">
        <f t="shared" si="2"/>
        <v>-5.1925347289510267E-3</v>
      </c>
      <c r="G9" s="124"/>
      <c r="H9" s="125"/>
      <c r="I9" s="47">
        <f t="shared" ref="I9:O9" si="3">I8/I6</f>
        <v>3.1499371193943942E-2</v>
      </c>
      <c r="J9" s="46">
        <f t="shared" si="3"/>
        <v>2.3497897649453439E-2</v>
      </c>
      <c r="K9" s="48">
        <f t="shared" si="3"/>
        <v>-1.1627480554082335E-3</v>
      </c>
      <c r="L9" s="48">
        <f t="shared" si="3"/>
        <v>-2.3602246372644894E-2</v>
      </c>
      <c r="M9" s="48">
        <f>M8/M6</f>
        <v>-4.1706431808105071E-2</v>
      </c>
      <c r="N9" s="47">
        <f t="shared" si="3"/>
        <v>2.2969147320205493E-2</v>
      </c>
      <c r="O9" s="48">
        <f t="shared" si="3"/>
        <v>-4.2545949625595485E-2</v>
      </c>
      <c r="P9" s="10"/>
    </row>
    <row r="10" spans="1:16" ht="12.75" customHeight="1" x14ac:dyDescent="0.2">
      <c r="A10" s="31"/>
      <c r="B10" s="131" t="s">
        <v>176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50"/>
      <c r="O10" s="50"/>
      <c r="P10" s="10"/>
    </row>
    <row r="11" spans="1:16" ht="14.25" customHeight="1" x14ac:dyDescent="0.2">
      <c r="A11" s="10"/>
      <c r="B11" s="130" t="s">
        <v>130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50"/>
      <c r="N11" s="50"/>
      <c r="O11" s="50"/>
      <c r="P11" s="10"/>
    </row>
    <row r="12" spans="1:16" x14ac:dyDescent="0.2">
      <c r="A12" s="10"/>
      <c r="B12" s="36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433"/>
  <sheetViews>
    <sheetView showGridLines="0" tabSelected="1" workbookViewId="0">
      <selection activeCell="M25" sqref="M25"/>
    </sheetView>
  </sheetViews>
  <sheetFormatPr baseColWidth="10" defaultRowHeight="12.75" x14ac:dyDescent="0.2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A29" s="10"/>
      <c r="B29" s="36" t="s">
        <v>165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 x14ac:dyDescent="0.2">
      <c r="A31" s="10"/>
      <c r="B31" s="65" t="s">
        <v>12</v>
      </c>
      <c r="C31" s="65" t="s">
        <v>166</v>
      </c>
      <c r="D31" s="65" t="s">
        <v>191</v>
      </c>
      <c r="E31" s="31"/>
      <c r="F31" s="10"/>
      <c r="G31" s="10"/>
      <c r="H31" s="10"/>
      <c r="I31" s="10"/>
      <c r="J31" s="10"/>
      <c r="K31" s="10"/>
    </row>
    <row r="32" spans="1:11" ht="15" x14ac:dyDescent="0.2">
      <c r="A32" s="10"/>
      <c r="B32" s="66">
        <v>45126</v>
      </c>
      <c r="C32" s="67">
        <v>27.22</v>
      </c>
      <c r="D32" s="68">
        <f t="shared" ref="D32:D60" si="0">C32/55%</f>
        <v>49.490909090909085</v>
      </c>
      <c r="E32" s="10"/>
      <c r="F32" s="64"/>
      <c r="G32" s="10"/>
      <c r="H32" s="64"/>
      <c r="I32" s="64"/>
      <c r="J32" s="10"/>
      <c r="K32" s="10"/>
    </row>
    <row r="33" spans="1:11" ht="15" x14ac:dyDescent="0.2">
      <c r="A33" s="10"/>
      <c r="B33" s="66">
        <v>45125</v>
      </c>
      <c r="C33" s="67">
        <v>26.64</v>
      </c>
      <c r="D33" s="68">
        <f t="shared" si="0"/>
        <v>48.43636363636363</v>
      </c>
      <c r="E33" s="10"/>
      <c r="F33" s="64"/>
      <c r="G33" s="10"/>
      <c r="H33" s="64"/>
      <c r="I33" s="64"/>
      <c r="J33" s="10"/>
      <c r="K33" s="10"/>
    </row>
    <row r="34" spans="1:11" ht="15" x14ac:dyDescent="0.2">
      <c r="A34" s="10"/>
      <c r="B34" s="66">
        <v>45124</v>
      </c>
      <c r="C34" s="67">
        <v>27.01</v>
      </c>
      <c r="D34" s="68">
        <f t="shared" si="0"/>
        <v>49.109090909090909</v>
      </c>
      <c r="E34" s="10"/>
      <c r="F34" s="64"/>
      <c r="G34" s="10"/>
      <c r="H34" s="64"/>
      <c r="I34" s="64"/>
      <c r="J34" s="10"/>
      <c r="K34" s="10"/>
    </row>
    <row r="35" spans="1:11" ht="15" x14ac:dyDescent="0.2">
      <c r="A35" s="10"/>
      <c r="B35" s="66">
        <v>45123</v>
      </c>
      <c r="C35" s="67">
        <v>27.03</v>
      </c>
      <c r="D35" s="68">
        <f t="shared" si="0"/>
        <v>49.145454545454541</v>
      </c>
      <c r="E35" s="10"/>
      <c r="F35" s="64"/>
      <c r="G35" s="10"/>
      <c r="H35" s="64"/>
      <c r="I35" s="64"/>
      <c r="J35" s="10"/>
      <c r="K35" s="10"/>
    </row>
    <row r="36" spans="1:11" ht="15" x14ac:dyDescent="0.2">
      <c r="A36" s="10"/>
      <c r="B36" s="66">
        <v>45122</v>
      </c>
      <c r="C36" s="67">
        <v>29.12</v>
      </c>
      <c r="D36" s="68">
        <f t="shared" si="0"/>
        <v>52.945454545454545</v>
      </c>
      <c r="E36" s="10"/>
      <c r="F36" s="64"/>
      <c r="G36" s="10"/>
      <c r="H36" s="64"/>
      <c r="I36" s="64"/>
      <c r="J36" s="10"/>
      <c r="K36" s="10"/>
    </row>
    <row r="37" spans="1:11" ht="15" x14ac:dyDescent="0.2">
      <c r="A37" s="10"/>
      <c r="B37" s="66">
        <v>45121</v>
      </c>
      <c r="C37" s="67">
        <v>28.94</v>
      </c>
      <c r="D37" s="68">
        <f t="shared" si="0"/>
        <v>52.618181818181817</v>
      </c>
      <c r="E37" s="10"/>
      <c r="F37" s="64"/>
      <c r="G37" s="10"/>
      <c r="H37" s="64"/>
      <c r="I37" s="64"/>
      <c r="J37" s="10"/>
      <c r="K37" s="10"/>
    </row>
    <row r="38" spans="1:11" ht="15" x14ac:dyDescent="0.2">
      <c r="A38" s="10"/>
      <c r="B38" s="66">
        <v>45120</v>
      </c>
      <c r="C38" s="67">
        <v>30.73</v>
      </c>
      <c r="D38" s="68">
        <f t="shared" si="0"/>
        <v>55.872727272727268</v>
      </c>
      <c r="E38" s="10"/>
      <c r="F38" s="64"/>
      <c r="G38" s="10"/>
      <c r="H38" s="64"/>
      <c r="I38" s="64"/>
      <c r="J38" s="10"/>
      <c r="K38" s="10"/>
    </row>
    <row r="39" spans="1:11" ht="15" x14ac:dyDescent="0.2">
      <c r="A39" s="10"/>
      <c r="B39" s="66">
        <v>45119</v>
      </c>
      <c r="C39" s="67">
        <v>32.340000000000003</v>
      </c>
      <c r="D39" s="68">
        <f t="shared" si="0"/>
        <v>58.800000000000004</v>
      </c>
      <c r="E39" s="10"/>
      <c r="F39" s="64"/>
      <c r="G39" s="10"/>
      <c r="H39" s="64"/>
      <c r="I39" s="64"/>
      <c r="J39" s="10"/>
      <c r="K39" s="10"/>
    </row>
    <row r="40" spans="1:11" ht="15" x14ac:dyDescent="0.2">
      <c r="A40" s="10"/>
      <c r="B40" s="66">
        <v>45118</v>
      </c>
      <c r="C40" s="67">
        <v>33.46</v>
      </c>
      <c r="D40" s="68">
        <f t="shared" si="0"/>
        <v>60.836363636363636</v>
      </c>
      <c r="E40" s="10"/>
      <c r="F40" s="64"/>
      <c r="G40" s="10"/>
      <c r="H40" s="64"/>
      <c r="I40" s="64"/>
      <c r="J40" s="10"/>
      <c r="K40" s="10"/>
    </row>
    <row r="41" spans="1:11" ht="15" x14ac:dyDescent="0.2">
      <c r="A41" s="10"/>
      <c r="B41" s="66">
        <v>45117</v>
      </c>
      <c r="C41" s="67">
        <v>31.96</v>
      </c>
      <c r="D41" s="68">
        <f t="shared" si="0"/>
        <v>58.109090909090909</v>
      </c>
      <c r="E41" s="10"/>
      <c r="F41" s="64"/>
      <c r="G41" s="10"/>
      <c r="H41" s="64"/>
      <c r="I41" s="64"/>
      <c r="J41" s="10"/>
      <c r="K41" s="10"/>
    </row>
    <row r="42" spans="1:11" ht="15" x14ac:dyDescent="0.2">
      <c r="A42" s="10"/>
      <c r="B42" s="66">
        <v>45116</v>
      </c>
      <c r="C42" s="67">
        <v>32.22</v>
      </c>
      <c r="D42" s="68">
        <f t="shared" si="0"/>
        <v>58.581818181818178</v>
      </c>
      <c r="E42" s="10"/>
      <c r="F42" s="64"/>
      <c r="G42" s="10"/>
      <c r="H42" s="64"/>
      <c r="I42" s="64"/>
      <c r="J42" s="10"/>
      <c r="K42" s="10"/>
    </row>
    <row r="43" spans="1:11" ht="15" x14ac:dyDescent="0.2">
      <c r="A43" s="10"/>
      <c r="B43" s="66">
        <v>45115</v>
      </c>
      <c r="C43" s="67">
        <v>33.97</v>
      </c>
      <c r="D43" s="68">
        <f t="shared" si="0"/>
        <v>61.763636363636358</v>
      </c>
      <c r="E43" s="10"/>
      <c r="F43" s="64"/>
      <c r="G43" s="10"/>
      <c r="H43" s="64"/>
      <c r="I43" s="64"/>
      <c r="J43" s="10"/>
      <c r="K43" s="10"/>
    </row>
    <row r="44" spans="1:11" ht="15" x14ac:dyDescent="0.2">
      <c r="A44" s="10"/>
      <c r="B44" s="66">
        <v>45114</v>
      </c>
      <c r="C44" s="67">
        <v>34.25</v>
      </c>
      <c r="D44" s="68">
        <f t="shared" si="0"/>
        <v>62.272727272727266</v>
      </c>
      <c r="E44" s="10"/>
      <c r="F44" s="64"/>
      <c r="G44" s="10"/>
      <c r="H44" s="64"/>
      <c r="I44" s="64"/>
      <c r="J44" s="10"/>
      <c r="K44" s="10"/>
    </row>
    <row r="45" spans="1:11" ht="15" x14ac:dyDescent="0.2">
      <c r="A45" s="10"/>
      <c r="B45" s="66">
        <v>45113</v>
      </c>
      <c r="C45" s="67">
        <v>35.229999999999997</v>
      </c>
      <c r="D45" s="68">
        <f t="shared" si="0"/>
        <v>64.054545454545448</v>
      </c>
      <c r="E45" s="10"/>
      <c r="F45" s="64"/>
      <c r="G45" s="10"/>
      <c r="H45" s="64"/>
      <c r="I45" s="64"/>
      <c r="J45" s="10"/>
      <c r="K45" s="10"/>
    </row>
    <row r="46" spans="1:11" ht="15" x14ac:dyDescent="0.2">
      <c r="A46" s="10"/>
      <c r="B46" s="66">
        <v>45112</v>
      </c>
      <c r="C46" s="67">
        <v>35.56</v>
      </c>
      <c r="D46" s="68">
        <f t="shared" si="0"/>
        <v>64.654545454545456</v>
      </c>
      <c r="E46" s="10"/>
      <c r="F46" s="64"/>
      <c r="G46" s="10"/>
      <c r="H46" s="64"/>
      <c r="I46" s="64"/>
      <c r="J46" s="10"/>
      <c r="K46" s="10"/>
    </row>
    <row r="47" spans="1:11" ht="15" x14ac:dyDescent="0.2">
      <c r="A47" s="10"/>
      <c r="B47" s="66">
        <v>45111</v>
      </c>
      <c r="C47" s="67">
        <v>38.33</v>
      </c>
      <c r="D47" s="68">
        <f t="shared" si="0"/>
        <v>69.690909090909088</v>
      </c>
      <c r="E47" s="10"/>
      <c r="F47" s="64"/>
      <c r="G47" s="10"/>
      <c r="H47" s="64"/>
      <c r="I47" s="64"/>
      <c r="J47" s="10"/>
      <c r="K47" s="10"/>
    </row>
    <row r="48" spans="1:11" ht="15" x14ac:dyDescent="0.2">
      <c r="A48" s="10"/>
      <c r="B48" s="66">
        <v>45110</v>
      </c>
      <c r="C48" s="67">
        <v>34.99</v>
      </c>
      <c r="D48" s="68">
        <f t="shared" si="0"/>
        <v>63.618181818181817</v>
      </c>
      <c r="E48" s="10"/>
      <c r="F48" s="64"/>
      <c r="G48" s="10"/>
      <c r="H48" s="64"/>
      <c r="I48" s="64"/>
      <c r="J48" s="10"/>
      <c r="K48" s="10"/>
    </row>
    <row r="49" spans="1:11" ht="15" x14ac:dyDescent="0.2">
      <c r="A49" s="10"/>
      <c r="B49" s="66">
        <v>45109</v>
      </c>
      <c r="C49" s="67">
        <v>33.61</v>
      </c>
      <c r="D49" s="68">
        <f t="shared" si="0"/>
        <v>61.109090909090902</v>
      </c>
      <c r="E49" s="10"/>
      <c r="F49" s="64"/>
      <c r="G49" s="10"/>
      <c r="H49" s="64"/>
      <c r="I49" s="64"/>
      <c r="J49" s="10"/>
      <c r="K49" s="10"/>
    </row>
    <row r="50" spans="1:11" ht="15" x14ac:dyDescent="0.2">
      <c r="A50" s="10"/>
      <c r="B50" s="66">
        <v>45108</v>
      </c>
      <c r="C50" s="67">
        <v>33.33</v>
      </c>
      <c r="D50" s="68">
        <f t="shared" si="0"/>
        <v>60.599999999999994</v>
      </c>
      <c r="E50" s="10"/>
      <c r="F50" s="64"/>
      <c r="G50" s="10"/>
      <c r="H50" s="64"/>
      <c r="I50" s="64"/>
      <c r="J50" s="10"/>
      <c r="K50" s="10"/>
    </row>
    <row r="51" spans="1:11" ht="15" x14ac:dyDescent="0.2">
      <c r="A51" s="10"/>
      <c r="B51" s="66">
        <v>45107</v>
      </c>
      <c r="C51" s="67">
        <v>32.64</v>
      </c>
      <c r="D51" s="68">
        <f t="shared" si="0"/>
        <v>59.345454545454544</v>
      </c>
      <c r="E51" s="10"/>
      <c r="F51" s="64"/>
      <c r="G51" s="10"/>
      <c r="H51" s="64"/>
      <c r="I51" s="64"/>
      <c r="J51" s="10"/>
      <c r="K51" s="10"/>
    </row>
    <row r="52" spans="1:11" ht="15" x14ac:dyDescent="0.2">
      <c r="A52" s="10"/>
      <c r="B52" s="66">
        <v>45106</v>
      </c>
      <c r="C52" s="67">
        <v>33.590000000000003</v>
      </c>
      <c r="D52" s="68">
        <f t="shared" si="0"/>
        <v>61.072727272727271</v>
      </c>
      <c r="E52" s="10"/>
      <c r="F52" s="64"/>
      <c r="G52" s="10"/>
      <c r="H52" s="64"/>
      <c r="I52" s="64"/>
      <c r="J52" s="10"/>
      <c r="K52" s="10"/>
    </row>
    <row r="53" spans="1:11" ht="15" x14ac:dyDescent="0.2">
      <c r="A53" s="10"/>
      <c r="B53" s="66">
        <v>45105</v>
      </c>
      <c r="C53" s="67">
        <v>33</v>
      </c>
      <c r="D53" s="68">
        <f t="shared" si="0"/>
        <v>59.999999999999993</v>
      </c>
      <c r="E53" s="10"/>
      <c r="F53" s="64"/>
      <c r="G53" s="10"/>
      <c r="H53" s="64"/>
      <c r="I53" s="64"/>
      <c r="J53" s="10"/>
      <c r="K53" s="10"/>
    </row>
    <row r="54" spans="1:11" ht="15" x14ac:dyDescent="0.2">
      <c r="A54" s="10"/>
      <c r="B54" s="66">
        <v>45104</v>
      </c>
      <c r="C54" s="67">
        <v>34.630000000000003</v>
      </c>
      <c r="D54" s="68">
        <f t="shared" si="0"/>
        <v>62.963636363636361</v>
      </c>
      <c r="E54" s="10"/>
      <c r="F54" s="64"/>
      <c r="G54" s="10"/>
      <c r="H54" s="64"/>
      <c r="I54" s="64"/>
      <c r="J54" s="10"/>
      <c r="K54" s="10"/>
    </row>
    <row r="55" spans="1:11" ht="15" x14ac:dyDescent="0.2">
      <c r="A55" s="10"/>
      <c r="B55" s="66">
        <v>45103</v>
      </c>
      <c r="C55" s="67">
        <v>30.82</v>
      </c>
      <c r="D55" s="68">
        <f t="shared" si="0"/>
        <v>56.036363636363632</v>
      </c>
      <c r="E55" s="10"/>
      <c r="F55" s="64"/>
      <c r="G55" s="10"/>
      <c r="H55" s="64"/>
      <c r="I55" s="64"/>
      <c r="J55" s="10"/>
      <c r="K55" s="10"/>
    </row>
    <row r="56" spans="1:11" ht="15" x14ac:dyDescent="0.2">
      <c r="A56" s="10"/>
      <c r="B56" s="66">
        <v>45102</v>
      </c>
      <c r="C56" s="67">
        <v>31.22</v>
      </c>
      <c r="D56" s="68">
        <f t="shared" si="0"/>
        <v>56.763636363636358</v>
      </c>
      <c r="E56" s="10"/>
      <c r="F56" s="64"/>
      <c r="G56" s="10"/>
      <c r="H56" s="64"/>
      <c r="I56" s="64"/>
      <c r="J56" s="10"/>
      <c r="K56" s="10"/>
    </row>
    <row r="57" spans="1:11" ht="15" x14ac:dyDescent="0.2">
      <c r="A57" s="10"/>
      <c r="B57" s="66">
        <v>45101</v>
      </c>
      <c r="C57" s="67">
        <v>35.58</v>
      </c>
      <c r="D57" s="68">
        <f t="shared" si="0"/>
        <v>64.690909090909088</v>
      </c>
      <c r="E57" s="10"/>
      <c r="F57" s="64"/>
      <c r="G57" s="10"/>
      <c r="H57" s="10"/>
      <c r="I57" s="64"/>
      <c r="J57" s="10"/>
      <c r="K57" s="10"/>
    </row>
    <row r="58" spans="1:11" ht="15" x14ac:dyDescent="0.2">
      <c r="A58" s="10"/>
      <c r="B58" s="66">
        <v>45100</v>
      </c>
      <c r="C58" s="67">
        <v>38.28</v>
      </c>
      <c r="D58" s="68">
        <f t="shared" si="0"/>
        <v>69.599999999999994</v>
      </c>
      <c r="E58" s="10"/>
      <c r="F58" s="64"/>
      <c r="G58" s="10"/>
      <c r="H58" s="10"/>
      <c r="I58" s="64"/>
      <c r="J58" s="10"/>
      <c r="K58" s="10"/>
    </row>
    <row r="59" spans="1:11" ht="15" x14ac:dyDescent="0.2">
      <c r="A59" s="10"/>
      <c r="B59" s="66">
        <v>45099</v>
      </c>
      <c r="C59" s="67">
        <v>37.270000000000003</v>
      </c>
      <c r="D59" s="68">
        <f t="shared" si="0"/>
        <v>67.763636363636365</v>
      </c>
      <c r="E59" s="10"/>
      <c r="F59" s="64"/>
      <c r="G59" s="10"/>
      <c r="H59" s="10"/>
      <c r="I59" s="64"/>
      <c r="J59" s="10"/>
      <c r="K59" s="10"/>
    </row>
    <row r="60" spans="1:11" s="2" customFormat="1" ht="15" x14ac:dyDescent="0.2">
      <c r="A60" s="41"/>
      <c r="B60" s="66">
        <v>45098</v>
      </c>
      <c r="C60" s="67">
        <v>35.56</v>
      </c>
      <c r="D60" s="68">
        <f t="shared" si="0"/>
        <v>64.654545454545456</v>
      </c>
      <c r="E60" s="41"/>
      <c r="F60" s="77"/>
      <c r="G60" s="41"/>
      <c r="H60" s="77"/>
      <c r="I60" s="77"/>
      <c r="J60" s="41"/>
      <c r="K60" s="41"/>
    </row>
    <row r="61" spans="1:11" ht="15" x14ac:dyDescent="0.2">
      <c r="A61" s="10"/>
      <c r="B61" s="66">
        <v>45097</v>
      </c>
      <c r="C61" s="67">
        <v>33.14</v>
      </c>
      <c r="D61" s="68">
        <f t="shared" ref="D61:D157" si="1">C61/55%</f>
        <v>60.25454545454545</v>
      </c>
      <c r="E61" s="10"/>
      <c r="F61" s="64"/>
      <c r="G61" s="10"/>
      <c r="H61" s="64"/>
      <c r="I61" s="64"/>
      <c r="J61" s="10"/>
      <c r="K61" s="10"/>
    </row>
    <row r="62" spans="1:11" ht="15" x14ac:dyDescent="0.2">
      <c r="A62" s="10"/>
      <c r="B62" s="66">
        <v>45096</v>
      </c>
      <c r="C62" s="67">
        <v>34.299999999999997</v>
      </c>
      <c r="D62" s="68">
        <f t="shared" si="1"/>
        <v>62.363636363636353</v>
      </c>
      <c r="E62" s="10"/>
      <c r="F62" s="64"/>
      <c r="G62" s="10"/>
      <c r="H62" s="64"/>
      <c r="I62" s="64"/>
      <c r="J62" s="10"/>
      <c r="K62" s="10"/>
    </row>
    <row r="63" spans="1:11" ht="15" x14ac:dyDescent="0.2">
      <c r="A63" s="10"/>
      <c r="B63" s="66">
        <v>45095</v>
      </c>
      <c r="C63" s="67">
        <v>34.43</v>
      </c>
      <c r="D63" s="68">
        <f t="shared" si="1"/>
        <v>62.599999999999994</v>
      </c>
      <c r="E63" s="10"/>
      <c r="F63" s="64"/>
      <c r="G63" s="10"/>
      <c r="H63" s="64"/>
      <c r="I63" s="64"/>
      <c r="J63" s="10"/>
      <c r="K63" s="10"/>
    </row>
    <row r="64" spans="1:11" ht="15" x14ac:dyDescent="0.2">
      <c r="A64" s="10"/>
      <c r="B64" s="66">
        <v>45094</v>
      </c>
      <c r="C64" s="67">
        <v>36.29</v>
      </c>
      <c r="D64" s="68">
        <f t="shared" si="1"/>
        <v>65.98181818181817</v>
      </c>
      <c r="E64" s="10"/>
      <c r="F64" s="64"/>
      <c r="G64" s="10"/>
      <c r="H64" s="64"/>
      <c r="I64" s="64"/>
      <c r="J64" s="10"/>
      <c r="K64" s="10"/>
    </row>
    <row r="65" spans="1:11" ht="15" x14ac:dyDescent="0.2">
      <c r="A65" s="10"/>
      <c r="B65" s="66">
        <v>45093</v>
      </c>
      <c r="C65" s="67">
        <v>34.880000000000003</v>
      </c>
      <c r="D65" s="68">
        <f t="shared" si="1"/>
        <v>63.418181818181814</v>
      </c>
      <c r="E65" s="10"/>
      <c r="F65" s="64"/>
      <c r="G65" s="10"/>
      <c r="H65" s="64"/>
      <c r="I65" s="64"/>
      <c r="J65" s="10"/>
      <c r="K65" s="10"/>
    </row>
    <row r="66" spans="1:11" ht="15" x14ac:dyDescent="0.2">
      <c r="A66" s="10"/>
      <c r="B66" s="66">
        <v>45092</v>
      </c>
      <c r="C66" s="67">
        <v>31.7</v>
      </c>
      <c r="D66" s="68">
        <f t="shared" si="1"/>
        <v>57.636363636363633</v>
      </c>
      <c r="E66" s="10"/>
      <c r="F66" s="64"/>
      <c r="G66" s="10"/>
      <c r="H66" s="64"/>
      <c r="I66" s="64"/>
      <c r="J66" s="10"/>
      <c r="K66" s="10"/>
    </row>
    <row r="67" spans="1:11" ht="15" x14ac:dyDescent="0.2">
      <c r="A67" s="10"/>
      <c r="B67" s="66">
        <v>45091</v>
      </c>
      <c r="C67" s="67">
        <v>28.9</v>
      </c>
      <c r="D67" s="68">
        <f t="shared" si="1"/>
        <v>52.54545454545454</v>
      </c>
      <c r="E67" s="10"/>
      <c r="F67" s="64"/>
      <c r="G67" s="10"/>
      <c r="H67" s="64"/>
      <c r="I67" s="64"/>
      <c r="J67" s="10"/>
      <c r="K67" s="10"/>
    </row>
    <row r="68" spans="1:11" ht="15" x14ac:dyDescent="0.2">
      <c r="A68" s="10"/>
      <c r="B68" s="66">
        <v>45090</v>
      </c>
      <c r="C68" s="67">
        <v>28.69</v>
      </c>
      <c r="D68" s="68">
        <f t="shared" si="1"/>
        <v>52.163636363636364</v>
      </c>
      <c r="E68" s="10"/>
      <c r="F68" s="64"/>
      <c r="G68" s="10"/>
      <c r="H68" s="64"/>
      <c r="I68" s="64"/>
      <c r="J68" s="10"/>
      <c r="K68" s="10"/>
    </row>
    <row r="69" spans="1:11" ht="15" x14ac:dyDescent="0.2">
      <c r="A69" s="10"/>
      <c r="B69" s="66">
        <v>45089</v>
      </c>
      <c r="C69" s="67">
        <v>28.08</v>
      </c>
      <c r="D69" s="68">
        <f t="shared" si="1"/>
        <v>51.054545454545448</v>
      </c>
      <c r="E69" s="10"/>
      <c r="F69" s="64"/>
      <c r="G69" s="10"/>
      <c r="H69" s="64"/>
      <c r="I69" s="64"/>
      <c r="J69" s="10"/>
      <c r="K69" s="10"/>
    </row>
    <row r="70" spans="1:11" ht="15" x14ac:dyDescent="0.2">
      <c r="A70" s="10"/>
      <c r="B70" s="66">
        <v>45088</v>
      </c>
      <c r="C70" s="67">
        <v>27.56</v>
      </c>
      <c r="D70" s="68">
        <f t="shared" si="1"/>
        <v>50.109090909090902</v>
      </c>
      <c r="E70" s="10"/>
      <c r="F70" s="64"/>
      <c r="G70" s="10"/>
      <c r="H70" s="64"/>
      <c r="I70" s="64"/>
      <c r="J70" s="10"/>
      <c r="K70" s="10"/>
    </row>
    <row r="71" spans="1:11" ht="15" x14ac:dyDescent="0.2">
      <c r="A71" s="10"/>
      <c r="B71" s="66">
        <v>45087</v>
      </c>
      <c r="C71" s="67">
        <v>27.37</v>
      </c>
      <c r="D71" s="68">
        <f t="shared" si="1"/>
        <v>49.763636363636358</v>
      </c>
      <c r="E71" s="10"/>
      <c r="F71" s="64"/>
      <c r="G71" s="10"/>
      <c r="H71" s="64"/>
      <c r="I71" s="64"/>
      <c r="J71" s="10"/>
      <c r="K71" s="10"/>
    </row>
    <row r="72" spans="1:11" ht="15" x14ac:dyDescent="0.2">
      <c r="A72" s="10"/>
      <c r="B72" s="66">
        <v>45086</v>
      </c>
      <c r="C72" s="67">
        <v>25.77</v>
      </c>
      <c r="D72" s="68">
        <f t="shared" si="1"/>
        <v>46.854545454545452</v>
      </c>
      <c r="E72" s="10"/>
      <c r="F72" s="64"/>
      <c r="G72" s="10"/>
      <c r="H72" s="64"/>
      <c r="I72" s="64"/>
      <c r="J72" s="10"/>
      <c r="K72" s="10"/>
    </row>
    <row r="73" spans="1:11" ht="15" x14ac:dyDescent="0.2">
      <c r="A73" s="10"/>
      <c r="B73" s="66">
        <v>45085</v>
      </c>
      <c r="C73" s="67">
        <v>25.39</v>
      </c>
      <c r="D73" s="68">
        <f t="shared" si="1"/>
        <v>46.163636363636364</v>
      </c>
      <c r="E73" s="10"/>
      <c r="F73" s="64"/>
      <c r="G73" s="10"/>
      <c r="H73" s="64"/>
      <c r="I73" s="64"/>
      <c r="J73" s="10"/>
      <c r="K73" s="10"/>
    </row>
    <row r="74" spans="1:11" ht="15" x14ac:dyDescent="0.2">
      <c r="A74" s="10"/>
      <c r="B74" s="66">
        <v>45084</v>
      </c>
      <c r="C74" s="67">
        <v>27.1</v>
      </c>
      <c r="D74" s="68">
        <f t="shared" si="1"/>
        <v>49.272727272727273</v>
      </c>
      <c r="E74" s="10"/>
      <c r="F74" s="64"/>
      <c r="G74" s="10"/>
      <c r="H74" s="64"/>
      <c r="I74" s="64"/>
      <c r="J74" s="10"/>
      <c r="K74" s="10"/>
    </row>
    <row r="75" spans="1:11" ht="15" x14ac:dyDescent="0.2">
      <c r="A75" s="10"/>
      <c r="B75" s="66">
        <v>45083</v>
      </c>
      <c r="C75" s="67">
        <v>24.44</v>
      </c>
      <c r="D75" s="68">
        <f t="shared" si="1"/>
        <v>44.436363636363637</v>
      </c>
      <c r="E75" s="10"/>
      <c r="F75" s="64"/>
      <c r="G75" s="10"/>
      <c r="H75" s="64"/>
      <c r="I75" s="64"/>
      <c r="J75" s="10"/>
      <c r="K75" s="10"/>
    </row>
    <row r="76" spans="1:11" ht="15" x14ac:dyDescent="0.2">
      <c r="A76" s="10"/>
      <c r="B76" s="66">
        <v>45082</v>
      </c>
      <c r="C76" s="67">
        <v>23.39</v>
      </c>
      <c r="D76" s="68">
        <f t="shared" si="1"/>
        <v>42.527272727272724</v>
      </c>
      <c r="E76" s="10"/>
      <c r="F76" s="64"/>
      <c r="G76" s="10"/>
      <c r="H76" s="64"/>
      <c r="I76" s="64"/>
      <c r="J76" s="10"/>
      <c r="K76" s="10"/>
    </row>
    <row r="77" spans="1:11" ht="15" x14ac:dyDescent="0.2">
      <c r="A77" s="10"/>
      <c r="B77" s="66">
        <v>45081</v>
      </c>
      <c r="C77" s="67">
        <v>23.82</v>
      </c>
      <c r="D77" s="68">
        <f t="shared" si="1"/>
        <v>43.309090909090905</v>
      </c>
      <c r="E77" s="10"/>
      <c r="F77" s="64"/>
      <c r="G77" s="10"/>
      <c r="H77" s="64"/>
      <c r="I77" s="64"/>
      <c r="J77" s="10"/>
      <c r="K77" s="10"/>
    </row>
    <row r="78" spans="1:11" ht="15" x14ac:dyDescent="0.2">
      <c r="A78" s="10"/>
      <c r="B78" s="66">
        <v>45080</v>
      </c>
      <c r="C78" s="67">
        <v>24.42</v>
      </c>
      <c r="D78" s="68">
        <f t="shared" si="1"/>
        <v>44.4</v>
      </c>
      <c r="E78" s="10"/>
      <c r="F78" s="64"/>
      <c r="G78" s="10"/>
      <c r="H78" s="64"/>
      <c r="I78" s="64"/>
      <c r="J78" s="10"/>
      <c r="K78" s="10"/>
    </row>
    <row r="79" spans="1:11" ht="15" x14ac:dyDescent="0.2">
      <c r="A79" s="10"/>
      <c r="B79" s="66">
        <v>45079</v>
      </c>
      <c r="C79" s="67">
        <v>25.74</v>
      </c>
      <c r="D79" s="68">
        <f t="shared" si="1"/>
        <v>46.79999999999999</v>
      </c>
      <c r="E79" s="10"/>
      <c r="F79" s="64"/>
      <c r="G79" s="10"/>
      <c r="H79" s="64"/>
      <c r="I79" s="64"/>
      <c r="J79" s="10"/>
      <c r="K79" s="10"/>
    </row>
    <row r="80" spans="1:11" ht="15" x14ac:dyDescent="0.2">
      <c r="A80" s="10"/>
      <c r="B80" s="66">
        <v>45078</v>
      </c>
      <c r="C80" s="67">
        <v>25.82</v>
      </c>
      <c r="D80" s="68">
        <f t="shared" si="1"/>
        <v>46.945454545454545</v>
      </c>
      <c r="E80" s="10"/>
      <c r="F80" s="64"/>
      <c r="G80" s="10"/>
      <c r="H80" s="64"/>
      <c r="I80" s="64"/>
      <c r="J80" s="10"/>
      <c r="K80" s="10"/>
    </row>
    <row r="81" spans="1:11" ht="15" x14ac:dyDescent="0.2">
      <c r="A81" s="10"/>
      <c r="B81" s="66">
        <v>45077</v>
      </c>
      <c r="C81" s="67">
        <v>26.83</v>
      </c>
      <c r="D81" s="68">
        <f t="shared" si="1"/>
        <v>48.781818181818174</v>
      </c>
      <c r="E81" s="10"/>
      <c r="F81" s="64"/>
      <c r="G81" s="10"/>
      <c r="H81" s="64"/>
      <c r="I81" s="64"/>
      <c r="J81" s="10"/>
      <c r="K81" s="10"/>
    </row>
    <row r="82" spans="1:11" ht="15" x14ac:dyDescent="0.2">
      <c r="A82" s="10"/>
      <c r="B82" s="66">
        <v>45076</v>
      </c>
      <c r="C82" s="67">
        <v>24.57</v>
      </c>
      <c r="D82" s="68">
        <f t="shared" si="1"/>
        <v>44.672727272727272</v>
      </c>
      <c r="E82" s="10"/>
      <c r="F82" s="64"/>
      <c r="G82" s="10"/>
      <c r="H82" s="64"/>
      <c r="I82" s="64"/>
      <c r="J82" s="10"/>
      <c r="K82" s="10"/>
    </row>
    <row r="83" spans="1:11" ht="15" x14ac:dyDescent="0.2">
      <c r="A83" s="10"/>
      <c r="B83" s="66">
        <v>45075</v>
      </c>
      <c r="C83" s="67">
        <v>24.06</v>
      </c>
      <c r="D83" s="68">
        <f t="shared" si="1"/>
        <v>43.745454545454542</v>
      </c>
      <c r="E83" s="10"/>
      <c r="F83" s="64"/>
      <c r="G83" s="10"/>
      <c r="H83" s="64"/>
      <c r="I83" s="64"/>
      <c r="J83" s="10"/>
      <c r="K83" s="10"/>
    </row>
    <row r="84" spans="1:11" ht="15" x14ac:dyDescent="0.2">
      <c r="A84" s="10"/>
      <c r="B84" s="66">
        <v>45074</v>
      </c>
      <c r="C84" s="67">
        <v>23.62</v>
      </c>
      <c r="D84" s="68">
        <f t="shared" si="1"/>
        <v>42.945454545454545</v>
      </c>
      <c r="E84" s="10"/>
      <c r="F84" s="64"/>
      <c r="G84" s="10"/>
      <c r="H84" s="64"/>
      <c r="I84" s="64"/>
      <c r="J84" s="10"/>
      <c r="K84" s="10"/>
    </row>
    <row r="85" spans="1:11" ht="15" x14ac:dyDescent="0.2">
      <c r="A85" s="10"/>
      <c r="B85" s="66">
        <v>45073</v>
      </c>
      <c r="C85" s="67">
        <v>24.55</v>
      </c>
      <c r="D85" s="68">
        <f t="shared" si="1"/>
        <v>44.636363636363633</v>
      </c>
      <c r="E85" s="10"/>
      <c r="F85" s="64"/>
      <c r="G85" s="10"/>
      <c r="H85" s="64"/>
      <c r="I85" s="64"/>
      <c r="J85" s="10"/>
      <c r="K85" s="10"/>
    </row>
    <row r="86" spans="1:11" ht="15" x14ac:dyDescent="0.2">
      <c r="A86" s="10"/>
      <c r="B86" s="66">
        <v>45072</v>
      </c>
      <c r="C86" s="67">
        <v>25.88</v>
      </c>
      <c r="D86" s="68">
        <f t="shared" si="1"/>
        <v>47.054545454545448</v>
      </c>
      <c r="E86" s="10"/>
      <c r="F86" s="64"/>
      <c r="G86" s="10"/>
      <c r="H86" s="10"/>
      <c r="I86" s="64"/>
      <c r="J86" s="10"/>
      <c r="K86" s="10"/>
    </row>
    <row r="87" spans="1:11" ht="15" x14ac:dyDescent="0.2">
      <c r="A87" s="10"/>
      <c r="B87" s="66">
        <v>45071</v>
      </c>
      <c r="C87" s="67">
        <v>27.01</v>
      </c>
      <c r="D87" s="68">
        <f t="shared" si="1"/>
        <v>49.109090909090909</v>
      </c>
      <c r="E87" s="10"/>
      <c r="F87" s="64"/>
      <c r="G87" s="10"/>
      <c r="H87" s="10"/>
      <c r="I87" s="64"/>
      <c r="J87" s="10"/>
      <c r="K87" s="10"/>
    </row>
    <row r="88" spans="1:11" ht="15" x14ac:dyDescent="0.2">
      <c r="A88" s="10"/>
      <c r="B88" s="66">
        <v>45070</v>
      </c>
      <c r="C88" s="67">
        <v>26.87</v>
      </c>
      <c r="D88" s="68">
        <f t="shared" si="1"/>
        <v>48.854545454545452</v>
      </c>
      <c r="E88" s="10"/>
      <c r="F88" s="64"/>
      <c r="G88" s="10"/>
      <c r="H88" s="10"/>
      <c r="I88" s="64"/>
      <c r="J88" s="10"/>
      <c r="K88" s="10"/>
    </row>
    <row r="89" spans="1:11" s="2" customFormat="1" ht="15" x14ac:dyDescent="0.2">
      <c r="A89" s="41"/>
      <c r="B89" s="66">
        <v>45069</v>
      </c>
      <c r="C89" s="67">
        <v>26.54</v>
      </c>
      <c r="D89" s="68">
        <f t="shared" ref="D89:D93" si="2">C89/55%</f>
        <v>48.25454545454545</v>
      </c>
      <c r="E89" s="41"/>
      <c r="F89" s="77"/>
      <c r="G89" s="41"/>
      <c r="H89" s="77"/>
      <c r="I89" s="77"/>
      <c r="J89" s="41"/>
      <c r="K89" s="41"/>
    </row>
    <row r="90" spans="1:11" s="2" customFormat="1" ht="15" x14ac:dyDescent="0.2">
      <c r="A90" s="41"/>
      <c r="B90" s="66">
        <v>45068</v>
      </c>
      <c r="C90" s="67">
        <v>26.16</v>
      </c>
      <c r="D90" s="68">
        <f t="shared" si="2"/>
        <v>47.563636363636363</v>
      </c>
      <c r="E90" s="41"/>
      <c r="F90" s="77"/>
      <c r="G90" s="41"/>
      <c r="H90" s="77"/>
      <c r="I90" s="77"/>
      <c r="J90" s="41"/>
      <c r="K90" s="41"/>
    </row>
    <row r="91" spans="1:11" s="2" customFormat="1" ht="15" x14ac:dyDescent="0.2">
      <c r="A91" s="41"/>
      <c r="B91" s="66">
        <v>45067</v>
      </c>
      <c r="C91" s="67">
        <v>25.59</v>
      </c>
      <c r="D91" s="68">
        <f t="shared" si="2"/>
        <v>46.527272727272724</v>
      </c>
      <c r="E91" s="41"/>
      <c r="F91" s="77"/>
      <c r="G91" s="41"/>
      <c r="H91" s="77"/>
      <c r="I91" s="77"/>
      <c r="J91" s="41"/>
      <c r="K91" s="41"/>
    </row>
    <row r="92" spans="1:11" s="2" customFormat="1" ht="15" x14ac:dyDescent="0.2">
      <c r="A92" s="41"/>
      <c r="B92" s="66">
        <v>45066</v>
      </c>
      <c r="C92" s="67">
        <v>25.95</v>
      </c>
      <c r="D92" s="68">
        <f t="shared" si="2"/>
        <v>47.18181818181818</v>
      </c>
      <c r="E92" s="41"/>
      <c r="F92" s="77"/>
      <c r="G92" s="41"/>
      <c r="H92" s="77"/>
      <c r="I92" s="77"/>
      <c r="J92" s="41"/>
      <c r="K92" s="41"/>
    </row>
    <row r="93" spans="1:11" s="2" customFormat="1" ht="15" x14ac:dyDescent="0.2">
      <c r="A93" s="41"/>
      <c r="B93" s="66">
        <v>45065</v>
      </c>
      <c r="C93" s="67">
        <v>26.34</v>
      </c>
      <c r="D93" s="68">
        <f t="shared" si="2"/>
        <v>47.890909090909084</v>
      </c>
      <c r="E93" s="41"/>
      <c r="F93" s="77"/>
      <c r="G93" s="41"/>
      <c r="H93" s="77"/>
      <c r="I93" s="77"/>
      <c r="J93" s="41"/>
      <c r="K93" s="41"/>
    </row>
    <row r="94" spans="1:11" s="2" customFormat="1" ht="15" x14ac:dyDescent="0.2">
      <c r="A94" s="41"/>
      <c r="B94" s="66">
        <v>45064</v>
      </c>
      <c r="C94" s="67">
        <v>26.22</v>
      </c>
      <c r="D94" s="68">
        <f t="shared" si="1"/>
        <v>47.672727272727265</v>
      </c>
      <c r="E94" s="41"/>
      <c r="F94" s="77"/>
      <c r="G94" s="41"/>
      <c r="H94" s="77"/>
      <c r="I94" s="77"/>
      <c r="J94" s="41"/>
      <c r="K94" s="41"/>
    </row>
    <row r="95" spans="1:11" s="2" customFormat="1" ht="15" x14ac:dyDescent="0.2">
      <c r="A95" s="41"/>
      <c r="B95" s="66">
        <v>45063</v>
      </c>
      <c r="C95" s="67">
        <v>26.37</v>
      </c>
      <c r="D95" s="68">
        <f t="shared" si="1"/>
        <v>47.945454545454545</v>
      </c>
      <c r="E95" s="41"/>
      <c r="F95" s="77"/>
      <c r="G95" s="41"/>
      <c r="H95" s="77"/>
      <c r="I95" s="77"/>
      <c r="J95" s="41"/>
      <c r="K95" s="41"/>
    </row>
    <row r="96" spans="1:11" s="2" customFormat="1" ht="15" x14ac:dyDescent="0.2">
      <c r="A96" s="41"/>
      <c r="B96" s="66">
        <v>45062</v>
      </c>
      <c r="C96" s="67">
        <v>27.26</v>
      </c>
      <c r="D96" s="68">
        <f t="shared" si="1"/>
        <v>49.563636363636363</v>
      </c>
      <c r="E96" s="41"/>
      <c r="F96" s="77"/>
      <c r="G96" s="41"/>
      <c r="H96" s="77"/>
      <c r="I96" s="77"/>
      <c r="J96" s="41"/>
      <c r="K96" s="41"/>
    </row>
    <row r="97" spans="1:11" s="2" customFormat="1" ht="15" x14ac:dyDescent="0.2">
      <c r="A97" s="41"/>
      <c r="B97" s="66">
        <v>45061</v>
      </c>
      <c r="C97" s="67">
        <v>25.55</v>
      </c>
      <c r="D97" s="68">
        <f t="shared" si="1"/>
        <v>46.454545454545453</v>
      </c>
      <c r="E97" s="41"/>
      <c r="F97" s="77"/>
      <c r="G97" s="41"/>
      <c r="H97" s="77"/>
      <c r="I97" s="77"/>
      <c r="J97" s="41"/>
      <c r="K97" s="41"/>
    </row>
    <row r="98" spans="1:11" s="2" customFormat="1" ht="15" x14ac:dyDescent="0.2">
      <c r="A98" s="41"/>
      <c r="B98" s="66">
        <v>45060</v>
      </c>
      <c r="C98" s="67">
        <v>26.08</v>
      </c>
      <c r="D98" s="68">
        <f t="shared" si="1"/>
        <v>47.418181818181814</v>
      </c>
      <c r="E98" s="41"/>
      <c r="F98" s="77"/>
      <c r="G98" s="41"/>
      <c r="H98" s="77"/>
      <c r="I98" s="77"/>
      <c r="J98" s="41"/>
      <c r="K98" s="41"/>
    </row>
    <row r="99" spans="1:11" s="2" customFormat="1" ht="15" x14ac:dyDescent="0.2">
      <c r="A99" s="41"/>
      <c r="B99" s="66">
        <v>45059</v>
      </c>
      <c r="C99" s="67">
        <v>29.37</v>
      </c>
      <c r="D99" s="68">
        <f t="shared" si="1"/>
        <v>53.4</v>
      </c>
      <c r="E99" s="41"/>
      <c r="F99" s="77"/>
      <c r="G99" s="41"/>
      <c r="H99" s="77"/>
      <c r="I99" s="77"/>
      <c r="J99" s="41"/>
      <c r="K99" s="41"/>
    </row>
    <row r="100" spans="1:11" s="2" customFormat="1" ht="15" x14ac:dyDescent="0.2">
      <c r="A100" s="41"/>
      <c r="B100" s="66">
        <v>45058</v>
      </c>
      <c r="C100" s="67">
        <v>31.08</v>
      </c>
      <c r="D100" s="68">
        <f t="shared" si="1"/>
        <v>56.509090909090901</v>
      </c>
      <c r="E100" s="41"/>
      <c r="F100" s="77"/>
      <c r="G100" s="41"/>
      <c r="H100" s="77"/>
      <c r="I100" s="77"/>
      <c r="J100" s="41"/>
      <c r="K100" s="41"/>
    </row>
    <row r="101" spans="1:11" s="2" customFormat="1" ht="15" x14ac:dyDescent="0.2">
      <c r="A101" s="41"/>
      <c r="B101" s="66">
        <v>45057</v>
      </c>
      <c r="C101" s="67">
        <v>33.299999999999997</v>
      </c>
      <c r="D101" s="68">
        <f t="shared" si="1"/>
        <v>60.545454545454533</v>
      </c>
      <c r="E101" s="41"/>
      <c r="F101" s="77"/>
      <c r="G101" s="41"/>
      <c r="H101" s="77"/>
      <c r="I101" s="77"/>
      <c r="J101" s="41"/>
      <c r="K101" s="41"/>
    </row>
    <row r="102" spans="1:11" s="2" customFormat="1" ht="15" x14ac:dyDescent="0.2">
      <c r="A102" s="41"/>
      <c r="B102" s="66">
        <v>45056</v>
      </c>
      <c r="C102" s="67">
        <v>34.15</v>
      </c>
      <c r="D102" s="68">
        <f t="shared" si="1"/>
        <v>62.090909090909086</v>
      </c>
      <c r="E102" s="41"/>
      <c r="F102" s="77"/>
      <c r="G102" s="41"/>
      <c r="H102" s="77"/>
      <c r="I102" s="77"/>
      <c r="J102" s="41"/>
      <c r="K102" s="41"/>
    </row>
    <row r="103" spans="1:11" s="2" customFormat="1" ht="15" x14ac:dyDescent="0.2">
      <c r="A103" s="41"/>
      <c r="B103" s="66">
        <v>45055</v>
      </c>
      <c r="C103" s="67">
        <v>33.07</v>
      </c>
      <c r="D103" s="68">
        <f t="shared" si="1"/>
        <v>60.127272727272725</v>
      </c>
      <c r="E103" s="41"/>
      <c r="F103" s="77"/>
      <c r="G103" s="41"/>
      <c r="H103" s="77"/>
      <c r="I103" s="77"/>
      <c r="J103" s="41"/>
      <c r="K103" s="41"/>
    </row>
    <row r="104" spans="1:11" s="2" customFormat="1" ht="15" x14ac:dyDescent="0.2">
      <c r="A104" s="41"/>
      <c r="B104" s="66">
        <v>45054</v>
      </c>
      <c r="C104" s="67">
        <v>32.880000000000003</v>
      </c>
      <c r="D104" s="68">
        <f t="shared" si="1"/>
        <v>59.781818181818181</v>
      </c>
      <c r="E104" s="41"/>
      <c r="F104" s="77"/>
      <c r="G104" s="41"/>
      <c r="H104" s="77"/>
      <c r="I104" s="77"/>
      <c r="J104" s="41"/>
      <c r="K104" s="41"/>
    </row>
    <row r="105" spans="1:11" s="2" customFormat="1" ht="15" x14ac:dyDescent="0.2">
      <c r="A105" s="41"/>
      <c r="B105" s="66">
        <v>45053</v>
      </c>
      <c r="C105" s="67">
        <v>32.85</v>
      </c>
      <c r="D105" s="68">
        <f t="shared" si="1"/>
        <v>59.727272727272727</v>
      </c>
      <c r="E105" s="41"/>
      <c r="F105" s="77"/>
      <c r="G105" s="41"/>
      <c r="H105" s="77"/>
      <c r="I105" s="77"/>
      <c r="J105" s="41"/>
      <c r="K105" s="41"/>
    </row>
    <row r="106" spans="1:11" s="2" customFormat="1" ht="15" x14ac:dyDescent="0.2">
      <c r="A106" s="41"/>
      <c r="B106" s="66">
        <v>45052</v>
      </c>
      <c r="C106" s="67">
        <v>32.869999999999997</v>
      </c>
      <c r="D106" s="68">
        <f t="shared" si="1"/>
        <v>59.763636363636351</v>
      </c>
      <c r="E106" s="41"/>
      <c r="F106" s="77"/>
      <c r="G106" s="41"/>
      <c r="H106" s="77"/>
      <c r="I106" s="77"/>
      <c r="J106" s="41"/>
      <c r="K106" s="41"/>
    </row>
    <row r="107" spans="1:11" s="2" customFormat="1" ht="15" x14ac:dyDescent="0.2">
      <c r="A107" s="41"/>
      <c r="B107" s="66">
        <v>45051</v>
      </c>
      <c r="C107" s="67">
        <v>33.4</v>
      </c>
      <c r="D107" s="68">
        <f t="shared" si="1"/>
        <v>60.72727272727272</v>
      </c>
      <c r="E107" s="41"/>
      <c r="F107" s="77"/>
      <c r="G107" s="41"/>
      <c r="H107" s="77"/>
      <c r="I107" s="77"/>
      <c r="J107" s="41"/>
      <c r="K107" s="41"/>
    </row>
    <row r="108" spans="1:11" s="2" customFormat="1" ht="15" x14ac:dyDescent="0.2">
      <c r="A108" s="41"/>
      <c r="B108" s="66">
        <v>45050</v>
      </c>
      <c r="C108" s="67">
        <v>34.200000000000003</v>
      </c>
      <c r="D108" s="68">
        <f t="shared" si="1"/>
        <v>62.18181818181818</v>
      </c>
      <c r="E108" s="41"/>
      <c r="F108" s="77"/>
      <c r="G108" s="41"/>
      <c r="H108" s="77"/>
      <c r="I108" s="77"/>
      <c r="J108" s="41"/>
      <c r="K108" s="41"/>
    </row>
    <row r="109" spans="1:11" s="2" customFormat="1" ht="15" x14ac:dyDescent="0.2">
      <c r="A109" s="41"/>
      <c r="B109" s="66">
        <v>45049</v>
      </c>
      <c r="C109" s="67">
        <v>35.64</v>
      </c>
      <c r="D109" s="68">
        <f t="shared" si="1"/>
        <v>64.8</v>
      </c>
      <c r="E109" s="41"/>
      <c r="F109" s="77"/>
      <c r="G109" s="41"/>
      <c r="H109" s="77"/>
      <c r="I109" s="77"/>
      <c r="J109" s="41"/>
      <c r="K109" s="41"/>
    </row>
    <row r="110" spans="1:11" s="2" customFormat="1" ht="15" x14ac:dyDescent="0.2">
      <c r="A110" s="41"/>
      <c r="B110" s="66">
        <v>45048</v>
      </c>
      <c r="C110" s="67">
        <v>34.770000000000003</v>
      </c>
      <c r="D110" s="68">
        <f t="shared" si="1"/>
        <v>63.218181818181819</v>
      </c>
      <c r="E110" s="41"/>
      <c r="F110" s="77"/>
      <c r="G110" s="41"/>
      <c r="H110" s="77"/>
      <c r="I110" s="77"/>
      <c r="J110" s="41"/>
      <c r="K110" s="41"/>
    </row>
    <row r="111" spans="1:11" s="2" customFormat="1" ht="15" x14ac:dyDescent="0.2">
      <c r="A111" s="41"/>
      <c r="B111" s="66">
        <v>45047</v>
      </c>
      <c r="C111" s="67">
        <v>34.770000000000003</v>
      </c>
      <c r="D111" s="68">
        <f t="shared" si="1"/>
        <v>63.218181818181819</v>
      </c>
      <c r="E111" s="41"/>
      <c r="F111" s="77"/>
      <c r="G111" s="41"/>
      <c r="H111" s="77"/>
      <c r="I111" s="77"/>
      <c r="J111" s="41"/>
      <c r="K111" s="41"/>
    </row>
    <row r="112" spans="1:11" s="2" customFormat="1" ht="15" x14ac:dyDescent="0.2">
      <c r="A112" s="41"/>
      <c r="B112" s="66">
        <v>45046</v>
      </c>
      <c r="C112" s="67">
        <v>34.590000000000003</v>
      </c>
      <c r="D112" s="68">
        <f t="shared" si="1"/>
        <v>62.890909090909091</v>
      </c>
      <c r="E112" s="41"/>
      <c r="F112" s="77"/>
      <c r="G112" s="41"/>
      <c r="H112" s="77"/>
      <c r="I112" s="77"/>
      <c r="J112" s="41"/>
      <c r="K112" s="41"/>
    </row>
    <row r="113" spans="1:11" s="2" customFormat="1" ht="15" x14ac:dyDescent="0.2">
      <c r="A113" s="41"/>
      <c r="B113" s="66">
        <v>45045</v>
      </c>
      <c r="C113" s="67">
        <v>34.729999999999997</v>
      </c>
      <c r="D113" s="68">
        <f t="shared" si="1"/>
        <v>63.145454545454534</v>
      </c>
      <c r="E113" s="41"/>
      <c r="F113" s="77"/>
      <c r="G113" s="41"/>
      <c r="H113" s="77"/>
      <c r="I113" s="77"/>
      <c r="J113" s="41"/>
      <c r="K113" s="41"/>
    </row>
    <row r="114" spans="1:11" s="2" customFormat="1" ht="15" x14ac:dyDescent="0.2">
      <c r="A114" s="41"/>
      <c r="B114" s="66">
        <v>45044</v>
      </c>
      <c r="C114" s="67">
        <v>35.24</v>
      </c>
      <c r="D114" s="68">
        <f t="shared" si="1"/>
        <v>64.072727272727278</v>
      </c>
      <c r="E114" s="41"/>
      <c r="F114" s="77"/>
      <c r="G114" s="41"/>
      <c r="H114" s="41"/>
      <c r="I114" s="77"/>
      <c r="J114" s="41"/>
      <c r="K114" s="41"/>
    </row>
    <row r="115" spans="1:11" s="2" customFormat="1" ht="15" x14ac:dyDescent="0.2">
      <c r="A115" s="41"/>
      <c r="B115" s="66">
        <v>45043</v>
      </c>
      <c r="C115" s="67">
        <v>34.549999999999997</v>
      </c>
      <c r="D115" s="68">
        <f t="shared" si="1"/>
        <v>62.818181818181806</v>
      </c>
      <c r="E115" s="41"/>
      <c r="F115" s="77"/>
      <c r="G115" s="41"/>
      <c r="H115" s="41"/>
      <c r="I115" s="77"/>
      <c r="J115" s="41"/>
      <c r="K115" s="41"/>
    </row>
    <row r="116" spans="1:11" s="2" customFormat="1" ht="15" x14ac:dyDescent="0.2">
      <c r="A116" s="41"/>
      <c r="B116" s="66">
        <v>45042</v>
      </c>
      <c r="C116" s="67">
        <v>34.74</v>
      </c>
      <c r="D116" s="68">
        <f t="shared" si="1"/>
        <v>63.163636363636364</v>
      </c>
      <c r="E116" s="41"/>
      <c r="F116" s="77"/>
      <c r="G116" s="41"/>
      <c r="H116" s="41"/>
      <c r="I116" s="77"/>
      <c r="J116" s="41"/>
      <c r="K116" s="41"/>
    </row>
    <row r="117" spans="1:11" s="2" customFormat="1" ht="15" x14ac:dyDescent="0.2">
      <c r="A117" s="41"/>
      <c r="B117" s="66">
        <v>45041</v>
      </c>
      <c r="C117" s="67">
        <v>34.869999999999997</v>
      </c>
      <c r="D117" s="68">
        <f t="shared" si="1"/>
        <v>63.399999999999991</v>
      </c>
      <c r="E117" s="41"/>
      <c r="F117" s="77"/>
      <c r="G117" s="41"/>
      <c r="H117" s="41"/>
      <c r="I117" s="77"/>
      <c r="J117" s="41"/>
      <c r="K117" s="41"/>
    </row>
    <row r="118" spans="1:11" s="2" customFormat="1" ht="15" x14ac:dyDescent="0.2">
      <c r="A118" s="41"/>
      <c r="B118" s="66">
        <v>45040</v>
      </c>
      <c r="C118" s="67">
        <v>34.409999999999997</v>
      </c>
      <c r="D118" s="68">
        <f t="shared" si="1"/>
        <v>62.563636363636355</v>
      </c>
      <c r="E118" s="41"/>
      <c r="F118" s="77"/>
      <c r="G118" s="41"/>
      <c r="H118" s="41"/>
      <c r="I118" s="77"/>
      <c r="J118" s="41"/>
      <c r="K118" s="41"/>
    </row>
    <row r="119" spans="1:11" s="2" customFormat="1" ht="15" x14ac:dyDescent="0.2">
      <c r="A119" s="41"/>
      <c r="B119" s="66">
        <v>45039</v>
      </c>
      <c r="C119" s="67">
        <v>34.93</v>
      </c>
      <c r="D119" s="68">
        <f t="shared" si="1"/>
        <v>63.509090909090901</v>
      </c>
      <c r="E119" s="41"/>
      <c r="F119" s="77"/>
      <c r="G119" s="41"/>
      <c r="H119" s="41"/>
      <c r="I119" s="77"/>
      <c r="J119" s="41"/>
      <c r="K119" s="41"/>
    </row>
    <row r="120" spans="1:11" s="2" customFormat="1" ht="15" x14ac:dyDescent="0.2">
      <c r="A120" s="41"/>
      <c r="B120" s="66">
        <v>45038</v>
      </c>
      <c r="C120" s="67">
        <v>36.729999999999997</v>
      </c>
      <c r="D120" s="68">
        <f t="shared" si="1"/>
        <v>66.781818181818167</v>
      </c>
      <c r="E120" s="41"/>
      <c r="F120" s="77"/>
      <c r="G120" s="41"/>
      <c r="H120" s="77"/>
      <c r="I120" s="77"/>
      <c r="J120" s="41"/>
      <c r="K120" s="41"/>
    </row>
    <row r="121" spans="1:11" s="2" customFormat="1" ht="15" x14ac:dyDescent="0.2">
      <c r="A121" s="41"/>
      <c r="B121" s="66">
        <v>45037</v>
      </c>
      <c r="C121" s="67">
        <v>36.03</v>
      </c>
      <c r="D121" s="68">
        <f t="shared" si="1"/>
        <v>65.509090909090901</v>
      </c>
      <c r="E121" s="41"/>
      <c r="F121" s="77"/>
      <c r="G121" s="41"/>
      <c r="H121" s="77"/>
      <c r="I121" s="77"/>
      <c r="J121" s="41"/>
      <c r="K121" s="41"/>
    </row>
    <row r="122" spans="1:11" s="2" customFormat="1" ht="15" x14ac:dyDescent="0.2">
      <c r="A122" s="41"/>
      <c r="B122" s="66">
        <v>45036</v>
      </c>
      <c r="C122" s="67">
        <v>37.119999999999997</v>
      </c>
      <c r="D122" s="68">
        <f t="shared" si="1"/>
        <v>67.490909090909085</v>
      </c>
      <c r="E122" s="41"/>
      <c r="F122" s="77"/>
      <c r="G122" s="41"/>
      <c r="H122" s="77"/>
      <c r="I122" s="77"/>
      <c r="J122" s="41"/>
      <c r="K122" s="41"/>
    </row>
    <row r="123" spans="1:11" s="2" customFormat="1" ht="15" x14ac:dyDescent="0.2">
      <c r="A123" s="41"/>
      <c r="B123" s="66">
        <v>45035</v>
      </c>
      <c r="C123" s="67">
        <v>36.520000000000003</v>
      </c>
      <c r="D123" s="68">
        <f t="shared" si="1"/>
        <v>66.400000000000006</v>
      </c>
      <c r="E123" s="41"/>
      <c r="F123" s="77"/>
      <c r="G123" s="41"/>
      <c r="H123" s="77"/>
      <c r="I123" s="77"/>
      <c r="J123" s="41"/>
      <c r="K123" s="41"/>
    </row>
    <row r="124" spans="1:11" s="2" customFormat="1" ht="15" x14ac:dyDescent="0.2">
      <c r="A124" s="41"/>
      <c r="B124" s="66">
        <v>45034</v>
      </c>
      <c r="C124" s="67">
        <v>37.58</v>
      </c>
      <c r="D124" s="68">
        <f t="shared" si="1"/>
        <v>68.327272727272714</v>
      </c>
      <c r="E124" s="41"/>
      <c r="F124" s="77"/>
      <c r="G124" s="41"/>
      <c r="H124" s="77"/>
      <c r="I124" s="77"/>
      <c r="J124" s="41"/>
      <c r="K124" s="41"/>
    </row>
    <row r="125" spans="1:11" s="2" customFormat="1" ht="15" x14ac:dyDescent="0.2">
      <c r="A125" s="41"/>
      <c r="B125" s="66">
        <v>45033</v>
      </c>
      <c r="C125" s="67">
        <v>36.94</v>
      </c>
      <c r="D125" s="68">
        <f t="shared" si="1"/>
        <v>67.163636363636357</v>
      </c>
      <c r="E125" s="41"/>
      <c r="F125" s="77"/>
      <c r="G125" s="41"/>
      <c r="H125" s="41"/>
      <c r="I125" s="77"/>
      <c r="J125" s="41"/>
      <c r="K125" s="41"/>
    </row>
    <row r="126" spans="1:11" s="2" customFormat="1" ht="15" x14ac:dyDescent="0.2">
      <c r="A126" s="41"/>
      <c r="B126" s="66">
        <v>45032</v>
      </c>
      <c r="C126" s="67">
        <v>36.64</v>
      </c>
      <c r="D126" s="68">
        <f t="shared" si="1"/>
        <v>66.61818181818181</v>
      </c>
      <c r="E126" s="41"/>
      <c r="F126" s="77"/>
      <c r="G126" s="41"/>
      <c r="H126" s="41"/>
      <c r="I126" s="77"/>
      <c r="J126" s="41"/>
      <c r="K126" s="41"/>
    </row>
    <row r="127" spans="1:11" s="2" customFormat="1" ht="15" x14ac:dyDescent="0.2">
      <c r="A127" s="41"/>
      <c r="B127" s="66">
        <v>45031</v>
      </c>
      <c r="C127" s="67">
        <v>37.69</v>
      </c>
      <c r="D127" s="68">
        <f t="shared" si="1"/>
        <v>68.527272727272717</v>
      </c>
      <c r="E127" s="41"/>
      <c r="F127" s="77"/>
      <c r="G127" s="41"/>
      <c r="H127" s="41"/>
      <c r="I127" s="77"/>
      <c r="J127" s="41"/>
      <c r="K127" s="41"/>
    </row>
    <row r="128" spans="1:11" s="2" customFormat="1" ht="15" x14ac:dyDescent="0.2">
      <c r="A128" s="41"/>
      <c r="B128" s="66">
        <v>45030</v>
      </c>
      <c r="C128" s="67">
        <v>38.72</v>
      </c>
      <c r="D128" s="68">
        <f t="shared" si="1"/>
        <v>70.399999999999991</v>
      </c>
      <c r="E128" s="41"/>
      <c r="F128" s="77"/>
      <c r="G128" s="41"/>
      <c r="H128" s="41"/>
      <c r="I128" s="77"/>
      <c r="J128" s="41"/>
      <c r="K128" s="41"/>
    </row>
    <row r="129" spans="1:11" s="2" customFormat="1" ht="15" x14ac:dyDescent="0.2">
      <c r="A129" s="41"/>
      <c r="B129" s="66">
        <v>45029</v>
      </c>
      <c r="C129" s="67">
        <v>39.880000000000003</v>
      </c>
      <c r="D129" s="68">
        <f t="shared" si="1"/>
        <v>72.509090909090901</v>
      </c>
      <c r="E129" s="41"/>
      <c r="F129" s="77"/>
      <c r="G129" s="41"/>
      <c r="H129" s="41"/>
      <c r="I129" s="77"/>
      <c r="J129" s="41"/>
      <c r="K129" s="41"/>
    </row>
    <row r="130" spans="1:11" s="2" customFormat="1" ht="15" x14ac:dyDescent="0.2">
      <c r="A130" s="41"/>
      <c r="B130" s="66">
        <v>45028</v>
      </c>
      <c r="C130" s="67">
        <v>39.950000000000003</v>
      </c>
      <c r="D130" s="68">
        <f t="shared" si="1"/>
        <v>72.63636363636364</v>
      </c>
      <c r="E130" s="41"/>
      <c r="F130" s="77"/>
      <c r="G130" s="41"/>
      <c r="H130" s="77"/>
      <c r="I130" s="77"/>
      <c r="J130" s="41"/>
      <c r="K130" s="41"/>
    </row>
    <row r="131" spans="1:11" s="2" customFormat="1" ht="15" x14ac:dyDescent="0.2">
      <c r="A131" s="41"/>
      <c r="B131" s="66">
        <v>45027</v>
      </c>
      <c r="C131" s="67">
        <v>39.07</v>
      </c>
      <c r="D131" s="68">
        <f t="shared" ref="D131:D141" si="3">C131/55%</f>
        <v>71.036363636363632</v>
      </c>
      <c r="E131" s="41"/>
      <c r="F131" s="77"/>
      <c r="G131" s="41"/>
      <c r="H131" s="77"/>
      <c r="I131" s="77"/>
      <c r="J131" s="41"/>
      <c r="K131" s="41"/>
    </row>
    <row r="132" spans="1:11" s="2" customFormat="1" ht="15" x14ac:dyDescent="0.2">
      <c r="A132" s="41"/>
      <c r="B132" s="66">
        <v>45026</v>
      </c>
      <c r="C132" s="67">
        <v>39.19</v>
      </c>
      <c r="D132" s="68">
        <f t="shared" si="3"/>
        <v>71.25454545454545</v>
      </c>
      <c r="E132" s="41"/>
      <c r="F132" s="77"/>
      <c r="G132" s="41"/>
      <c r="H132" s="77"/>
      <c r="I132" s="77"/>
      <c r="J132" s="41"/>
      <c r="K132" s="41"/>
    </row>
    <row r="133" spans="1:11" s="2" customFormat="1" ht="15" x14ac:dyDescent="0.2">
      <c r="A133" s="41"/>
      <c r="B133" s="66">
        <v>45025</v>
      </c>
      <c r="C133" s="67">
        <v>39.130000000000003</v>
      </c>
      <c r="D133" s="68">
        <f t="shared" si="3"/>
        <v>71.145454545454541</v>
      </c>
      <c r="E133" s="41"/>
      <c r="F133" s="77"/>
      <c r="G133" s="41"/>
      <c r="H133" s="77"/>
      <c r="I133" s="77"/>
      <c r="J133" s="41"/>
      <c r="K133" s="41"/>
    </row>
    <row r="134" spans="1:11" s="2" customFormat="1" ht="15" x14ac:dyDescent="0.2">
      <c r="A134" s="41"/>
      <c r="B134" s="66">
        <v>45024</v>
      </c>
      <c r="C134" s="67">
        <v>39.18</v>
      </c>
      <c r="D134" s="68">
        <f t="shared" si="3"/>
        <v>71.236363636363635</v>
      </c>
      <c r="E134" s="41"/>
      <c r="F134" s="77"/>
      <c r="G134" s="41"/>
      <c r="H134" s="77"/>
      <c r="I134" s="77"/>
      <c r="J134" s="41"/>
      <c r="K134" s="41"/>
    </row>
    <row r="135" spans="1:11" s="2" customFormat="1" ht="15" x14ac:dyDescent="0.2">
      <c r="A135" s="41"/>
      <c r="B135" s="66">
        <v>45023</v>
      </c>
      <c r="C135" s="67">
        <v>42.14</v>
      </c>
      <c r="D135" s="68">
        <f t="shared" si="3"/>
        <v>76.61818181818181</v>
      </c>
      <c r="E135" s="41"/>
      <c r="F135" s="77"/>
      <c r="G135" s="41"/>
      <c r="H135" s="77"/>
      <c r="I135" s="77"/>
      <c r="J135" s="41"/>
      <c r="K135" s="41"/>
    </row>
    <row r="136" spans="1:11" s="2" customFormat="1" ht="15" x14ac:dyDescent="0.2">
      <c r="A136" s="41"/>
      <c r="B136" s="66">
        <v>45022</v>
      </c>
      <c r="C136" s="67">
        <v>42.14</v>
      </c>
      <c r="D136" s="68">
        <f t="shared" si="3"/>
        <v>76.61818181818181</v>
      </c>
      <c r="E136" s="41"/>
      <c r="F136" s="77"/>
      <c r="G136" s="41"/>
      <c r="H136" s="41"/>
      <c r="I136" s="77"/>
      <c r="J136" s="41"/>
      <c r="K136" s="41"/>
    </row>
    <row r="137" spans="1:11" s="2" customFormat="1" ht="15" x14ac:dyDescent="0.2">
      <c r="A137" s="41"/>
      <c r="B137" s="66">
        <v>45021</v>
      </c>
      <c r="C137" s="67">
        <v>43.76</v>
      </c>
      <c r="D137" s="68">
        <f t="shared" si="3"/>
        <v>79.563636363636348</v>
      </c>
      <c r="E137" s="41"/>
      <c r="F137" s="77"/>
      <c r="G137" s="41"/>
      <c r="H137" s="41"/>
      <c r="I137" s="77"/>
      <c r="J137" s="41"/>
      <c r="K137" s="41"/>
    </row>
    <row r="138" spans="1:11" s="2" customFormat="1" ht="15" x14ac:dyDescent="0.2">
      <c r="A138" s="41"/>
      <c r="B138" s="66">
        <v>45020</v>
      </c>
      <c r="C138" s="67">
        <v>43.17</v>
      </c>
      <c r="D138" s="68">
        <f t="shared" si="3"/>
        <v>78.490909090909085</v>
      </c>
      <c r="E138" s="41"/>
      <c r="F138" s="77"/>
      <c r="G138" s="41"/>
      <c r="H138" s="41"/>
      <c r="I138" s="77"/>
      <c r="J138" s="41"/>
      <c r="K138" s="41"/>
    </row>
    <row r="139" spans="1:11" s="2" customFormat="1" ht="15" x14ac:dyDescent="0.2">
      <c r="A139" s="41"/>
      <c r="B139" s="66">
        <v>45019</v>
      </c>
      <c r="C139" s="67">
        <v>39.68</v>
      </c>
      <c r="D139" s="68">
        <f t="shared" si="3"/>
        <v>72.145454545454541</v>
      </c>
      <c r="E139" s="41"/>
      <c r="F139" s="77"/>
      <c r="G139" s="41"/>
      <c r="H139" s="41"/>
      <c r="I139" s="77"/>
      <c r="J139" s="41"/>
      <c r="K139" s="41"/>
    </row>
    <row r="140" spans="1:11" s="2" customFormat="1" ht="15" x14ac:dyDescent="0.2">
      <c r="A140" s="41"/>
      <c r="B140" s="66">
        <v>45018</v>
      </c>
      <c r="C140" s="67">
        <v>38.94</v>
      </c>
      <c r="D140" s="68">
        <f t="shared" si="3"/>
        <v>70.8</v>
      </c>
      <c r="E140" s="41"/>
      <c r="F140" s="77"/>
      <c r="G140" s="41"/>
      <c r="H140" s="41"/>
      <c r="I140" s="77"/>
      <c r="J140" s="41"/>
      <c r="K140" s="41"/>
    </row>
    <row r="141" spans="1:11" s="2" customFormat="1" ht="15" x14ac:dyDescent="0.2">
      <c r="A141" s="41"/>
      <c r="B141" s="66">
        <v>45017</v>
      </c>
      <c r="C141" s="67">
        <v>37.869999999999997</v>
      </c>
      <c r="D141" s="68">
        <f t="shared" si="3"/>
        <v>68.854545454545445</v>
      </c>
      <c r="E141" s="41"/>
      <c r="F141" s="77"/>
      <c r="G141" s="41"/>
      <c r="H141" s="41"/>
      <c r="I141" s="77"/>
      <c r="J141" s="41"/>
      <c r="K141" s="41"/>
    </row>
    <row r="142" spans="1:11" ht="15" x14ac:dyDescent="0.2">
      <c r="A142" s="10"/>
      <c r="B142" s="66">
        <v>45016</v>
      </c>
      <c r="C142" s="67">
        <v>40.15</v>
      </c>
      <c r="D142" s="68">
        <f t="shared" si="1"/>
        <v>72.999999999999986</v>
      </c>
      <c r="E142" s="10"/>
      <c r="F142" s="64"/>
      <c r="G142" s="10"/>
      <c r="H142" s="10"/>
      <c r="I142" s="64"/>
      <c r="J142" s="10"/>
      <c r="K142" s="10"/>
    </row>
    <row r="143" spans="1:11" ht="15" x14ac:dyDescent="0.2">
      <c r="A143" s="10"/>
      <c r="B143" s="66">
        <v>45015</v>
      </c>
      <c r="C143" s="67">
        <v>41.51</v>
      </c>
      <c r="D143" s="68">
        <f t="shared" si="1"/>
        <v>75.472727272727269</v>
      </c>
      <c r="E143" s="10"/>
      <c r="F143" s="64"/>
      <c r="G143" s="10"/>
      <c r="H143" s="10"/>
      <c r="I143" s="64"/>
      <c r="J143" s="10"/>
      <c r="K143" s="10"/>
    </row>
    <row r="144" spans="1:11" ht="15" x14ac:dyDescent="0.2">
      <c r="A144" s="10"/>
      <c r="B144" s="66">
        <v>45014</v>
      </c>
      <c r="C144" s="67">
        <v>39.79</v>
      </c>
      <c r="D144" s="68">
        <f t="shared" si="1"/>
        <v>72.345454545454544</v>
      </c>
      <c r="E144" s="10"/>
      <c r="F144" s="64"/>
      <c r="G144" s="10"/>
      <c r="H144" s="10"/>
      <c r="I144" s="64"/>
      <c r="J144" s="10"/>
      <c r="K144" s="10"/>
    </row>
    <row r="145" spans="1:11" ht="15" x14ac:dyDescent="0.2">
      <c r="A145" s="10"/>
      <c r="B145" s="66">
        <v>45013</v>
      </c>
      <c r="C145" s="67">
        <v>40.22</v>
      </c>
      <c r="D145" s="68">
        <f t="shared" si="1"/>
        <v>73.127272727272725</v>
      </c>
      <c r="E145" s="10"/>
      <c r="F145" s="64"/>
      <c r="G145" s="10"/>
      <c r="H145" s="10"/>
      <c r="I145" s="64"/>
      <c r="J145" s="10"/>
      <c r="K145" s="10"/>
    </row>
    <row r="146" spans="1:11" ht="15" x14ac:dyDescent="0.2">
      <c r="A146" s="10"/>
      <c r="B146" s="66">
        <v>45012</v>
      </c>
      <c r="C146" s="67">
        <v>39.619999999999997</v>
      </c>
      <c r="D146" s="68">
        <f t="shared" si="1"/>
        <v>72.036363636363632</v>
      </c>
      <c r="E146" s="10"/>
      <c r="F146" s="64"/>
      <c r="G146" s="10"/>
      <c r="H146" s="64"/>
      <c r="I146" s="64"/>
      <c r="J146" s="10"/>
      <c r="K146" s="10"/>
    </row>
    <row r="147" spans="1:11" ht="15" x14ac:dyDescent="0.2">
      <c r="A147" s="10"/>
      <c r="B147" s="66">
        <v>45011</v>
      </c>
      <c r="C147" s="67">
        <v>39.479999999999997</v>
      </c>
      <c r="D147" s="68">
        <f t="shared" si="1"/>
        <v>71.781818181818167</v>
      </c>
      <c r="E147" s="10"/>
      <c r="F147" s="64"/>
      <c r="G147" s="10"/>
      <c r="H147" s="64"/>
      <c r="I147" s="64"/>
      <c r="J147" s="10"/>
      <c r="K147" s="10"/>
    </row>
    <row r="148" spans="1:11" ht="15" x14ac:dyDescent="0.2">
      <c r="A148" s="10"/>
      <c r="B148" s="66">
        <v>45010</v>
      </c>
      <c r="C148" s="67">
        <v>41.66</v>
      </c>
      <c r="D148" s="68">
        <f t="shared" si="1"/>
        <v>75.745454545454535</v>
      </c>
      <c r="E148" s="10"/>
      <c r="F148" s="64"/>
      <c r="G148" s="10"/>
      <c r="H148" s="64"/>
      <c r="I148" s="64"/>
      <c r="J148" s="10"/>
      <c r="K148" s="10"/>
    </row>
    <row r="149" spans="1:11" ht="15" x14ac:dyDescent="0.2">
      <c r="A149" s="10"/>
      <c r="B149" s="66">
        <v>45009</v>
      </c>
      <c r="C149" s="67">
        <v>40.049999999999997</v>
      </c>
      <c r="D149" s="68">
        <f t="shared" si="1"/>
        <v>72.818181818181813</v>
      </c>
      <c r="E149" s="10"/>
      <c r="F149" s="64"/>
      <c r="G149" s="10"/>
      <c r="H149" s="64"/>
      <c r="I149" s="64"/>
      <c r="J149" s="10"/>
      <c r="K149" s="10"/>
    </row>
    <row r="150" spans="1:11" ht="15" x14ac:dyDescent="0.2">
      <c r="A150" s="10"/>
      <c r="B150" s="66">
        <v>45008</v>
      </c>
      <c r="C150" s="67">
        <v>41.07</v>
      </c>
      <c r="D150" s="68">
        <f t="shared" si="1"/>
        <v>74.672727272727272</v>
      </c>
      <c r="E150" s="10"/>
      <c r="F150" s="64"/>
      <c r="G150" s="10"/>
      <c r="H150" s="64"/>
      <c r="I150" s="64"/>
      <c r="J150" s="10"/>
      <c r="K150" s="10"/>
    </row>
    <row r="151" spans="1:11" ht="15" x14ac:dyDescent="0.2">
      <c r="A151" s="10"/>
      <c r="B151" s="66">
        <v>45007</v>
      </c>
      <c r="C151" s="67">
        <v>39.909999999999997</v>
      </c>
      <c r="D151" s="68">
        <f t="shared" si="1"/>
        <v>72.563636363636348</v>
      </c>
      <c r="E151" s="10"/>
      <c r="F151" s="64"/>
      <c r="G151" s="10"/>
      <c r="H151" s="64"/>
      <c r="I151" s="64"/>
      <c r="J151" s="10"/>
      <c r="K151" s="10"/>
    </row>
    <row r="152" spans="1:11" ht="15" x14ac:dyDescent="0.2">
      <c r="A152" s="10"/>
      <c r="B152" s="66">
        <v>45006</v>
      </c>
      <c r="C152" s="67">
        <v>41.37</v>
      </c>
      <c r="D152" s="68">
        <f t="shared" si="1"/>
        <v>75.218181818181804</v>
      </c>
      <c r="E152" s="10"/>
      <c r="F152" s="64"/>
      <c r="G152" s="10"/>
      <c r="H152" s="10"/>
      <c r="I152" s="64"/>
      <c r="J152" s="10"/>
      <c r="K152" s="10"/>
    </row>
    <row r="153" spans="1:11" ht="15" x14ac:dyDescent="0.2">
      <c r="A153" s="10"/>
      <c r="B153" s="66">
        <v>45005</v>
      </c>
      <c r="C153" s="67">
        <v>41.86</v>
      </c>
      <c r="D153" s="68">
        <f t="shared" si="1"/>
        <v>76.109090909090895</v>
      </c>
      <c r="E153" s="10"/>
      <c r="F153" s="64"/>
      <c r="G153" s="10"/>
      <c r="H153" s="10"/>
      <c r="I153" s="64"/>
      <c r="J153" s="10"/>
      <c r="K153" s="10"/>
    </row>
    <row r="154" spans="1:11" ht="15" x14ac:dyDescent="0.2">
      <c r="A154" s="10"/>
      <c r="B154" s="66">
        <v>45004</v>
      </c>
      <c r="C154" s="67">
        <v>41.66</v>
      </c>
      <c r="D154" s="68">
        <f t="shared" si="1"/>
        <v>75.745454545454535</v>
      </c>
      <c r="E154" s="10"/>
      <c r="F154" s="64"/>
      <c r="G154" s="10"/>
      <c r="H154" s="10"/>
      <c r="I154" s="64"/>
      <c r="J154" s="10"/>
      <c r="K154" s="10"/>
    </row>
    <row r="155" spans="1:11" ht="15" x14ac:dyDescent="0.2">
      <c r="A155" s="10"/>
      <c r="B155" s="66">
        <v>45003</v>
      </c>
      <c r="C155" s="67">
        <v>43.71</v>
      </c>
      <c r="D155" s="68">
        <f t="shared" si="1"/>
        <v>79.472727272727269</v>
      </c>
      <c r="E155" s="10"/>
      <c r="F155" s="64"/>
      <c r="G155" s="10"/>
      <c r="H155" s="10"/>
      <c r="I155" s="64"/>
      <c r="J155" s="10"/>
      <c r="K155" s="10"/>
    </row>
    <row r="156" spans="1:11" ht="15" x14ac:dyDescent="0.2">
      <c r="A156" s="10"/>
      <c r="B156" s="66">
        <v>45002</v>
      </c>
      <c r="C156" s="67">
        <v>44.05</v>
      </c>
      <c r="D156" s="68">
        <f t="shared" si="1"/>
        <v>80.090909090909079</v>
      </c>
      <c r="E156" s="10"/>
      <c r="F156" s="64"/>
      <c r="G156" s="10"/>
      <c r="H156" s="10"/>
      <c r="I156" s="64"/>
      <c r="J156" s="10"/>
      <c r="K156" s="10"/>
    </row>
    <row r="157" spans="1:11" ht="15" x14ac:dyDescent="0.2">
      <c r="A157" s="10"/>
      <c r="B157" s="66">
        <v>45001</v>
      </c>
      <c r="C157" s="67">
        <v>45.83</v>
      </c>
      <c r="D157" s="68">
        <f t="shared" si="1"/>
        <v>83.327272727272714</v>
      </c>
      <c r="E157" s="10"/>
      <c r="F157" s="64"/>
      <c r="G157" s="10"/>
      <c r="H157" s="10"/>
      <c r="I157" s="64"/>
      <c r="J157" s="10"/>
      <c r="K157" s="10"/>
    </row>
    <row r="158" spans="1:11" ht="15" x14ac:dyDescent="0.2">
      <c r="A158" s="10"/>
      <c r="B158" s="66">
        <v>45001</v>
      </c>
      <c r="C158" s="67">
        <v>45.83</v>
      </c>
      <c r="D158" s="68">
        <f t="shared" ref="D158:D305" si="4">C158/55%</f>
        <v>83.327272727272714</v>
      </c>
      <c r="E158" s="10"/>
      <c r="F158" s="64"/>
      <c r="G158" s="10"/>
      <c r="H158" s="64"/>
      <c r="I158" s="64"/>
      <c r="J158" s="10"/>
      <c r="K158" s="10"/>
    </row>
    <row r="159" spans="1:11" ht="15" x14ac:dyDescent="0.2">
      <c r="A159" s="10"/>
      <c r="B159" s="66">
        <v>45000</v>
      </c>
      <c r="C159" s="67">
        <v>47.37</v>
      </c>
      <c r="D159" s="68">
        <f t="shared" si="4"/>
        <v>86.127272727272711</v>
      </c>
      <c r="E159" s="10"/>
      <c r="F159" s="64"/>
      <c r="G159" s="10"/>
      <c r="H159" s="64"/>
      <c r="I159" s="64"/>
      <c r="J159" s="10"/>
      <c r="K159" s="10"/>
    </row>
    <row r="160" spans="1:11" ht="15" x14ac:dyDescent="0.2">
      <c r="A160" s="10"/>
      <c r="B160" s="66">
        <v>44999</v>
      </c>
      <c r="C160" s="67">
        <v>49.08</v>
      </c>
      <c r="D160" s="68">
        <f t="shared" si="4"/>
        <v>89.23636363636362</v>
      </c>
      <c r="E160" s="10"/>
      <c r="F160" s="64"/>
      <c r="G160" s="10"/>
      <c r="H160" s="64"/>
      <c r="I160" s="64"/>
      <c r="J160" s="10"/>
      <c r="K160" s="10"/>
    </row>
    <row r="161" spans="1:11" ht="15" x14ac:dyDescent="0.2">
      <c r="A161" s="10"/>
      <c r="B161" s="66">
        <v>44998</v>
      </c>
      <c r="C161" s="67">
        <v>49.31</v>
      </c>
      <c r="D161" s="68">
        <f t="shared" si="4"/>
        <v>89.654545454545456</v>
      </c>
      <c r="E161" s="10"/>
      <c r="F161" s="64"/>
      <c r="G161" s="10"/>
      <c r="H161" s="64"/>
      <c r="I161" s="64"/>
      <c r="J161" s="10"/>
      <c r="K161" s="10"/>
    </row>
    <row r="162" spans="1:11" ht="15" x14ac:dyDescent="0.2">
      <c r="A162" s="10"/>
      <c r="B162" s="66">
        <v>44997</v>
      </c>
      <c r="C162" s="67">
        <v>47.98</v>
      </c>
      <c r="D162" s="68">
        <f t="shared" si="4"/>
        <v>87.23636363636362</v>
      </c>
      <c r="E162" s="10"/>
      <c r="F162" s="64"/>
      <c r="G162" s="10"/>
      <c r="H162" s="64"/>
      <c r="I162" s="64"/>
      <c r="J162" s="10"/>
      <c r="K162" s="10"/>
    </row>
    <row r="163" spans="1:11" ht="15" x14ac:dyDescent="0.2">
      <c r="A163" s="10"/>
      <c r="B163" s="66">
        <v>44996</v>
      </c>
      <c r="C163" s="67">
        <v>44.61</v>
      </c>
      <c r="D163" s="68">
        <f t="shared" si="4"/>
        <v>81.109090909090895</v>
      </c>
      <c r="E163" s="10"/>
      <c r="F163" s="64"/>
      <c r="G163" s="10"/>
      <c r="H163" s="64"/>
      <c r="I163" s="64"/>
      <c r="J163" s="10"/>
      <c r="K163" s="10"/>
    </row>
    <row r="164" spans="1:11" ht="15" x14ac:dyDescent="0.2">
      <c r="A164" s="10"/>
      <c r="B164" s="66">
        <v>44995</v>
      </c>
      <c r="C164" s="67">
        <v>42.73</v>
      </c>
      <c r="D164" s="68">
        <f t="shared" si="4"/>
        <v>77.690909090909074</v>
      </c>
      <c r="E164" s="10"/>
      <c r="F164" s="64"/>
      <c r="G164" s="10"/>
      <c r="H164" s="10"/>
      <c r="I164" s="64"/>
      <c r="J164" s="10"/>
      <c r="K164" s="10"/>
    </row>
    <row r="165" spans="1:11" ht="15" x14ac:dyDescent="0.2">
      <c r="A165" s="10"/>
      <c r="B165" s="66">
        <v>44994</v>
      </c>
      <c r="C165" s="67">
        <v>46.14</v>
      </c>
      <c r="D165" s="68">
        <f t="shared" si="4"/>
        <v>83.890909090909091</v>
      </c>
      <c r="E165" s="10"/>
      <c r="F165" s="64"/>
      <c r="G165" s="10"/>
      <c r="H165" s="10"/>
      <c r="I165" s="64"/>
      <c r="J165" s="10"/>
      <c r="K165" s="10"/>
    </row>
    <row r="166" spans="1:11" ht="15" x14ac:dyDescent="0.2">
      <c r="A166" s="10"/>
      <c r="B166" s="66">
        <v>44993</v>
      </c>
      <c r="C166" s="67">
        <v>47.1</v>
      </c>
      <c r="D166" s="68">
        <f t="shared" si="4"/>
        <v>85.636363636363626</v>
      </c>
      <c r="E166" s="10"/>
      <c r="F166" s="64"/>
      <c r="G166" s="10"/>
      <c r="H166" s="10"/>
      <c r="I166" s="64"/>
      <c r="J166" s="10"/>
      <c r="K166" s="10"/>
    </row>
    <row r="167" spans="1:11" ht="15" x14ac:dyDescent="0.2">
      <c r="A167" s="10"/>
      <c r="B167" s="66">
        <v>44992</v>
      </c>
      <c r="C167" s="67">
        <v>48.31</v>
      </c>
      <c r="D167" s="68">
        <f t="shared" si="4"/>
        <v>87.836363636363629</v>
      </c>
      <c r="E167" s="10"/>
      <c r="F167" s="64"/>
      <c r="G167" s="10"/>
      <c r="H167" s="10"/>
      <c r="I167" s="64"/>
      <c r="J167" s="10"/>
      <c r="K167" s="10"/>
    </row>
    <row r="168" spans="1:11" ht="15" x14ac:dyDescent="0.2">
      <c r="A168" s="10"/>
      <c r="B168" s="66">
        <v>44991</v>
      </c>
      <c r="C168" s="67">
        <v>46.06</v>
      </c>
      <c r="D168" s="68">
        <f t="shared" si="4"/>
        <v>83.74545454545455</v>
      </c>
      <c r="E168" s="10"/>
      <c r="F168" s="64"/>
      <c r="G168" s="10"/>
      <c r="H168" s="10"/>
      <c r="I168" s="64"/>
      <c r="J168" s="10"/>
      <c r="K168" s="10"/>
    </row>
    <row r="169" spans="1:11" ht="15" x14ac:dyDescent="0.2">
      <c r="A169" s="10"/>
      <c r="B169" s="66">
        <v>44990</v>
      </c>
      <c r="C169" s="67">
        <v>45.94</v>
      </c>
      <c r="D169" s="68">
        <f t="shared" si="4"/>
        <v>83.527272727272717</v>
      </c>
      <c r="E169" s="10"/>
      <c r="F169" s="64"/>
      <c r="G169" s="10"/>
      <c r="H169" s="10"/>
      <c r="I169" s="64"/>
      <c r="J169" s="10"/>
      <c r="K169" s="10"/>
    </row>
    <row r="170" spans="1:11" ht="15" x14ac:dyDescent="0.2">
      <c r="A170" s="10"/>
      <c r="B170" s="66">
        <v>44989</v>
      </c>
      <c r="C170" s="67">
        <v>47.59</v>
      </c>
      <c r="D170" s="68">
        <f t="shared" si="4"/>
        <v>86.527272727272731</v>
      </c>
      <c r="E170" s="10"/>
      <c r="F170" s="64"/>
      <c r="G170" s="10"/>
      <c r="H170" s="10"/>
      <c r="I170" s="64"/>
      <c r="J170" s="10"/>
      <c r="K170" s="10"/>
    </row>
    <row r="171" spans="1:11" ht="15" x14ac:dyDescent="0.2">
      <c r="A171" s="10"/>
      <c r="B171" s="66">
        <v>44988</v>
      </c>
      <c r="C171" s="67">
        <v>48.47</v>
      </c>
      <c r="D171" s="68">
        <f t="shared" si="4"/>
        <v>88.127272727272711</v>
      </c>
      <c r="E171" s="10"/>
      <c r="F171" s="64"/>
      <c r="G171" s="10"/>
      <c r="H171" s="10"/>
      <c r="I171" s="64"/>
      <c r="J171" s="10"/>
      <c r="K171" s="10"/>
    </row>
    <row r="172" spans="1:11" ht="15" x14ac:dyDescent="0.2">
      <c r="A172" s="10"/>
      <c r="B172" s="66">
        <v>44987</v>
      </c>
      <c r="C172" s="67">
        <v>47.99</v>
      </c>
      <c r="D172" s="68">
        <f t="shared" si="4"/>
        <v>87.25454545454545</v>
      </c>
      <c r="E172" s="10"/>
      <c r="F172" s="64"/>
      <c r="G172" s="10"/>
      <c r="H172" s="10"/>
      <c r="I172" s="64"/>
      <c r="J172" s="10"/>
      <c r="K172" s="10"/>
    </row>
    <row r="173" spans="1:11" ht="15" x14ac:dyDescent="0.2">
      <c r="A173" s="10"/>
      <c r="B173" s="66">
        <v>44986</v>
      </c>
      <c r="C173" s="67">
        <v>48.65</v>
      </c>
      <c r="D173" s="68">
        <f t="shared" si="4"/>
        <v>88.454545454545439</v>
      </c>
      <c r="E173" s="10"/>
      <c r="F173" s="64"/>
      <c r="G173" s="10"/>
      <c r="H173" s="10"/>
      <c r="I173" s="64"/>
      <c r="J173" s="10"/>
      <c r="K173" s="10"/>
    </row>
    <row r="174" spans="1:11" ht="15" x14ac:dyDescent="0.2">
      <c r="A174" s="10"/>
      <c r="B174" s="66">
        <v>44985</v>
      </c>
      <c r="C174" s="67">
        <v>49.6</v>
      </c>
      <c r="D174" s="68">
        <f t="shared" si="4"/>
        <v>90.181818181818173</v>
      </c>
      <c r="E174" s="10"/>
      <c r="F174" s="64"/>
      <c r="G174" s="10"/>
      <c r="H174" s="64"/>
      <c r="I174" s="64"/>
      <c r="J174" s="10"/>
      <c r="K174" s="10"/>
    </row>
    <row r="175" spans="1:11" ht="15" x14ac:dyDescent="0.2">
      <c r="A175" s="10"/>
      <c r="B175" s="66">
        <v>44984</v>
      </c>
      <c r="C175" s="67">
        <v>50</v>
      </c>
      <c r="D175" s="68">
        <f t="shared" si="4"/>
        <v>90.909090909090907</v>
      </c>
      <c r="E175" s="10"/>
      <c r="F175" s="64"/>
      <c r="G175" s="10"/>
      <c r="H175" s="64"/>
      <c r="I175" s="64"/>
      <c r="J175" s="10"/>
      <c r="K175" s="10"/>
    </row>
    <row r="176" spans="1:11" ht="15" x14ac:dyDescent="0.2">
      <c r="A176" s="10"/>
      <c r="B176" s="66">
        <v>44983</v>
      </c>
      <c r="C176" s="67">
        <v>50.01</v>
      </c>
      <c r="D176" s="68">
        <f t="shared" si="4"/>
        <v>90.927272727272722</v>
      </c>
      <c r="E176" s="10"/>
      <c r="F176" s="64"/>
      <c r="G176" s="10"/>
      <c r="H176" s="64"/>
      <c r="I176" s="64"/>
      <c r="J176" s="10"/>
      <c r="K176" s="10"/>
    </row>
    <row r="177" spans="1:11" ht="15" x14ac:dyDescent="0.2">
      <c r="A177" s="10"/>
      <c r="B177" s="66">
        <v>44982</v>
      </c>
      <c r="C177" s="67">
        <v>51.15</v>
      </c>
      <c r="D177" s="68">
        <f t="shared" si="4"/>
        <v>92.999999999999986</v>
      </c>
      <c r="E177" s="10"/>
      <c r="F177" s="64"/>
      <c r="G177" s="10"/>
      <c r="H177" s="64"/>
      <c r="I177" s="64"/>
      <c r="J177" s="10"/>
      <c r="K177" s="10"/>
    </row>
    <row r="178" spans="1:11" ht="15" x14ac:dyDescent="0.2">
      <c r="A178" s="10"/>
      <c r="B178" s="66">
        <v>44981</v>
      </c>
      <c r="C178" s="67">
        <v>49.36</v>
      </c>
      <c r="D178" s="68">
        <f t="shared" si="4"/>
        <v>89.745454545454535</v>
      </c>
      <c r="E178" s="10"/>
      <c r="F178" s="64"/>
      <c r="G178" s="10"/>
      <c r="H178" s="64"/>
      <c r="I178" s="64"/>
      <c r="J178" s="10"/>
      <c r="K178" s="10"/>
    </row>
    <row r="179" spans="1:11" ht="15" x14ac:dyDescent="0.2">
      <c r="A179" s="10"/>
      <c r="B179" s="66">
        <v>44980</v>
      </c>
      <c r="C179" s="67">
        <v>49.51</v>
      </c>
      <c r="D179" s="68">
        <f t="shared" si="4"/>
        <v>90.018181818181802</v>
      </c>
      <c r="E179" s="10"/>
      <c r="F179" s="64"/>
      <c r="G179" s="10"/>
      <c r="H179" s="64"/>
      <c r="I179" s="64"/>
      <c r="J179" s="10"/>
      <c r="K179" s="10"/>
    </row>
    <row r="180" spans="1:11" ht="15" x14ac:dyDescent="0.2">
      <c r="A180" s="10"/>
      <c r="B180" s="66">
        <v>44979</v>
      </c>
      <c r="C180" s="67">
        <v>48.28</v>
      </c>
      <c r="D180" s="68">
        <f t="shared" si="4"/>
        <v>87.781818181818181</v>
      </c>
      <c r="E180" s="10"/>
      <c r="F180" s="64"/>
      <c r="G180" s="10"/>
      <c r="H180" s="10"/>
      <c r="I180" s="64"/>
      <c r="J180" s="10"/>
      <c r="K180" s="10"/>
    </row>
    <row r="181" spans="1:11" ht="15" x14ac:dyDescent="0.2">
      <c r="A181" s="10"/>
      <c r="B181" s="66">
        <v>44978</v>
      </c>
      <c r="C181" s="67">
        <v>49.48</v>
      </c>
      <c r="D181" s="68">
        <f t="shared" si="4"/>
        <v>89.963636363636354</v>
      </c>
      <c r="E181" s="10"/>
      <c r="F181" s="64"/>
      <c r="G181" s="10"/>
      <c r="H181" s="10"/>
      <c r="I181" s="64"/>
      <c r="J181" s="10"/>
      <c r="K181" s="10"/>
    </row>
    <row r="182" spans="1:11" ht="15" x14ac:dyDescent="0.2">
      <c r="A182" s="10"/>
      <c r="B182" s="66">
        <v>44977</v>
      </c>
      <c r="C182" s="67">
        <v>47.51</v>
      </c>
      <c r="D182" s="68">
        <f t="shared" si="4"/>
        <v>86.381818181818176</v>
      </c>
      <c r="E182" s="10"/>
      <c r="F182" s="64"/>
      <c r="G182" s="10"/>
      <c r="H182" s="10"/>
      <c r="I182" s="64"/>
      <c r="J182" s="10"/>
      <c r="K182" s="10"/>
    </row>
    <row r="183" spans="1:11" ht="15" x14ac:dyDescent="0.2">
      <c r="A183" s="10"/>
      <c r="B183" s="66">
        <v>44976</v>
      </c>
      <c r="C183" s="67">
        <v>47.98</v>
      </c>
      <c r="D183" s="68">
        <f t="shared" si="4"/>
        <v>87.23636363636362</v>
      </c>
      <c r="E183" s="10"/>
      <c r="F183" s="64"/>
      <c r="G183" s="10"/>
      <c r="H183" s="10"/>
      <c r="I183" s="64"/>
      <c r="J183" s="10"/>
      <c r="K183" s="10"/>
    </row>
    <row r="184" spans="1:11" ht="15" x14ac:dyDescent="0.2">
      <c r="A184" s="10"/>
      <c r="B184" s="66">
        <v>44975</v>
      </c>
      <c r="C184" s="67">
        <v>51.06</v>
      </c>
      <c r="D184" s="68">
        <f t="shared" si="4"/>
        <v>92.836363636363629</v>
      </c>
      <c r="E184" s="10"/>
      <c r="F184" s="64"/>
      <c r="G184" s="10"/>
      <c r="H184" s="10"/>
      <c r="I184" s="64"/>
      <c r="J184" s="10"/>
      <c r="K184" s="10"/>
    </row>
    <row r="185" spans="1:11" ht="15" x14ac:dyDescent="0.2">
      <c r="A185" s="10"/>
      <c r="B185" s="66">
        <v>44974</v>
      </c>
      <c r="C185" s="67">
        <v>53.66</v>
      </c>
      <c r="D185" s="68">
        <f t="shared" si="4"/>
        <v>97.563636363636348</v>
      </c>
      <c r="E185" s="10"/>
      <c r="F185" s="64"/>
      <c r="G185" s="10"/>
      <c r="H185" s="10"/>
      <c r="I185" s="64"/>
      <c r="J185" s="10"/>
      <c r="K185" s="10"/>
    </row>
    <row r="186" spans="1:11" ht="15" x14ac:dyDescent="0.2">
      <c r="A186" s="10"/>
      <c r="B186" s="66">
        <v>44973</v>
      </c>
      <c r="C186" s="67">
        <v>52.73</v>
      </c>
      <c r="D186" s="68">
        <f t="shared" si="4"/>
        <v>95.872727272727261</v>
      </c>
      <c r="E186" s="10"/>
      <c r="F186" s="64"/>
      <c r="G186" s="10"/>
      <c r="H186" s="64"/>
      <c r="I186" s="64"/>
      <c r="J186" s="10"/>
      <c r="K186" s="10"/>
    </row>
    <row r="187" spans="1:11" ht="15" x14ac:dyDescent="0.2">
      <c r="A187" s="10"/>
      <c r="B187" s="66">
        <v>44972</v>
      </c>
      <c r="C187" s="67">
        <v>51.53</v>
      </c>
      <c r="D187" s="68">
        <f t="shared" ref="D187:D201" si="5">C187/55%</f>
        <v>93.690909090909088</v>
      </c>
      <c r="E187" s="10"/>
      <c r="F187" s="64"/>
      <c r="G187" s="10"/>
      <c r="H187" s="64"/>
      <c r="I187" s="64"/>
      <c r="J187" s="10"/>
      <c r="K187" s="10"/>
    </row>
    <row r="188" spans="1:11" ht="15" x14ac:dyDescent="0.2">
      <c r="A188" s="10"/>
      <c r="B188" s="66">
        <v>44971</v>
      </c>
      <c r="C188" s="67">
        <v>52.27</v>
      </c>
      <c r="D188" s="68">
        <f t="shared" si="5"/>
        <v>95.036363636363632</v>
      </c>
      <c r="E188" s="10"/>
      <c r="F188" s="64"/>
      <c r="G188" s="10"/>
      <c r="H188" s="64"/>
      <c r="I188" s="64"/>
      <c r="J188" s="10"/>
      <c r="K188" s="10"/>
    </row>
    <row r="189" spans="1:11" ht="15" x14ac:dyDescent="0.2">
      <c r="A189" s="10"/>
      <c r="B189" s="66">
        <v>44970</v>
      </c>
      <c r="C189" s="67">
        <v>52.22</v>
      </c>
      <c r="D189" s="68">
        <f t="shared" si="5"/>
        <v>94.945454545454538</v>
      </c>
      <c r="E189" s="10"/>
      <c r="F189" s="64"/>
      <c r="G189" s="10"/>
      <c r="H189" s="64"/>
      <c r="I189" s="64"/>
      <c r="J189" s="10"/>
      <c r="K189" s="10"/>
    </row>
    <row r="190" spans="1:11" ht="15" x14ac:dyDescent="0.2">
      <c r="A190" s="10"/>
      <c r="B190" s="66">
        <v>44969</v>
      </c>
      <c r="C190" s="67">
        <v>51.84</v>
      </c>
      <c r="D190" s="68">
        <f t="shared" si="5"/>
        <v>94.25454545454545</v>
      </c>
      <c r="E190" s="10"/>
      <c r="F190" s="10"/>
      <c r="G190" s="10"/>
      <c r="H190" s="64"/>
      <c r="I190" s="64"/>
      <c r="J190" s="10"/>
      <c r="K190" s="10"/>
    </row>
    <row r="191" spans="1:11" ht="15" x14ac:dyDescent="0.2">
      <c r="A191" s="10"/>
      <c r="B191" s="66">
        <v>44968</v>
      </c>
      <c r="C191" s="67">
        <v>53.61</v>
      </c>
      <c r="D191" s="68">
        <f t="shared" si="5"/>
        <v>97.472727272727269</v>
      </c>
      <c r="E191" s="10"/>
      <c r="F191" s="10"/>
      <c r="G191" s="10"/>
      <c r="H191" s="64"/>
      <c r="I191" s="64"/>
      <c r="J191" s="10"/>
      <c r="K191" s="10"/>
    </row>
    <row r="192" spans="1:11" ht="15" x14ac:dyDescent="0.2">
      <c r="A192" s="10"/>
      <c r="B192" s="66">
        <v>44967</v>
      </c>
      <c r="C192" s="67">
        <v>54.37</v>
      </c>
      <c r="D192" s="68">
        <f t="shared" si="5"/>
        <v>98.854545454545445</v>
      </c>
      <c r="E192" s="10"/>
      <c r="F192" s="10"/>
      <c r="G192" s="10"/>
      <c r="H192" s="10"/>
      <c r="I192" s="64"/>
      <c r="J192" s="10"/>
      <c r="K192" s="10"/>
    </row>
    <row r="193" spans="1:11" ht="15" x14ac:dyDescent="0.2">
      <c r="A193" s="10"/>
      <c r="B193" s="66">
        <v>44966</v>
      </c>
      <c r="C193" s="67">
        <v>55.79</v>
      </c>
      <c r="D193" s="68">
        <f t="shared" si="5"/>
        <v>101.43636363636362</v>
      </c>
      <c r="E193" s="10"/>
      <c r="F193" s="10"/>
      <c r="G193" s="10"/>
      <c r="H193" s="10"/>
      <c r="I193" s="64"/>
      <c r="J193" s="10"/>
      <c r="K193" s="10"/>
    </row>
    <row r="194" spans="1:11" ht="15" x14ac:dyDescent="0.2">
      <c r="A194" s="10"/>
      <c r="B194" s="66">
        <v>44965</v>
      </c>
      <c r="C194" s="67">
        <v>56.84</v>
      </c>
      <c r="D194" s="68">
        <f t="shared" si="5"/>
        <v>103.34545454545454</v>
      </c>
      <c r="E194" s="10"/>
      <c r="F194" s="10"/>
      <c r="G194" s="10"/>
      <c r="H194" s="10"/>
      <c r="I194" s="64"/>
      <c r="J194" s="10"/>
      <c r="K194" s="10"/>
    </row>
    <row r="195" spans="1:11" ht="15" x14ac:dyDescent="0.2">
      <c r="A195" s="10"/>
      <c r="B195" s="66">
        <v>44964</v>
      </c>
      <c r="C195" s="67">
        <v>57.4</v>
      </c>
      <c r="D195" s="68">
        <f t="shared" si="5"/>
        <v>104.36363636363635</v>
      </c>
      <c r="E195" s="10"/>
      <c r="F195" s="10"/>
      <c r="G195" s="10"/>
      <c r="H195" s="10"/>
      <c r="I195" s="64"/>
      <c r="J195" s="10"/>
      <c r="K195" s="10"/>
    </row>
    <row r="196" spans="1:11" ht="15" x14ac:dyDescent="0.2">
      <c r="A196" s="10"/>
      <c r="B196" s="66">
        <v>44963</v>
      </c>
      <c r="C196" s="67">
        <v>56.4</v>
      </c>
      <c r="D196" s="68">
        <f t="shared" si="5"/>
        <v>102.54545454545453</v>
      </c>
      <c r="E196" s="10"/>
      <c r="F196" s="10"/>
      <c r="G196" s="10"/>
      <c r="H196" s="10"/>
      <c r="I196" s="64"/>
      <c r="J196" s="10"/>
      <c r="K196" s="10"/>
    </row>
    <row r="197" spans="1:11" ht="15" x14ac:dyDescent="0.2">
      <c r="A197" s="10"/>
      <c r="B197" s="66">
        <v>44962</v>
      </c>
      <c r="C197" s="67">
        <v>56.86</v>
      </c>
      <c r="D197" s="68">
        <f t="shared" si="5"/>
        <v>103.38181818181818</v>
      </c>
      <c r="E197" s="10"/>
      <c r="F197" s="10"/>
      <c r="G197" s="10"/>
      <c r="H197" s="10"/>
      <c r="I197" s="64"/>
      <c r="J197" s="10"/>
      <c r="K197" s="10"/>
    </row>
    <row r="198" spans="1:11" ht="15" x14ac:dyDescent="0.2">
      <c r="A198" s="10"/>
      <c r="B198" s="66">
        <v>44961</v>
      </c>
      <c r="C198" s="67">
        <v>56.74</v>
      </c>
      <c r="D198" s="68">
        <f t="shared" si="5"/>
        <v>103.16363636363636</v>
      </c>
      <c r="E198" s="10"/>
      <c r="F198" s="10"/>
      <c r="G198" s="10"/>
      <c r="H198" s="10"/>
      <c r="I198" s="64"/>
      <c r="J198" s="10"/>
      <c r="K198" s="10"/>
    </row>
    <row r="199" spans="1:11" ht="15" x14ac:dyDescent="0.2">
      <c r="A199" s="10"/>
      <c r="B199" s="66">
        <v>44960</v>
      </c>
      <c r="C199" s="67">
        <v>58.27</v>
      </c>
      <c r="D199" s="68">
        <f t="shared" si="5"/>
        <v>105.94545454545454</v>
      </c>
      <c r="E199" s="10"/>
      <c r="F199" s="10"/>
      <c r="G199" s="10"/>
      <c r="H199" s="10"/>
      <c r="I199" s="64"/>
      <c r="J199" s="10"/>
      <c r="K199" s="10"/>
    </row>
    <row r="200" spans="1:11" ht="15" x14ac:dyDescent="0.2">
      <c r="A200" s="10"/>
      <c r="B200" s="66">
        <v>44959</v>
      </c>
      <c r="C200" s="67">
        <v>56.02</v>
      </c>
      <c r="D200" s="68">
        <f t="shared" si="5"/>
        <v>101.85454545454546</v>
      </c>
      <c r="E200" s="10"/>
      <c r="F200" s="10"/>
      <c r="G200" s="10"/>
      <c r="H200" s="10"/>
      <c r="I200" s="64"/>
      <c r="J200" s="10"/>
      <c r="K200" s="10"/>
    </row>
    <row r="201" spans="1:11" ht="15" x14ac:dyDescent="0.2">
      <c r="A201" s="10"/>
      <c r="B201" s="66">
        <v>44958</v>
      </c>
      <c r="C201" s="67">
        <v>57.82</v>
      </c>
      <c r="D201" s="68">
        <f t="shared" si="5"/>
        <v>105.12727272727273</v>
      </c>
      <c r="E201" s="10"/>
      <c r="F201" s="10"/>
      <c r="G201" s="10"/>
      <c r="H201" s="10"/>
      <c r="I201" s="64"/>
      <c r="J201" s="10"/>
      <c r="K201" s="10"/>
    </row>
    <row r="202" spans="1:11" ht="15" x14ac:dyDescent="0.2">
      <c r="A202" s="10"/>
      <c r="B202" s="66">
        <v>44957</v>
      </c>
      <c r="C202" s="67">
        <v>55.6</v>
      </c>
      <c r="D202" s="68">
        <f t="shared" si="4"/>
        <v>101.09090909090908</v>
      </c>
      <c r="E202" s="10"/>
      <c r="F202" s="10"/>
      <c r="G202" s="10"/>
      <c r="H202" s="10"/>
      <c r="I202" s="64"/>
      <c r="J202" s="10"/>
      <c r="K202" s="10"/>
    </row>
    <row r="203" spans="1:11" ht="15" x14ac:dyDescent="0.2">
      <c r="A203" s="10"/>
      <c r="B203" s="66">
        <v>44956</v>
      </c>
      <c r="C203" s="67">
        <v>52.83</v>
      </c>
      <c r="D203" s="68">
        <f t="shared" si="4"/>
        <v>96.054545454545448</v>
      </c>
      <c r="E203" s="10"/>
      <c r="F203" s="10"/>
      <c r="G203" s="10"/>
      <c r="H203" s="10"/>
      <c r="I203" s="64"/>
      <c r="J203" s="10"/>
      <c r="K203" s="10"/>
    </row>
    <row r="204" spans="1:11" ht="15" x14ac:dyDescent="0.2">
      <c r="A204" s="10"/>
      <c r="B204" s="66">
        <v>44955</v>
      </c>
      <c r="C204" s="67">
        <v>51.56</v>
      </c>
      <c r="D204" s="68">
        <f t="shared" si="4"/>
        <v>93.745454545454535</v>
      </c>
      <c r="E204" s="10"/>
      <c r="F204" s="10"/>
      <c r="G204" s="10"/>
      <c r="H204" s="10"/>
      <c r="I204" s="64"/>
      <c r="J204" s="10"/>
      <c r="K204" s="10"/>
    </row>
    <row r="205" spans="1:11" ht="15" x14ac:dyDescent="0.2">
      <c r="A205" s="10"/>
      <c r="B205" s="66">
        <v>44954</v>
      </c>
      <c r="C205" s="67">
        <v>51.95</v>
      </c>
      <c r="D205" s="68">
        <f t="shared" si="4"/>
        <v>94.454545454545453</v>
      </c>
      <c r="E205" s="10"/>
      <c r="F205" s="10"/>
      <c r="G205" s="10"/>
      <c r="H205" s="10"/>
      <c r="I205" s="64"/>
      <c r="J205" s="10"/>
      <c r="K205" s="10"/>
    </row>
    <row r="206" spans="1:11" ht="15" x14ac:dyDescent="0.2">
      <c r="A206" s="10"/>
      <c r="B206" s="66">
        <v>44953</v>
      </c>
      <c r="C206" s="67">
        <v>54.72</v>
      </c>
      <c r="D206" s="68">
        <f t="shared" si="4"/>
        <v>99.490909090909085</v>
      </c>
      <c r="E206" s="10"/>
      <c r="F206" s="10"/>
      <c r="G206" s="10"/>
      <c r="H206" s="10"/>
      <c r="I206" s="64"/>
      <c r="J206" s="10"/>
      <c r="K206" s="10"/>
    </row>
    <row r="207" spans="1:11" ht="15" x14ac:dyDescent="0.2">
      <c r="A207" s="10"/>
      <c r="B207" s="66">
        <v>44952</v>
      </c>
      <c r="C207" s="67">
        <v>53.9</v>
      </c>
      <c r="D207" s="68">
        <f t="shared" si="4"/>
        <v>97.999999999999986</v>
      </c>
      <c r="E207" s="10"/>
      <c r="F207" s="10"/>
      <c r="G207" s="10"/>
      <c r="H207" s="10"/>
      <c r="I207" s="64"/>
      <c r="J207" s="10"/>
      <c r="K207" s="10"/>
    </row>
    <row r="208" spans="1:11" ht="15" x14ac:dyDescent="0.2">
      <c r="A208" s="10"/>
      <c r="B208" s="66">
        <v>44951</v>
      </c>
      <c r="C208" s="67">
        <v>60.15</v>
      </c>
      <c r="D208" s="68">
        <f t="shared" si="4"/>
        <v>109.36363636363635</v>
      </c>
      <c r="E208" s="10"/>
      <c r="F208" s="10"/>
      <c r="G208" s="10"/>
      <c r="H208" s="10"/>
      <c r="I208" s="64"/>
      <c r="J208" s="10"/>
      <c r="K208" s="10"/>
    </row>
    <row r="209" spans="1:11" ht="15" x14ac:dyDescent="0.2">
      <c r="A209" s="10"/>
      <c r="B209" s="66">
        <v>44950</v>
      </c>
      <c r="C209" s="67">
        <v>64.22</v>
      </c>
      <c r="D209" s="68">
        <f t="shared" si="4"/>
        <v>116.76363636363635</v>
      </c>
      <c r="E209" s="10"/>
      <c r="F209" s="10"/>
      <c r="G209" s="10"/>
      <c r="H209" s="10"/>
      <c r="I209" s="64"/>
      <c r="J209" s="10"/>
      <c r="K209" s="10"/>
    </row>
    <row r="210" spans="1:11" ht="15" x14ac:dyDescent="0.2">
      <c r="A210" s="10"/>
      <c r="B210" s="66">
        <v>44949</v>
      </c>
      <c r="C210" s="67">
        <v>62.19</v>
      </c>
      <c r="D210" s="68">
        <f t="shared" si="4"/>
        <v>113.07272727272726</v>
      </c>
      <c r="E210" s="10"/>
      <c r="F210" s="10"/>
      <c r="G210" s="10"/>
      <c r="H210" s="10"/>
      <c r="I210" s="64"/>
      <c r="J210" s="10"/>
      <c r="K210" s="10"/>
    </row>
    <row r="211" spans="1:11" ht="15" x14ac:dyDescent="0.2">
      <c r="A211" s="10"/>
      <c r="B211" s="66">
        <v>44948</v>
      </c>
      <c r="C211" s="67">
        <v>60.92</v>
      </c>
      <c r="D211" s="68">
        <f t="shared" si="4"/>
        <v>110.76363636363635</v>
      </c>
      <c r="E211" s="10"/>
      <c r="F211" s="10"/>
      <c r="G211" s="10"/>
      <c r="H211" s="10"/>
      <c r="I211" s="64"/>
      <c r="J211" s="10"/>
      <c r="K211" s="10"/>
    </row>
    <row r="212" spans="1:11" ht="15" x14ac:dyDescent="0.2">
      <c r="A212" s="10"/>
      <c r="B212" s="66">
        <v>44947</v>
      </c>
      <c r="C212" s="67">
        <v>58.62</v>
      </c>
      <c r="D212" s="68">
        <f t="shared" si="4"/>
        <v>106.58181818181816</v>
      </c>
      <c r="E212" s="10"/>
      <c r="F212" s="10"/>
      <c r="G212" s="10"/>
      <c r="H212" s="10"/>
      <c r="I212" s="64"/>
      <c r="J212" s="10"/>
      <c r="K212" s="10"/>
    </row>
    <row r="213" spans="1:11" ht="15" x14ac:dyDescent="0.2">
      <c r="A213" s="10"/>
      <c r="B213" s="66">
        <v>44946</v>
      </c>
      <c r="C213" s="67">
        <v>60.76</v>
      </c>
      <c r="D213" s="68">
        <f t="shared" si="4"/>
        <v>110.47272727272725</v>
      </c>
      <c r="E213" s="10"/>
      <c r="F213" s="31"/>
      <c r="G213" s="10"/>
      <c r="H213" s="10"/>
      <c r="I213" s="64"/>
      <c r="J213" s="10"/>
      <c r="K213" s="10"/>
    </row>
    <row r="214" spans="1:11" s="2" customFormat="1" ht="15" x14ac:dyDescent="0.2">
      <c r="A214" s="41"/>
      <c r="B214" s="66">
        <v>44945</v>
      </c>
      <c r="C214" s="67">
        <v>54.82</v>
      </c>
      <c r="D214" s="68">
        <f t="shared" si="4"/>
        <v>99.672727272727272</v>
      </c>
      <c r="E214" s="76"/>
      <c r="F214" s="41"/>
      <c r="G214" s="41"/>
      <c r="H214" s="77"/>
      <c r="I214" s="64"/>
      <c r="J214" s="10"/>
      <c r="K214" s="41"/>
    </row>
    <row r="215" spans="1:11" s="2" customFormat="1" ht="15" x14ac:dyDescent="0.2">
      <c r="A215" s="41"/>
      <c r="B215" s="66">
        <v>44944</v>
      </c>
      <c r="C215" s="67">
        <v>54.07</v>
      </c>
      <c r="D215" s="68">
        <f t="shared" si="4"/>
        <v>98.309090909090898</v>
      </c>
      <c r="E215" s="41"/>
      <c r="F215" s="41"/>
      <c r="G215" s="41"/>
      <c r="H215" s="77"/>
      <c r="I215" s="41"/>
      <c r="J215" s="41"/>
      <c r="K215" s="41"/>
    </row>
    <row r="216" spans="1:11" s="2" customFormat="1" ht="15" x14ac:dyDescent="0.2">
      <c r="A216" s="41"/>
      <c r="B216" s="66">
        <v>44943</v>
      </c>
      <c r="C216" s="67">
        <v>59.81</v>
      </c>
      <c r="D216" s="68">
        <f t="shared" si="4"/>
        <v>108.74545454545454</v>
      </c>
      <c r="E216" s="41"/>
      <c r="F216" s="41"/>
      <c r="G216" s="41"/>
      <c r="H216" s="77"/>
      <c r="I216" s="41"/>
      <c r="J216" s="41"/>
      <c r="K216" s="41"/>
    </row>
    <row r="217" spans="1:11" s="2" customFormat="1" ht="15" x14ac:dyDescent="0.2">
      <c r="A217" s="41"/>
      <c r="B217" s="66">
        <v>44942</v>
      </c>
      <c r="C217" s="67">
        <v>61.32</v>
      </c>
      <c r="D217" s="68">
        <f t="shared" ref="D217" si="6">C217/55%</f>
        <v>111.49090909090908</v>
      </c>
      <c r="E217" s="41"/>
      <c r="F217" s="41"/>
      <c r="G217" s="41"/>
      <c r="H217" s="77"/>
      <c r="I217" s="41"/>
      <c r="J217" s="41"/>
      <c r="K217" s="41"/>
    </row>
    <row r="218" spans="1:11" s="2" customFormat="1" ht="15" x14ac:dyDescent="0.2">
      <c r="A218" s="41"/>
      <c r="B218" s="66">
        <v>44941</v>
      </c>
      <c r="C218" s="67">
        <v>61.09</v>
      </c>
      <c r="D218" s="68">
        <f t="shared" si="4"/>
        <v>111.07272727272726</v>
      </c>
      <c r="E218" s="41"/>
      <c r="F218" s="41"/>
      <c r="G218" s="41"/>
      <c r="H218" s="77"/>
      <c r="I218" s="41"/>
      <c r="J218" s="41"/>
      <c r="K218" s="41"/>
    </row>
    <row r="219" spans="1:11" s="2" customFormat="1" ht="15" x14ac:dyDescent="0.2">
      <c r="A219" s="41"/>
      <c r="B219" s="66">
        <v>44940</v>
      </c>
      <c r="C219" s="67">
        <v>62.81</v>
      </c>
      <c r="D219" s="68">
        <f t="shared" si="4"/>
        <v>114.19999999999999</v>
      </c>
      <c r="E219" s="41"/>
      <c r="F219" s="41"/>
      <c r="G219" s="41"/>
      <c r="H219" s="77"/>
      <c r="I219" s="41"/>
      <c r="J219" s="41"/>
      <c r="K219" s="41"/>
    </row>
    <row r="220" spans="1:11" s="2" customFormat="1" ht="15" x14ac:dyDescent="0.2">
      <c r="A220" s="41"/>
      <c r="B220" s="66">
        <v>44939</v>
      </c>
      <c r="C220" s="67">
        <v>62.97</v>
      </c>
      <c r="D220" s="68">
        <f t="shared" ref="D220:D295" si="7">C220/55%</f>
        <v>114.49090909090908</v>
      </c>
      <c r="E220" s="41"/>
      <c r="F220" s="41"/>
      <c r="G220" s="41"/>
      <c r="H220" s="77"/>
      <c r="I220" s="41"/>
      <c r="J220" s="41"/>
      <c r="K220" s="41"/>
    </row>
    <row r="221" spans="1:11" s="2" customFormat="1" ht="15" x14ac:dyDescent="0.2">
      <c r="A221" s="41"/>
      <c r="B221" s="66">
        <v>44938</v>
      </c>
      <c r="C221" s="67">
        <v>65.98</v>
      </c>
      <c r="D221" s="68">
        <f t="shared" si="7"/>
        <v>119.96363636363637</v>
      </c>
      <c r="E221" s="41"/>
      <c r="F221" s="41"/>
      <c r="G221" s="41"/>
      <c r="H221" s="77"/>
      <c r="I221" s="41"/>
      <c r="J221" s="41"/>
      <c r="K221" s="41"/>
    </row>
    <row r="222" spans="1:11" s="2" customFormat="1" ht="15" x14ac:dyDescent="0.2">
      <c r="A222" s="41"/>
      <c r="B222" s="66">
        <v>44937</v>
      </c>
      <c r="C222" s="67">
        <v>69.41</v>
      </c>
      <c r="D222" s="68">
        <f t="shared" si="7"/>
        <v>126.19999999999999</v>
      </c>
      <c r="E222" s="41"/>
      <c r="F222" s="41"/>
      <c r="G222" s="41"/>
      <c r="H222" s="77"/>
      <c r="I222" s="41"/>
      <c r="J222" s="41"/>
      <c r="K222" s="41"/>
    </row>
    <row r="223" spans="1:11" s="2" customFormat="1" ht="15" x14ac:dyDescent="0.2">
      <c r="A223" s="41"/>
      <c r="B223" s="66">
        <v>44936</v>
      </c>
      <c r="C223" s="67">
        <v>66.92</v>
      </c>
      <c r="D223" s="68">
        <f t="shared" si="7"/>
        <v>121.67272727272727</v>
      </c>
      <c r="E223" s="41"/>
      <c r="F223" s="41"/>
      <c r="G223" s="41"/>
      <c r="H223" s="77"/>
      <c r="I223" s="41"/>
      <c r="J223" s="41"/>
      <c r="K223" s="41"/>
    </row>
    <row r="224" spans="1:11" s="2" customFormat="1" ht="15" x14ac:dyDescent="0.2">
      <c r="A224" s="41"/>
      <c r="B224" s="66">
        <v>44935</v>
      </c>
      <c r="C224" s="67">
        <v>61.15</v>
      </c>
      <c r="D224" s="68">
        <f t="shared" si="7"/>
        <v>111.18181818181817</v>
      </c>
      <c r="E224" s="41"/>
      <c r="F224" s="41"/>
      <c r="G224" s="41"/>
      <c r="H224" s="77"/>
      <c r="I224" s="41"/>
      <c r="J224" s="41"/>
      <c r="K224" s="41"/>
    </row>
    <row r="225" spans="1:11" s="2" customFormat="1" ht="15" x14ac:dyDescent="0.2">
      <c r="A225" s="41"/>
      <c r="B225" s="66">
        <v>44934</v>
      </c>
      <c r="C225" s="67">
        <v>60.03</v>
      </c>
      <c r="D225" s="68">
        <f t="shared" si="7"/>
        <v>109.14545454545454</v>
      </c>
      <c r="E225" s="41"/>
      <c r="F225" s="41"/>
      <c r="G225" s="41"/>
      <c r="H225" s="77"/>
      <c r="I225" s="41"/>
      <c r="J225" s="41"/>
      <c r="K225" s="41"/>
    </row>
    <row r="226" spans="1:11" s="2" customFormat="1" ht="15" x14ac:dyDescent="0.2">
      <c r="A226" s="41"/>
      <c r="B226" s="66">
        <v>44933</v>
      </c>
      <c r="C226" s="67">
        <v>60.02</v>
      </c>
      <c r="D226" s="68">
        <f t="shared" si="7"/>
        <v>109.12727272727273</v>
      </c>
      <c r="E226" s="41"/>
      <c r="F226" s="41"/>
      <c r="G226" s="41"/>
      <c r="H226" s="77"/>
      <c r="I226" s="41"/>
      <c r="J226" s="41"/>
      <c r="K226" s="41"/>
    </row>
    <row r="227" spans="1:11" s="2" customFormat="1" ht="15" x14ac:dyDescent="0.2">
      <c r="A227" s="41"/>
      <c r="B227" s="66">
        <v>44932</v>
      </c>
      <c r="C227" s="67">
        <v>62.3</v>
      </c>
      <c r="D227" s="68">
        <f t="shared" si="7"/>
        <v>113.27272727272725</v>
      </c>
      <c r="E227" s="41"/>
      <c r="F227" s="41"/>
      <c r="G227" s="41"/>
      <c r="H227" s="77"/>
      <c r="I227" s="41"/>
      <c r="J227" s="41"/>
      <c r="K227" s="41"/>
    </row>
    <row r="228" spans="1:11" s="2" customFormat="1" ht="15" x14ac:dyDescent="0.2">
      <c r="A228" s="41"/>
      <c r="B228" s="66">
        <v>44931</v>
      </c>
      <c r="C228" s="67">
        <v>66.040000000000006</v>
      </c>
      <c r="D228" s="68">
        <f t="shared" si="7"/>
        <v>120.07272727272728</v>
      </c>
      <c r="E228" s="41"/>
      <c r="F228" s="76"/>
      <c r="G228" s="41"/>
      <c r="H228" s="77"/>
      <c r="I228" s="41"/>
      <c r="J228" s="41"/>
      <c r="K228" s="41"/>
    </row>
    <row r="229" spans="1:11" s="2" customFormat="1" ht="15" x14ac:dyDescent="0.2">
      <c r="A229" s="41"/>
      <c r="B229" s="66">
        <v>44930</v>
      </c>
      <c r="C229" s="67">
        <v>72</v>
      </c>
      <c r="D229" s="68">
        <f t="shared" si="7"/>
        <v>130.90909090909091</v>
      </c>
      <c r="E229" s="41"/>
      <c r="F229" s="41"/>
      <c r="G229" s="41"/>
      <c r="H229" s="77"/>
      <c r="I229" s="41"/>
      <c r="J229" s="41"/>
      <c r="K229" s="41"/>
    </row>
    <row r="230" spans="1:11" s="2" customFormat="1" ht="15" x14ac:dyDescent="0.2">
      <c r="A230" s="41"/>
      <c r="B230" s="66">
        <v>44929</v>
      </c>
      <c r="C230" s="67">
        <v>59.98</v>
      </c>
      <c r="D230" s="68">
        <f t="shared" si="7"/>
        <v>109.05454545454543</v>
      </c>
      <c r="E230" s="41"/>
      <c r="F230" s="76"/>
      <c r="G230" s="41"/>
      <c r="H230" s="77"/>
      <c r="I230" s="41"/>
      <c r="J230" s="41"/>
      <c r="K230" s="41"/>
    </row>
    <row r="231" spans="1:11" s="2" customFormat="1" ht="15" x14ac:dyDescent="0.2">
      <c r="A231" s="41"/>
      <c r="B231" s="66">
        <v>44928</v>
      </c>
      <c r="C231" s="67">
        <v>59.75</v>
      </c>
      <c r="D231" s="68">
        <f t="shared" si="7"/>
        <v>108.63636363636363</v>
      </c>
      <c r="E231" s="41"/>
      <c r="F231" s="41"/>
      <c r="G231" s="41"/>
      <c r="H231" s="77"/>
      <c r="I231" s="41"/>
      <c r="J231" s="41"/>
      <c r="K231" s="41"/>
    </row>
    <row r="232" spans="1:11" s="2" customFormat="1" ht="15" x14ac:dyDescent="0.2">
      <c r="A232" s="41"/>
      <c r="B232" s="66">
        <v>44927</v>
      </c>
      <c r="C232" s="67">
        <v>58.43</v>
      </c>
      <c r="D232" s="68">
        <f t="shared" si="7"/>
        <v>106.23636363636362</v>
      </c>
      <c r="E232" s="41"/>
      <c r="F232" s="41"/>
      <c r="G232" s="41"/>
      <c r="H232" s="77"/>
      <c r="I232" s="41"/>
      <c r="J232" s="41"/>
      <c r="K232" s="41"/>
    </row>
    <row r="233" spans="1:11" s="2" customFormat="1" ht="15" x14ac:dyDescent="0.2">
      <c r="A233" s="41"/>
      <c r="B233" s="66">
        <v>44926</v>
      </c>
      <c r="C233" s="67">
        <v>60.77</v>
      </c>
      <c r="D233" s="68">
        <f t="shared" si="7"/>
        <v>110.49090909090908</v>
      </c>
      <c r="E233" s="41"/>
      <c r="F233" s="41"/>
      <c r="G233" s="41"/>
      <c r="H233" s="77"/>
      <c r="I233" s="41"/>
      <c r="J233" s="41"/>
      <c r="K233" s="41"/>
    </row>
    <row r="234" spans="1:11" s="2" customFormat="1" ht="15" x14ac:dyDescent="0.2">
      <c r="A234" s="41"/>
      <c r="B234" s="66">
        <v>44925</v>
      </c>
      <c r="C234" s="67">
        <v>64.48</v>
      </c>
      <c r="D234" s="68">
        <f t="shared" si="7"/>
        <v>117.23636363636363</v>
      </c>
      <c r="E234" s="41"/>
      <c r="F234" s="41"/>
      <c r="G234" s="41"/>
      <c r="H234" s="77"/>
      <c r="I234" s="41"/>
      <c r="J234" s="41"/>
      <c r="K234" s="41"/>
    </row>
    <row r="235" spans="1:11" s="2" customFormat="1" ht="15" x14ac:dyDescent="0.2">
      <c r="A235" s="41"/>
      <c r="B235" s="66">
        <v>44924</v>
      </c>
      <c r="C235" s="67">
        <v>69.03</v>
      </c>
      <c r="D235" s="68">
        <f t="shared" si="7"/>
        <v>125.5090909090909</v>
      </c>
      <c r="E235" s="41"/>
      <c r="F235" s="41"/>
      <c r="G235" s="41"/>
      <c r="H235" s="77"/>
      <c r="I235" s="41"/>
      <c r="J235" s="41"/>
      <c r="K235" s="41"/>
    </row>
    <row r="236" spans="1:11" s="2" customFormat="1" ht="15" x14ac:dyDescent="0.2">
      <c r="A236" s="41"/>
      <c r="B236" s="66">
        <v>44923</v>
      </c>
      <c r="C236" s="67">
        <v>68.760000000000005</v>
      </c>
      <c r="D236" s="68">
        <f t="shared" si="7"/>
        <v>125.01818181818182</v>
      </c>
      <c r="E236" s="41"/>
      <c r="F236" s="41"/>
      <c r="G236" s="41"/>
      <c r="H236" s="77"/>
      <c r="I236" s="41"/>
      <c r="J236" s="41"/>
      <c r="K236" s="41"/>
    </row>
    <row r="237" spans="1:11" s="2" customFormat="1" ht="15" x14ac:dyDescent="0.2">
      <c r="A237" s="41"/>
      <c r="B237" s="66">
        <v>44922</v>
      </c>
      <c r="C237" s="67">
        <v>68.989999999999995</v>
      </c>
      <c r="D237" s="68">
        <f t="shared" si="7"/>
        <v>125.43636363636362</v>
      </c>
      <c r="E237" s="41"/>
      <c r="F237" s="41"/>
      <c r="G237" s="41"/>
      <c r="H237" s="77"/>
      <c r="I237" s="41"/>
      <c r="J237" s="41"/>
      <c r="K237" s="41"/>
    </row>
    <row r="238" spans="1:11" s="2" customFormat="1" ht="15" x14ac:dyDescent="0.2">
      <c r="A238" s="41"/>
      <c r="B238" s="66">
        <v>44921</v>
      </c>
      <c r="C238" s="67">
        <v>68.56</v>
      </c>
      <c r="D238" s="68">
        <f t="shared" si="7"/>
        <v>124.65454545454544</v>
      </c>
      <c r="E238" s="41"/>
      <c r="F238" s="41"/>
      <c r="G238" s="41"/>
      <c r="H238" s="77"/>
      <c r="I238" s="41"/>
      <c r="J238" s="41"/>
      <c r="K238" s="41"/>
    </row>
    <row r="239" spans="1:11" s="2" customFormat="1" ht="15" x14ac:dyDescent="0.2">
      <c r="A239" s="41"/>
      <c r="B239" s="66">
        <v>44920</v>
      </c>
      <c r="C239" s="67">
        <v>68.69</v>
      </c>
      <c r="D239" s="68">
        <f t="shared" si="7"/>
        <v>124.89090909090908</v>
      </c>
      <c r="E239" s="41"/>
      <c r="F239" s="41"/>
      <c r="G239" s="41"/>
      <c r="H239" s="77"/>
      <c r="I239" s="41"/>
      <c r="J239" s="41"/>
      <c r="K239" s="41"/>
    </row>
    <row r="240" spans="1:11" s="2" customFormat="1" ht="15" x14ac:dyDescent="0.2">
      <c r="A240" s="41"/>
      <c r="B240" s="66">
        <v>44919</v>
      </c>
      <c r="C240" s="67">
        <v>74.39</v>
      </c>
      <c r="D240" s="68">
        <f t="shared" si="7"/>
        <v>135.25454545454545</v>
      </c>
      <c r="E240" s="41"/>
      <c r="F240" s="41"/>
      <c r="G240" s="41"/>
      <c r="H240" s="77"/>
      <c r="I240" s="41"/>
      <c r="J240" s="41"/>
      <c r="K240" s="41"/>
    </row>
    <row r="241" spans="1:11" s="2" customFormat="1" ht="15" x14ac:dyDescent="0.2">
      <c r="A241" s="41"/>
      <c r="B241" s="66">
        <v>44918</v>
      </c>
      <c r="C241" s="67">
        <v>83.85</v>
      </c>
      <c r="D241" s="68">
        <f t="shared" si="7"/>
        <v>152.45454545454544</v>
      </c>
      <c r="E241" s="41"/>
      <c r="F241" s="41"/>
      <c r="G241" s="41"/>
      <c r="H241" s="77"/>
      <c r="I241" s="41"/>
      <c r="J241" s="41"/>
      <c r="K241" s="41"/>
    </row>
    <row r="242" spans="1:11" s="2" customFormat="1" ht="15" x14ac:dyDescent="0.2">
      <c r="A242" s="41"/>
      <c r="B242" s="66">
        <v>44917</v>
      </c>
      <c r="C242" s="67">
        <v>86.59</v>
      </c>
      <c r="D242" s="68">
        <f t="shared" si="7"/>
        <v>157.43636363636364</v>
      </c>
      <c r="E242" s="41"/>
      <c r="F242" s="41"/>
      <c r="G242" s="41"/>
      <c r="H242" s="41"/>
      <c r="I242" s="41"/>
      <c r="J242" s="41"/>
      <c r="K242" s="41"/>
    </row>
    <row r="243" spans="1:11" s="2" customFormat="1" ht="15" x14ac:dyDescent="0.2">
      <c r="A243" s="41"/>
      <c r="B243" s="66">
        <v>44916</v>
      </c>
      <c r="C243" s="67">
        <v>91.07</v>
      </c>
      <c r="D243" s="68">
        <f t="shared" si="7"/>
        <v>165.58181818181816</v>
      </c>
      <c r="E243" s="41"/>
      <c r="F243" s="41"/>
      <c r="G243" s="41"/>
      <c r="H243" s="41"/>
      <c r="I243" s="41"/>
      <c r="J243" s="41"/>
      <c r="K243" s="41"/>
    </row>
    <row r="244" spans="1:11" s="2" customFormat="1" ht="15" x14ac:dyDescent="0.2">
      <c r="A244" s="41"/>
      <c r="B244" s="66">
        <v>44915</v>
      </c>
      <c r="C244" s="67">
        <v>102.13</v>
      </c>
      <c r="D244" s="68">
        <f t="shared" si="7"/>
        <v>185.69090909090906</v>
      </c>
      <c r="E244" s="41"/>
      <c r="F244" s="41"/>
      <c r="G244" s="41"/>
      <c r="H244" s="41"/>
      <c r="I244" s="41"/>
      <c r="J244" s="41"/>
      <c r="K244" s="41"/>
    </row>
    <row r="245" spans="1:11" s="2" customFormat="1" ht="15" x14ac:dyDescent="0.2">
      <c r="A245" s="41"/>
      <c r="B245" s="66">
        <v>44914</v>
      </c>
      <c r="C245" s="67">
        <v>107.95</v>
      </c>
      <c r="D245" s="68">
        <f t="shared" si="7"/>
        <v>196.27272727272725</v>
      </c>
      <c r="E245" s="41"/>
      <c r="F245" s="41"/>
      <c r="G245" s="41"/>
      <c r="H245" s="41"/>
      <c r="I245" s="41"/>
      <c r="J245" s="41"/>
      <c r="K245" s="41"/>
    </row>
    <row r="246" spans="1:11" s="2" customFormat="1" ht="15" x14ac:dyDescent="0.2">
      <c r="A246" s="41"/>
      <c r="B246" s="66">
        <v>44913</v>
      </c>
      <c r="C246" s="67">
        <v>111.4</v>
      </c>
      <c r="D246" s="68">
        <f t="shared" si="7"/>
        <v>202.54545454545453</v>
      </c>
      <c r="E246" s="41"/>
      <c r="F246" s="41"/>
      <c r="G246" s="41"/>
      <c r="H246" s="41"/>
      <c r="I246" s="41"/>
      <c r="J246" s="41"/>
      <c r="K246" s="41"/>
    </row>
    <row r="247" spans="1:11" s="2" customFormat="1" ht="15" x14ac:dyDescent="0.2">
      <c r="A247" s="41"/>
      <c r="B247" s="66">
        <v>44912</v>
      </c>
      <c r="C247" s="67">
        <v>115.1</v>
      </c>
      <c r="D247" s="68">
        <f t="shared" si="7"/>
        <v>209.27272727272725</v>
      </c>
      <c r="E247" s="41"/>
      <c r="F247" s="41"/>
      <c r="G247" s="41"/>
      <c r="H247" s="41"/>
      <c r="I247" s="41"/>
      <c r="J247" s="41"/>
      <c r="K247" s="41"/>
    </row>
    <row r="248" spans="1:11" s="2" customFormat="1" ht="15" x14ac:dyDescent="0.2">
      <c r="A248" s="41"/>
      <c r="B248" s="66">
        <v>44911</v>
      </c>
      <c r="C248" s="67">
        <v>116.02</v>
      </c>
      <c r="D248" s="68">
        <f t="shared" si="7"/>
        <v>210.94545454545451</v>
      </c>
      <c r="E248" s="41"/>
      <c r="F248" s="41"/>
      <c r="G248" s="41"/>
      <c r="H248" s="41"/>
      <c r="I248" s="41"/>
      <c r="J248" s="41"/>
      <c r="K248" s="41"/>
    </row>
    <row r="249" spans="1:11" s="2" customFormat="1" ht="15" x14ac:dyDescent="0.2">
      <c r="A249" s="41"/>
      <c r="B249" s="66">
        <v>44910</v>
      </c>
      <c r="C249" s="67">
        <v>117.41</v>
      </c>
      <c r="D249" s="68">
        <f t="shared" si="7"/>
        <v>213.47272727272724</v>
      </c>
      <c r="E249" s="41"/>
      <c r="F249" s="41"/>
      <c r="G249" s="41"/>
      <c r="H249" s="41"/>
      <c r="I249" s="41"/>
      <c r="J249" s="41"/>
      <c r="K249" s="41"/>
    </row>
    <row r="250" spans="1:11" s="2" customFormat="1" ht="15" x14ac:dyDescent="0.2">
      <c r="A250" s="41"/>
      <c r="B250" s="66">
        <v>44909</v>
      </c>
      <c r="C250" s="67">
        <v>119.71</v>
      </c>
      <c r="D250" s="68">
        <f t="shared" si="7"/>
        <v>217.65454545454543</v>
      </c>
      <c r="E250" s="41"/>
      <c r="F250" s="41"/>
      <c r="G250" s="41"/>
      <c r="H250" s="41"/>
      <c r="I250" s="41"/>
      <c r="J250" s="41"/>
      <c r="K250" s="41"/>
    </row>
    <row r="251" spans="1:11" s="2" customFormat="1" ht="15" x14ac:dyDescent="0.2">
      <c r="A251" s="41"/>
      <c r="B251" s="66">
        <v>44908</v>
      </c>
      <c r="C251" s="67">
        <v>123.49</v>
      </c>
      <c r="D251" s="68">
        <f t="shared" si="7"/>
        <v>224.5272727272727</v>
      </c>
      <c r="E251" s="41"/>
      <c r="F251" s="41"/>
      <c r="G251" s="41"/>
      <c r="H251" s="41"/>
      <c r="I251" s="41"/>
      <c r="J251" s="41"/>
      <c r="K251" s="41"/>
    </row>
    <row r="252" spans="1:11" s="2" customFormat="1" ht="15" x14ac:dyDescent="0.2">
      <c r="A252" s="41"/>
      <c r="B252" s="66">
        <v>44907</v>
      </c>
      <c r="C252" s="67">
        <v>128.88999999999999</v>
      </c>
      <c r="D252" s="68">
        <f t="shared" si="7"/>
        <v>234.34545454545452</v>
      </c>
      <c r="E252" s="41"/>
      <c r="F252" s="41"/>
      <c r="G252" s="41"/>
      <c r="H252" s="41"/>
      <c r="I252" s="41"/>
      <c r="J252" s="41"/>
      <c r="K252" s="41"/>
    </row>
    <row r="253" spans="1:11" s="2" customFormat="1" ht="15" x14ac:dyDescent="0.2">
      <c r="A253" s="41"/>
      <c r="B253" s="66">
        <v>44906</v>
      </c>
      <c r="C253" s="67">
        <v>124.51</v>
      </c>
      <c r="D253" s="68">
        <f t="shared" si="7"/>
        <v>226.38181818181818</v>
      </c>
      <c r="E253" s="41"/>
      <c r="F253" s="41"/>
      <c r="G253" s="41"/>
      <c r="H253" s="41"/>
      <c r="I253" s="41"/>
      <c r="J253" s="41"/>
      <c r="K253" s="41"/>
    </row>
    <row r="254" spans="1:11" s="2" customFormat="1" ht="15" x14ac:dyDescent="0.2">
      <c r="A254" s="41"/>
      <c r="B254" s="66">
        <v>44905</v>
      </c>
      <c r="C254" s="67">
        <v>126.05</v>
      </c>
      <c r="D254" s="68">
        <f t="shared" si="7"/>
        <v>229.18181818181816</v>
      </c>
      <c r="E254" s="41"/>
      <c r="F254" s="41"/>
      <c r="G254" s="41"/>
      <c r="H254" s="41"/>
      <c r="I254" s="41"/>
      <c r="J254" s="41"/>
      <c r="K254" s="41"/>
    </row>
    <row r="255" spans="1:11" s="2" customFormat="1" ht="15" x14ac:dyDescent="0.2">
      <c r="A255" s="41"/>
      <c r="B255" s="66">
        <v>44904</v>
      </c>
      <c r="C255" s="67">
        <v>127.7</v>
      </c>
      <c r="D255" s="68">
        <f t="shared" si="7"/>
        <v>232.18181818181816</v>
      </c>
      <c r="E255" s="41"/>
      <c r="F255" s="41"/>
      <c r="G255" s="41"/>
      <c r="H255" s="41"/>
      <c r="I255" s="41"/>
      <c r="J255" s="41"/>
      <c r="K255" s="41"/>
    </row>
    <row r="256" spans="1:11" s="2" customFormat="1" ht="15" x14ac:dyDescent="0.2">
      <c r="A256" s="41"/>
      <c r="B256" s="66">
        <v>44903</v>
      </c>
      <c r="C256" s="67">
        <v>124.67</v>
      </c>
      <c r="D256" s="68">
        <f t="shared" si="7"/>
        <v>226.67272727272726</v>
      </c>
      <c r="E256" s="41"/>
      <c r="F256" s="41"/>
      <c r="G256" s="41"/>
      <c r="H256" s="41"/>
      <c r="I256" s="41"/>
      <c r="J256" s="41"/>
      <c r="K256" s="41"/>
    </row>
    <row r="257" spans="1:11" s="2" customFormat="1" ht="15" x14ac:dyDescent="0.2">
      <c r="A257" s="41"/>
      <c r="B257" s="66">
        <v>44902</v>
      </c>
      <c r="C257" s="67">
        <v>128.18</v>
      </c>
      <c r="D257" s="68">
        <f t="shared" si="7"/>
        <v>233.05454545454546</v>
      </c>
      <c r="E257" s="41"/>
      <c r="F257" s="41"/>
      <c r="G257" s="41"/>
      <c r="H257" s="41"/>
      <c r="I257" s="41"/>
      <c r="J257" s="41"/>
      <c r="K257" s="41"/>
    </row>
    <row r="258" spans="1:11" s="2" customFormat="1" ht="15" x14ac:dyDescent="0.2">
      <c r="A258" s="41"/>
      <c r="B258" s="66">
        <v>44901</v>
      </c>
      <c r="C258" s="67">
        <v>138.62</v>
      </c>
      <c r="D258" s="68">
        <f t="shared" si="7"/>
        <v>252.03636363636363</v>
      </c>
      <c r="E258" s="41"/>
      <c r="F258" s="41"/>
      <c r="G258" s="41"/>
      <c r="H258" s="41"/>
      <c r="I258" s="41"/>
      <c r="J258" s="41"/>
      <c r="K258" s="41"/>
    </row>
    <row r="259" spans="1:11" s="2" customFormat="1" ht="15" x14ac:dyDescent="0.2">
      <c r="A259" s="41"/>
      <c r="B259" s="66">
        <v>44900</v>
      </c>
      <c r="C259" s="67">
        <v>104.31</v>
      </c>
      <c r="D259" s="68">
        <f t="shared" si="7"/>
        <v>189.65454545454546</v>
      </c>
      <c r="E259" s="41"/>
      <c r="F259" s="41"/>
      <c r="G259" s="41"/>
      <c r="H259" s="41"/>
      <c r="I259" s="41"/>
      <c r="J259" s="41"/>
      <c r="K259" s="41"/>
    </row>
    <row r="260" spans="1:11" s="2" customFormat="1" ht="15" x14ac:dyDescent="0.2">
      <c r="A260" s="41"/>
      <c r="B260" s="66">
        <v>44899</v>
      </c>
      <c r="C260" s="67">
        <v>102.07</v>
      </c>
      <c r="D260" s="68">
        <f t="shared" si="7"/>
        <v>185.58181818181816</v>
      </c>
      <c r="E260" s="41"/>
      <c r="F260" s="41"/>
      <c r="G260" s="41"/>
      <c r="H260" s="41"/>
      <c r="I260" s="41"/>
      <c r="J260" s="41"/>
      <c r="K260" s="41"/>
    </row>
    <row r="261" spans="1:11" s="2" customFormat="1" ht="15" x14ac:dyDescent="0.2">
      <c r="A261" s="41"/>
      <c r="B261" s="66">
        <v>44898</v>
      </c>
      <c r="C261" s="67">
        <v>106.61</v>
      </c>
      <c r="D261" s="68">
        <f t="shared" si="7"/>
        <v>193.83636363636361</v>
      </c>
      <c r="E261" s="41"/>
      <c r="F261" s="41"/>
      <c r="G261" s="41"/>
      <c r="H261" s="41"/>
      <c r="I261" s="41"/>
      <c r="J261" s="41"/>
      <c r="K261" s="41"/>
    </row>
    <row r="262" spans="1:11" s="2" customFormat="1" ht="15" x14ac:dyDescent="0.2">
      <c r="A262" s="41"/>
      <c r="B262" s="66">
        <v>44897</v>
      </c>
      <c r="C262" s="67">
        <v>124.39</v>
      </c>
      <c r="D262" s="68">
        <f t="shared" si="7"/>
        <v>226.16363636363636</v>
      </c>
      <c r="E262" s="41"/>
      <c r="F262" s="41"/>
      <c r="G262" s="41"/>
      <c r="H262" s="41"/>
      <c r="I262" s="41"/>
      <c r="J262" s="41"/>
      <c r="K262" s="41"/>
    </row>
    <row r="263" spans="1:11" s="2" customFormat="1" ht="15" x14ac:dyDescent="0.2">
      <c r="A263" s="41"/>
      <c r="B263" s="66">
        <v>44896</v>
      </c>
      <c r="C263" s="67">
        <v>111.49</v>
      </c>
      <c r="D263" s="68">
        <f t="shared" si="7"/>
        <v>202.70909090909089</v>
      </c>
      <c r="E263" s="41"/>
      <c r="F263" s="76"/>
      <c r="G263" s="41"/>
      <c r="H263" s="41"/>
      <c r="I263" s="41"/>
      <c r="J263" s="41"/>
      <c r="K263" s="41"/>
    </row>
    <row r="264" spans="1:11" ht="15" x14ac:dyDescent="0.2">
      <c r="A264" s="10"/>
      <c r="B264" s="66">
        <v>44895</v>
      </c>
      <c r="C264" s="67">
        <v>93.39</v>
      </c>
      <c r="D264" s="68">
        <f t="shared" si="7"/>
        <v>169.79999999999998</v>
      </c>
      <c r="E264" s="10"/>
      <c r="F264" s="10"/>
      <c r="G264" s="10"/>
      <c r="H264" s="10"/>
      <c r="I264" s="10"/>
      <c r="J264" s="10"/>
      <c r="K264" s="10"/>
    </row>
    <row r="265" spans="1:11" ht="15" x14ac:dyDescent="0.2">
      <c r="A265" s="10"/>
      <c r="B265" s="66">
        <v>44894</v>
      </c>
      <c r="C265" s="67">
        <v>89.48</v>
      </c>
      <c r="D265" s="68">
        <f t="shared" si="7"/>
        <v>162.69090909090909</v>
      </c>
      <c r="E265" s="10"/>
      <c r="F265" s="31"/>
      <c r="G265" s="10"/>
      <c r="H265" s="10"/>
      <c r="I265" s="10"/>
      <c r="J265" s="10"/>
      <c r="K265" s="10"/>
    </row>
    <row r="266" spans="1:11" ht="15" x14ac:dyDescent="0.2">
      <c r="A266" s="10"/>
      <c r="B266" s="66">
        <v>44893</v>
      </c>
      <c r="C266" s="67">
        <v>85.7</v>
      </c>
      <c r="D266" s="68">
        <f t="shared" si="7"/>
        <v>155.81818181818181</v>
      </c>
      <c r="E266" s="10"/>
      <c r="F266" s="10"/>
      <c r="G266" s="10"/>
      <c r="H266" s="10"/>
      <c r="I266" s="10"/>
      <c r="J266" s="10"/>
      <c r="K266" s="10"/>
    </row>
    <row r="267" spans="1:11" ht="15" x14ac:dyDescent="0.2">
      <c r="A267" s="10"/>
      <c r="B267" s="66">
        <v>44892</v>
      </c>
      <c r="C267" s="67">
        <v>84.45</v>
      </c>
      <c r="D267" s="68">
        <f t="shared" si="7"/>
        <v>153.54545454545453</v>
      </c>
      <c r="E267" s="10"/>
      <c r="F267" s="10"/>
      <c r="G267" s="10"/>
      <c r="H267" s="10"/>
      <c r="I267" s="10"/>
      <c r="J267" s="10"/>
      <c r="K267" s="10"/>
    </row>
    <row r="268" spans="1:11" ht="15" x14ac:dyDescent="0.2">
      <c r="A268" s="10"/>
      <c r="B268" s="66">
        <v>44891</v>
      </c>
      <c r="C268" s="67">
        <v>84.27</v>
      </c>
      <c r="D268" s="68">
        <f t="shared" si="7"/>
        <v>153.21818181818179</v>
      </c>
      <c r="E268" s="10"/>
      <c r="F268" s="10"/>
      <c r="G268" s="10"/>
      <c r="H268" s="10"/>
      <c r="I268" s="10"/>
      <c r="J268" s="10"/>
      <c r="K268" s="10"/>
    </row>
    <row r="269" spans="1:11" ht="15" x14ac:dyDescent="0.2">
      <c r="A269" s="10"/>
      <c r="B269" s="66">
        <v>44890</v>
      </c>
      <c r="C269" s="67">
        <v>78.22</v>
      </c>
      <c r="D269" s="68">
        <f t="shared" si="7"/>
        <v>142.21818181818182</v>
      </c>
      <c r="E269" s="10"/>
      <c r="F269" s="10"/>
      <c r="G269" s="10"/>
      <c r="H269" s="10"/>
      <c r="I269" s="10"/>
      <c r="J269" s="10"/>
      <c r="K269" s="10"/>
    </row>
    <row r="270" spans="1:11" ht="15" x14ac:dyDescent="0.2">
      <c r="A270" s="10"/>
      <c r="B270" s="66">
        <v>44889</v>
      </c>
      <c r="C270" s="67">
        <v>63.61</v>
      </c>
      <c r="D270" s="68">
        <f t="shared" ref="D270:D293" si="8">C270/55%</f>
        <v>115.65454545454544</v>
      </c>
      <c r="E270" s="10"/>
      <c r="F270" s="10"/>
      <c r="G270" s="10"/>
      <c r="H270" s="10"/>
      <c r="I270" s="10"/>
      <c r="J270" s="10"/>
      <c r="K270" s="10"/>
    </row>
    <row r="271" spans="1:11" ht="15" x14ac:dyDescent="0.2">
      <c r="A271" s="10"/>
      <c r="B271" s="66">
        <v>44888</v>
      </c>
      <c r="C271" s="67">
        <v>52.98</v>
      </c>
      <c r="D271" s="68">
        <f t="shared" si="8"/>
        <v>96.327272727272714</v>
      </c>
      <c r="E271" s="10"/>
      <c r="F271" s="10"/>
      <c r="G271" s="10"/>
      <c r="H271" s="10"/>
      <c r="I271" s="10"/>
      <c r="J271" s="10"/>
      <c r="K271" s="10"/>
    </row>
    <row r="272" spans="1:11" ht="15" x14ac:dyDescent="0.2">
      <c r="A272" s="10"/>
      <c r="B272" s="66">
        <v>44887</v>
      </c>
      <c r="C272" s="67">
        <v>53.49</v>
      </c>
      <c r="D272" s="68">
        <f t="shared" si="8"/>
        <v>97.25454545454545</v>
      </c>
      <c r="E272" s="10"/>
      <c r="F272" s="10"/>
      <c r="G272" s="10"/>
      <c r="H272" s="10"/>
      <c r="I272" s="10"/>
      <c r="J272" s="10"/>
      <c r="K272" s="10"/>
    </row>
    <row r="273" spans="1:11" ht="15" x14ac:dyDescent="0.2">
      <c r="A273" s="10"/>
      <c r="B273" s="66">
        <v>44886</v>
      </c>
      <c r="C273" s="67">
        <v>53.34</v>
      </c>
      <c r="D273" s="68">
        <f t="shared" si="8"/>
        <v>96.981818181818184</v>
      </c>
      <c r="E273" s="10"/>
      <c r="F273" s="10"/>
      <c r="G273" s="10"/>
      <c r="H273" s="10"/>
      <c r="I273" s="10"/>
      <c r="J273" s="10"/>
      <c r="K273" s="10"/>
    </row>
    <row r="274" spans="1:11" ht="15" x14ac:dyDescent="0.2">
      <c r="A274" s="10"/>
      <c r="B274" s="66">
        <v>44885</v>
      </c>
      <c r="C274" s="67">
        <v>51.86</v>
      </c>
      <c r="D274" s="68">
        <f t="shared" si="8"/>
        <v>94.290909090909082</v>
      </c>
      <c r="E274" s="10"/>
      <c r="F274" s="10"/>
      <c r="G274" s="10"/>
      <c r="H274" s="10"/>
      <c r="I274" s="10"/>
      <c r="J274" s="10"/>
      <c r="K274" s="10"/>
    </row>
    <row r="275" spans="1:11" ht="15" x14ac:dyDescent="0.2">
      <c r="A275" s="10"/>
      <c r="B275" s="66">
        <v>44884</v>
      </c>
      <c r="C275" s="67">
        <v>53.22</v>
      </c>
      <c r="D275" s="68">
        <f t="shared" si="8"/>
        <v>96.763636363636351</v>
      </c>
      <c r="E275" s="10"/>
      <c r="F275" s="10"/>
      <c r="G275" s="10"/>
      <c r="H275" s="10"/>
      <c r="I275" s="10"/>
      <c r="J275" s="10"/>
      <c r="K275" s="10"/>
    </row>
    <row r="276" spans="1:11" ht="15" x14ac:dyDescent="0.2">
      <c r="A276" s="10"/>
      <c r="B276" s="66">
        <v>44883</v>
      </c>
      <c r="C276" s="67">
        <v>53.18</v>
      </c>
      <c r="D276" s="68">
        <f t="shared" si="8"/>
        <v>96.690909090909088</v>
      </c>
      <c r="E276" s="10"/>
      <c r="F276" s="10"/>
      <c r="G276" s="10"/>
      <c r="H276" s="10"/>
      <c r="I276" s="10"/>
      <c r="J276" s="10"/>
      <c r="K276" s="10"/>
    </row>
    <row r="277" spans="1:11" ht="15" x14ac:dyDescent="0.2">
      <c r="A277" s="10"/>
      <c r="B277" s="66">
        <v>44882</v>
      </c>
      <c r="C277" s="67">
        <v>54.77</v>
      </c>
      <c r="D277" s="68">
        <f t="shared" si="8"/>
        <v>99.581818181818178</v>
      </c>
      <c r="E277" s="10"/>
      <c r="F277" s="10"/>
      <c r="G277" s="10"/>
      <c r="H277" s="10"/>
      <c r="I277" s="10"/>
      <c r="J277" s="10"/>
      <c r="K277" s="10"/>
    </row>
    <row r="278" spans="1:11" ht="15" x14ac:dyDescent="0.2">
      <c r="A278" s="10"/>
      <c r="B278" s="66">
        <v>44881</v>
      </c>
      <c r="C278" s="67">
        <v>57.48</v>
      </c>
      <c r="D278" s="68">
        <f t="shared" si="8"/>
        <v>104.5090909090909</v>
      </c>
      <c r="E278" s="10"/>
      <c r="F278" s="10"/>
      <c r="G278" s="10"/>
      <c r="H278" s="10"/>
      <c r="I278" s="10"/>
      <c r="J278" s="10"/>
      <c r="K278" s="10"/>
    </row>
    <row r="279" spans="1:11" ht="15" x14ac:dyDescent="0.2">
      <c r="A279" s="10"/>
      <c r="B279" s="66">
        <v>44880</v>
      </c>
      <c r="C279" s="67">
        <v>58.22</v>
      </c>
      <c r="D279" s="68">
        <f t="shared" si="8"/>
        <v>105.85454545454544</v>
      </c>
      <c r="E279" s="10"/>
      <c r="F279" s="10"/>
      <c r="G279" s="10"/>
      <c r="H279" s="10"/>
      <c r="I279" s="10"/>
      <c r="J279" s="10"/>
      <c r="K279" s="10"/>
    </row>
    <row r="280" spans="1:11" ht="15" x14ac:dyDescent="0.2">
      <c r="A280" s="10"/>
      <c r="B280" s="66">
        <v>44879</v>
      </c>
      <c r="C280" s="67">
        <v>50.13</v>
      </c>
      <c r="D280" s="68">
        <f t="shared" si="8"/>
        <v>91.145454545454541</v>
      </c>
      <c r="E280" s="10"/>
      <c r="F280" s="10"/>
      <c r="G280" s="10"/>
      <c r="H280" s="10"/>
      <c r="I280" s="10"/>
      <c r="J280" s="10"/>
      <c r="K280" s="10"/>
    </row>
    <row r="281" spans="1:11" ht="15" x14ac:dyDescent="0.2">
      <c r="A281" s="10"/>
      <c r="B281" s="66">
        <v>44878</v>
      </c>
      <c r="C281" s="67">
        <v>49</v>
      </c>
      <c r="D281" s="68">
        <f t="shared" si="8"/>
        <v>89.090909090909079</v>
      </c>
      <c r="E281" s="10"/>
      <c r="F281" s="10"/>
      <c r="G281" s="10"/>
      <c r="H281" s="10"/>
      <c r="I281" s="10"/>
      <c r="J281" s="10"/>
      <c r="K281" s="10"/>
    </row>
    <row r="282" spans="1:11" ht="15" x14ac:dyDescent="0.2">
      <c r="A282" s="10"/>
      <c r="B282" s="66">
        <v>44877</v>
      </c>
      <c r="C282" s="67">
        <v>51</v>
      </c>
      <c r="D282" s="68">
        <f t="shared" si="8"/>
        <v>92.72727272727272</v>
      </c>
      <c r="E282" s="10"/>
      <c r="F282" s="10"/>
      <c r="G282" s="10"/>
      <c r="H282" s="10"/>
      <c r="I282" s="10"/>
      <c r="J282" s="10"/>
      <c r="K282" s="10"/>
    </row>
    <row r="283" spans="1:11" ht="15" x14ac:dyDescent="0.2">
      <c r="A283" s="10"/>
      <c r="B283" s="66">
        <v>44876</v>
      </c>
      <c r="C283" s="67">
        <v>51.62</v>
      </c>
      <c r="D283" s="68">
        <f t="shared" si="8"/>
        <v>93.854545454545445</v>
      </c>
      <c r="E283" s="10"/>
      <c r="F283" s="10"/>
      <c r="G283" s="10"/>
      <c r="H283" s="10"/>
      <c r="I283" s="10"/>
      <c r="J283" s="10"/>
      <c r="K283" s="10"/>
    </row>
    <row r="284" spans="1:11" ht="15" x14ac:dyDescent="0.2">
      <c r="A284" s="10"/>
      <c r="B284" s="66">
        <v>44875</v>
      </c>
      <c r="C284" s="67">
        <v>53.74</v>
      </c>
      <c r="D284" s="68">
        <f t="shared" si="8"/>
        <v>97.709090909090904</v>
      </c>
      <c r="E284" s="10"/>
      <c r="F284" s="10"/>
      <c r="G284" s="10"/>
      <c r="H284" s="10"/>
      <c r="I284" s="10"/>
      <c r="J284" s="10"/>
      <c r="K284" s="10"/>
    </row>
    <row r="285" spans="1:11" ht="15" x14ac:dyDescent="0.2">
      <c r="A285" s="10"/>
      <c r="B285" s="66">
        <v>44874</v>
      </c>
      <c r="C285" s="67">
        <v>47.13</v>
      </c>
      <c r="D285" s="68">
        <f t="shared" si="8"/>
        <v>85.690909090909088</v>
      </c>
      <c r="E285" s="10"/>
      <c r="F285" s="10"/>
      <c r="G285" s="10"/>
      <c r="H285" s="10"/>
      <c r="I285" s="10"/>
      <c r="J285" s="10"/>
      <c r="K285" s="10"/>
    </row>
    <row r="286" spans="1:11" ht="15" x14ac:dyDescent="0.2">
      <c r="A286" s="10"/>
      <c r="B286" s="66">
        <v>44873</v>
      </c>
      <c r="C286" s="67">
        <v>45.51</v>
      </c>
      <c r="D286" s="68">
        <f t="shared" si="8"/>
        <v>82.745454545454535</v>
      </c>
      <c r="E286" s="10"/>
      <c r="F286" s="10"/>
      <c r="G286" s="10"/>
      <c r="H286" s="10"/>
      <c r="I286" s="10"/>
      <c r="J286" s="10"/>
      <c r="K286" s="10"/>
    </row>
    <row r="287" spans="1:11" ht="15" x14ac:dyDescent="0.2">
      <c r="A287" s="10"/>
      <c r="B287" s="66">
        <v>44872</v>
      </c>
      <c r="C287" s="67">
        <v>43.38</v>
      </c>
      <c r="D287" s="68">
        <f t="shared" si="8"/>
        <v>78.872727272727275</v>
      </c>
      <c r="E287" s="10"/>
      <c r="F287" s="10"/>
      <c r="G287" s="10"/>
      <c r="H287" s="10"/>
      <c r="I287" s="10"/>
      <c r="J287" s="10"/>
      <c r="K287" s="10"/>
    </row>
    <row r="288" spans="1:11" ht="15" x14ac:dyDescent="0.2">
      <c r="A288" s="10"/>
      <c r="B288" s="66">
        <v>44871</v>
      </c>
      <c r="C288" s="67">
        <v>44.27</v>
      </c>
      <c r="D288" s="68">
        <f t="shared" si="8"/>
        <v>80.490909090909085</v>
      </c>
      <c r="E288" s="10"/>
      <c r="F288" s="10"/>
      <c r="G288" s="10"/>
      <c r="H288" s="10"/>
      <c r="I288" s="10"/>
      <c r="J288" s="10"/>
      <c r="K288" s="10"/>
    </row>
    <row r="289" spans="1:11" ht="15" x14ac:dyDescent="0.2">
      <c r="A289" s="10"/>
      <c r="B289" s="66">
        <v>44870</v>
      </c>
      <c r="C289" s="67">
        <v>56.88</v>
      </c>
      <c r="D289" s="68">
        <f t="shared" si="8"/>
        <v>103.41818181818182</v>
      </c>
      <c r="E289" s="10"/>
      <c r="F289" s="10"/>
      <c r="G289" s="10"/>
      <c r="H289" s="10"/>
      <c r="I289" s="10"/>
      <c r="J289" s="10"/>
      <c r="K289" s="10"/>
    </row>
    <row r="290" spans="1:11" ht="15" x14ac:dyDescent="0.2">
      <c r="A290" s="10"/>
      <c r="B290" s="66">
        <v>44869</v>
      </c>
      <c r="C290" s="67">
        <v>51.81</v>
      </c>
      <c r="D290" s="68">
        <f t="shared" si="8"/>
        <v>94.2</v>
      </c>
      <c r="E290" s="10"/>
      <c r="F290" s="10"/>
      <c r="G290" s="10"/>
      <c r="H290" s="10"/>
      <c r="I290" s="10"/>
      <c r="J290" s="10"/>
      <c r="K290" s="10"/>
    </row>
    <row r="291" spans="1:11" ht="15" x14ac:dyDescent="0.2">
      <c r="A291" s="10"/>
      <c r="B291" s="66">
        <v>44868</v>
      </c>
      <c r="C291" s="67">
        <v>41.38</v>
      </c>
      <c r="D291" s="68">
        <f t="shared" si="8"/>
        <v>75.236363636363635</v>
      </c>
      <c r="E291" s="10"/>
      <c r="F291" s="10"/>
      <c r="G291" s="10"/>
      <c r="H291" s="10"/>
      <c r="I291" s="10"/>
      <c r="J291" s="10"/>
      <c r="K291" s="10"/>
    </row>
    <row r="292" spans="1:11" ht="15" x14ac:dyDescent="0.2">
      <c r="A292" s="10"/>
      <c r="B292" s="66">
        <v>44867</v>
      </c>
      <c r="C292" s="67">
        <v>54.7</v>
      </c>
      <c r="D292" s="68">
        <f t="shared" si="8"/>
        <v>99.454545454545453</v>
      </c>
      <c r="E292" s="10"/>
      <c r="F292" s="10"/>
      <c r="G292" s="10"/>
      <c r="H292" s="10"/>
      <c r="I292" s="10"/>
      <c r="J292" s="10"/>
      <c r="K292" s="10"/>
    </row>
    <row r="293" spans="1:11" ht="15" x14ac:dyDescent="0.2">
      <c r="A293" s="10"/>
      <c r="B293" s="66">
        <v>44866</v>
      </c>
      <c r="C293" s="67">
        <v>64.790000000000006</v>
      </c>
      <c r="D293" s="68">
        <f t="shared" si="8"/>
        <v>117.8</v>
      </c>
      <c r="E293" s="10"/>
      <c r="F293" s="10"/>
      <c r="G293" s="10"/>
      <c r="H293" s="10"/>
      <c r="I293" s="10"/>
      <c r="J293" s="10"/>
      <c r="K293" s="10"/>
    </row>
    <row r="294" spans="1:11" ht="15" x14ac:dyDescent="0.2">
      <c r="A294" s="10"/>
      <c r="B294" s="66">
        <v>44865</v>
      </c>
      <c r="C294" s="67">
        <v>40.49</v>
      </c>
      <c r="D294" s="68">
        <f t="shared" si="7"/>
        <v>73.61818181818181</v>
      </c>
      <c r="E294" s="10"/>
      <c r="F294" s="10"/>
      <c r="G294" s="10"/>
      <c r="H294" s="10"/>
      <c r="I294" s="10"/>
      <c r="J294" s="10"/>
      <c r="K294" s="10"/>
    </row>
    <row r="295" spans="1:11" ht="15" x14ac:dyDescent="0.2">
      <c r="A295" s="10"/>
      <c r="B295" s="66">
        <v>44864</v>
      </c>
      <c r="C295" s="67">
        <v>38.89</v>
      </c>
      <c r="D295" s="68">
        <f t="shared" si="7"/>
        <v>70.709090909090904</v>
      </c>
      <c r="E295" s="10"/>
      <c r="F295" s="10"/>
      <c r="G295" s="10"/>
      <c r="H295" s="10"/>
      <c r="I295" s="10"/>
      <c r="J295" s="10"/>
      <c r="K295" s="10"/>
    </row>
    <row r="296" spans="1:11" ht="15" x14ac:dyDescent="0.2">
      <c r="A296" s="10"/>
      <c r="B296" s="69">
        <v>44863</v>
      </c>
      <c r="C296" s="70">
        <v>41.62</v>
      </c>
      <c r="D296" s="71">
        <f t="shared" si="4"/>
        <v>75.672727272727258</v>
      </c>
      <c r="E296" s="10"/>
      <c r="F296" s="10"/>
      <c r="G296" s="10"/>
      <c r="H296" s="10"/>
      <c r="I296" s="10"/>
      <c r="J296" s="10"/>
      <c r="K296" s="10"/>
    </row>
    <row r="297" spans="1:11" ht="15" x14ac:dyDescent="0.2">
      <c r="A297" s="10"/>
      <c r="B297" s="69">
        <v>44862</v>
      </c>
      <c r="C297" s="70">
        <v>43.95</v>
      </c>
      <c r="D297" s="71">
        <f t="shared" si="4"/>
        <v>79.909090909090907</v>
      </c>
      <c r="E297" s="10"/>
      <c r="F297" s="10"/>
      <c r="G297" s="10"/>
      <c r="H297" s="10"/>
      <c r="I297" s="10"/>
      <c r="J297" s="10"/>
      <c r="K297" s="10"/>
    </row>
    <row r="298" spans="1:11" ht="15" x14ac:dyDescent="0.2">
      <c r="A298" s="10"/>
      <c r="B298" s="69">
        <v>44861</v>
      </c>
      <c r="C298" s="70">
        <v>38.729999999999997</v>
      </c>
      <c r="D298" s="71">
        <f t="shared" si="4"/>
        <v>70.418181818181807</v>
      </c>
      <c r="E298" s="10"/>
      <c r="F298" s="10"/>
      <c r="G298" s="10"/>
      <c r="H298" s="10"/>
      <c r="I298" s="10"/>
      <c r="J298" s="10"/>
      <c r="K298" s="10"/>
    </row>
    <row r="299" spans="1:11" ht="15" x14ac:dyDescent="0.2">
      <c r="A299" s="10"/>
      <c r="B299" s="69">
        <v>44860</v>
      </c>
      <c r="C299" s="70">
        <v>33.93</v>
      </c>
      <c r="D299" s="71">
        <f t="shared" si="4"/>
        <v>61.690909090909088</v>
      </c>
      <c r="E299" s="10"/>
      <c r="F299" s="10"/>
      <c r="G299" s="10"/>
      <c r="H299" s="10"/>
      <c r="I299" s="10"/>
      <c r="J299" s="10"/>
      <c r="K299" s="10"/>
    </row>
    <row r="300" spans="1:11" ht="15" x14ac:dyDescent="0.2">
      <c r="A300" s="10"/>
      <c r="B300" s="69">
        <v>44859</v>
      </c>
      <c r="C300" s="70">
        <v>35.24</v>
      </c>
      <c r="D300" s="71">
        <f t="shared" si="4"/>
        <v>64.072727272727278</v>
      </c>
      <c r="E300" s="10"/>
      <c r="F300" s="10"/>
      <c r="G300" s="10"/>
      <c r="H300" s="10"/>
      <c r="I300" s="10"/>
      <c r="J300" s="10"/>
      <c r="K300" s="10"/>
    </row>
    <row r="301" spans="1:11" ht="15" x14ac:dyDescent="0.2">
      <c r="A301" s="10"/>
      <c r="B301" s="69">
        <v>44858</v>
      </c>
      <c r="C301" s="70">
        <v>38.619999999999997</v>
      </c>
      <c r="D301" s="71">
        <f t="shared" si="4"/>
        <v>70.218181818181804</v>
      </c>
      <c r="E301" s="10"/>
      <c r="F301" s="10"/>
      <c r="G301" s="10"/>
      <c r="H301" s="10"/>
      <c r="I301" s="10"/>
      <c r="J301" s="10"/>
      <c r="K301" s="10"/>
    </row>
    <row r="302" spans="1:11" ht="15" x14ac:dyDescent="0.2">
      <c r="A302" s="10"/>
      <c r="B302" s="69">
        <v>44857</v>
      </c>
      <c r="C302" s="70">
        <v>36.43</v>
      </c>
      <c r="D302" s="71">
        <f t="shared" si="4"/>
        <v>66.236363636363635</v>
      </c>
      <c r="E302" s="10"/>
      <c r="F302" s="10"/>
      <c r="G302" s="10"/>
      <c r="H302" s="10"/>
      <c r="I302" s="10"/>
      <c r="J302" s="10"/>
      <c r="K302" s="10"/>
    </row>
    <row r="303" spans="1:11" ht="15" x14ac:dyDescent="0.2">
      <c r="A303" s="10"/>
      <c r="B303" s="69">
        <v>44856</v>
      </c>
      <c r="C303" s="70">
        <v>35.89</v>
      </c>
      <c r="D303" s="71">
        <f t="shared" si="4"/>
        <v>65.25454545454545</v>
      </c>
      <c r="E303" s="10"/>
      <c r="F303" s="10"/>
      <c r="G303" s="10"/>
      <c r="H303" s="10"/>
      <c r="I303" s="10"/>
      <c r="J303" s="10"/>
      <c r="K303" s="10"/>
    </row>
    <row r="304" spans="1:11" ht="15" x14ac:dyDescent="0.2">
      <c r="A304" s="10"/>
      <c r="B304" s="69">
        <v>44855</v>
      </c>
      <c r="C304" s="70">
        <v>31.81</v>
      </c>
      <c r="D304" s="71">
        <f t="shared" si="4"/>
        <v>57.836363636363629</v>
      </c>
      <c r="E304" s="10"/>
      <c r="F304" s="10"/>
      <c r="G304" s="10"/>
      <c r="H304" s="10"/>
      <c r="I304" s="10"/>
      <c r="J304" s="10"/>
      <c r="K304" s="10"/>
    </row>
    <row r="305" spans="1:11" ht="15" x14ac:dyDescent="0.2">
      <c r="A305" s="10"/>
      <c r="B305" s="69">
        <v>44854</v>
      </c>
      <c r="C305" s="70">
        <v>31.77</v>
      </c>
      <c r="D305" s="71">
        <f t="shared" si="4"/>
        <v>57.763636363636358</v>
      </c>
      <c r="E305" s="10"/>
      <c r="F305" s="10"/>
      <c r="G305" s="10"/>
      <c r="H305" s="10"/>
      <c r="I305" s="10"/>
      <c r="J305" s="10"/>
      <c r="K305" s="10"/>
    </row>
    <row r="306" spans="1:11" ht="15" x14ac:dyDescent="0.2">
      <c r="A306" s="10"/>
      <c r="B306" s="69">
        <v>44853</v>
      </c>
      <c r="C306" s="70">
        <v>41.49</v>
      </c>
      <c r="D306" s="71">
        <f t="shared" ref="D306:D341" si="9">C306/55%</f>
        <v>75.436363636363637</v>
      </c>
      <c r="E306" s="10"/>
      <c r="F306" s="10"/>
      <c r="G306" s="10"/>
      <c r="H306" s="10"/>
      <c r="I306" s="10"/>
      <c r="J306" s="10"/>
      <c r="K306" s="10"/>
    </row>
    <row r="307" spans="1:11" ht="15" x14ac:dyDescent="0.2">
      <c r="A307" s="10"/>
      <c r="B307" s="69">
        <v>44852</v>
      </c>
      <c r="C307" s="70">
        <v>51.6</v>
      </c>
      <c r="D307" s="71">
        <f t="shared" si="9"/>
        <v>93.818181818181813</v>
      </c>
      <c r="E307" s="10"/>
      <c r="F307" s="10"/>
      <c r="G307" s="10"/>
      <c r="H307" s="10"/>
      <c r="I307" s="10"/>
      <c r="J307" s="10"/>
      <c r="K307" s="10"/>
    </row>
    <row r="308" spans="1:11" ht="15" x14ac:dyDescent="0.2">
      <c r="A308" s="10"/>
      <c r="B308" s="69">
        <v>44851</v>
      </c>
      <c r="C308" s="70">
        <v>52.96</v>
      </c>
      <c r="D308" s="71">
        <f t="shared" si="9"/>
        <v>96.290909090909082</v>
      </c>
      <c r="E308" s="10"/>
      <c r="F308" s="10"/>
      <c r="G308" s="10"/>
      <c r="H308" s="10"/>
      <c r="I308" s="10"/>
      <c r="J308" s="10"/>
      <c r="K308" s="10"/>
    </row>
    <row r="309" spans="1:11" ht="15" x14ac:dyDescent="0.2">
      <c r="A309" s="10"/>
      <c r="B309" s="69">
        <v>44850</v>
      </c>
      <c r="C309" s="70">
        <v>53.49</v>
      </c>
      <c r="D309" s="71">
        <f t="shared" si="9"/>
        <v>97.25454545454545</v>
      </c>
      <c r="E309" s="10"/>
      <c r="F309" s="10"/>
      <c r="G309" s="10"/>
      <c r="H309" s="10"/>
      <c r="I309" s="10"/>
      <c r="J309" s="10"/>
      <c r="K309" s="10"/>
    </row>
    <row r="310" spans="1:11" ht="15" x14ac:dyDescent="0.2">
      <c r="A310" s="10"/>
      <c r="B310" s="69">
        <v>44849</v>
      </c>
      <c r="C310" s="70">
        <v>69.099999999999994</v>
      </c>
      <c r="D310" s="71">
        <f t="shared" si="9"/>
        <v>125.63636363636361</v>
      </c>
      <c r="E310" s="10"/>
      <c r="F310" s="10"/>
      <c r="G310" s="10"/>
      <c r="H310" s="10"/>
      <c r="I310" s="10"/>
      <c r="J310" s="10"/>
      <c r="K310" s="10"/>
    </row>
    <row r="311" spans="1:11" ht="15" x14ac:dyDescent="0.2">
      <c r="A311" s="10"/>
      <c r="B311" s="69">
        <v>44848</v>
      </c>
      <c r="C311" s="70">
        <v>83.99</v>
      </c>
      <c r="D311" s="71">
        <f t="shared" si="9"/>
        <v>152.70909090909089</v>
      </c>
      <c r="E311" s="10"/>
      <c r="F311" s="10"/>
      <c r="G311" s="10"/>
      <c r="H311" s="10"/>
      <c r="I311" s="10"/>
      <c r="J311" s="10"/>
      <c r="K311" s="10"/>
    </row>
    <row r="312" spans="1:11" ht="15" x14ac:dyDescent="0.2">
      <c r="A312" s="10"/>
      <c r="B312" s="69">
        <v>44847</v>
      </c>
      <c r="C312" s="70">
        <v>81.78</v>
      </c>
      <c r="D312" s="71">
        <f t="shared" si="9"/>
        <v>148.69090909090909</v>
      </c>
      <c r="E312" s="10"/>
      <c r="F312" s="10"/>
      <c r="G312" s="10"/>
      <c r="H312" s="10"/>
      <c r="I312" s="10"/>
      <c r="J312" s="10"/>
      <c r="K312" s="10"/>
    </row>
    <row r="313" spans="1:11" ht="15" x14ac:dyDescent="0.2">
      <c r="A313" s="10"/>
      <c r="B313" s="69">
        <v>44846</v>
      </c>
      <c r="C313" s="70">
        <v>84.97</v>
      </c>
      <c r="D313" s="71">
        <f t="shared" si="9"/>
        <v>154.49090909090907</v>
      </c>
      <c r="E313" s="10"/>
      <c r="F313" s="10"/>
      <c r="G313" s="10"/>
      <c r="H313" s="10"/>
      <c r="I313" s="10"/>
      <c r="J313" s="10"/>
      <c r="K313" s="10"/>
    </row>
    <row r="314" spans="1:11" ht="15" x14ac:dyDescent="0.2">
      <c r="A314" s="10"/>
      <c r="B314" s="69">
        <v>44845</v>
      </c>
      <c r="C314" s="70">
        <v>77.819999999999993</v>
      </c>
      <c r="D314" s="71">
        <f t="shared" si="9"/>
        <v>141.49090909090907</v>
      </c>
      <c r="E314" s="10"/>
      <c r="F314" s="10"/>
      <c r="G314" s="10"/>
      <c r="H314" s="10"/>
      <c r="I314" s="10"/>
      <c r="J314" s="10"/>
      <c r="K314" s="10"/>
    </row>
    <row r="315" spans="1:11" ht="15" x14ac:dyDescent="0.2">
      <c r="A315" s="10"/>
      <c r="B315" s="69">
        <v>44844</v>
      </c>
      <c r="C315" s="70">
        <v>75.53</v>
      </c>
      <c r="D315" s="71">
        <f t="shared" si="9"/>
        <v>137.32727272727271</v>
      </c>
      <c r="E315" s="10"/>
      <c r="F315" s="10"/>
      <c r="G315" s="10"/>
      <c r="H315" s="10"/>
      <c r="I315" s="10"/>
      <c r="J315" s="10"/>
      <c r="K315" s="10"/>
    </row>
    <row r="316" spans="1:11" ht="15" x14ac:dyDescent="0.2">
      <c r="A316" s="10"/>
      <c r="B316" s="69">
        <v>44843</v>
      </c>
      <c r="C316" s="70">
        <v>77.03</v>
      </c>
      <c r="D316" s="71">
        <f t="shared" si="9"/>
        <v>140.05454545454543</v>
      </c>
      <c r="E316" s="10"/>
      <c r="F316" s="10"/>
      <c r="G316" s="10"/>
      <c r="H316" s="10"/>
      <c r="I316" s="10"/>
      <c r="J316" s="10"/>
      <c r="K316" s="10"/>
    </row>
    <row r="317" spans="1:11" ht="15" x14ac:dyDescent="0.2">
      <c r="A317" s="10"/>
      <c r="B317" s="69">
        <v>44842</v>
      </c>
      <c r="C317" s="70">
        <v>87.33</v>
      </c>
      <c r="D317" s="71">
        <f t="shared" si="9"/>
        <v>158.78181818181815</v>
      </c>
      <c r="E317" s="10"/>
      <c r="F317" s="10"/>
      <c r="G317" s="10"/>
      <c r="H317" s="10"/>
      <c r="I317" s="10"/>
      <c r="J317" s="10"/>
      <c r="K317" s="10"/>
    </row>
    <row r="318" spans="1:11" ht="15" x14ac:dyDescent="0.2">
      <c r="A318" s="10"/>
      <c r="B318" s="69">
        <v>44841</v>
      </c>
      <c r="C318" s="70">
        <v>96.31</v>
      </c>
      <c r="D318" s="71">
        <f t="shared" si="9"/>
        <v>175.1090909090909</v>
      </c>
      <c r="E318" s="10"/>
      <c r="F318" s="10"/>
      <c r="G318" s="10"/>
      <c r="H318" s="10"/>
      <c r="I318" s="10"/>
      <c r="J318" s="10"/>
      <c r="K318" s="10"/>
    </row>
    <row r="319" spans="1:11" ht="15" x14ac:dyDescent="0.2">
      <c r="A319" s="10"/>
      <c r="B319" s="69">
        <v>44840</v>
      </c>
      <c r="C319" s="70">
        <v>98.41</v>
      </c>
      <c r="D319" s="71">
        <f t="shared" si="9"/>
        <v>178.92727272727271</v>
      </c>
      <c r="E319" s="10"/>
      <c r="F319" s="10"/>
      <c r="G319" s="10"/>
      <c r="H319" s="10"/>
      <c r="I319" s="10"/>
      <c r="J319" s="10"/>
      <c r="K319" s="10"/>
    </row>
    <row r="320" spans="1:11" ht="15" x14ac:dyDescent="0.2">
      <c r="A320" s="10"/>
      <c r="B320" s="69">
        <v>44839</v>
      </c>
      <c r="C320" s="70">
        <v>100.56</v>
      </c>
      <c r="D320" s="71">
        <f t="shared" si="9"/>
        <v>182.83636363636361</v>
      </c>
      <c r="E320" s="10"/>
      <c r="F320" s="10"/>
      <c r="G320" s="10"/>
      <c r="H320" s="10"/>
      <c r="I320" s="10"/>
      <c r="J320" s="10"/>
      <c r="K320" s="10"/>
    </row>
    <row r="321" spans="1:11" ht="15" x14ac:dyDescent="0.2">
      <c r="A321" s="10"/>
      <c r="B321" s="69">
        <v>44838</v>
      </c>
      <c r="C321" s="70">
        <v>95.69</v>
      </c>
      <c r="D321" s="71">
        <f t="shared" si="9"/>
        <v>173.98181818181817</v>
      </c>
      <c r="E321" s="10"/>
      <c r="F321" s="10"/>
      <c r="G321" s="10"/>
      <c r="H321" s="10"/>
      <c r="I321" s="10"/>
      <c r="J321" s="10"/>
      <c r="K321" s="10"/>
    </row>
    <row r="322" spans="1:11" ht="15" x14ac:dyDescent="0.2">
      <c r="A322" s="10"/>
      <c r="B322" s="69">
        <v>44837</v>
      </c>
      <c r="C322" s="70">
        <v>73.55</v>
      </c>
      <c r="D322" s="71">
        <f t="shared" si="9"/>
        <v>133.72727272727272</v>
      </c>
      <c r="E322" s="10"/>
      <c r="F322" s="10"/>
      <c r="G322" s="10"/>
      <c r="H322" s="10"/>
      <c r="I322" s="10"/>
      <c r="J322" s="10"/>
      <c r="K322" s="10"/>
    </row>
    <row r="323" spans="1:11" ht="15" x14ac:dyDescent="0.2">
      <c r="A323" s="10"/>
      <c r="B323" s="69">
        <v>44836</v>
      </c>
      <c r="C323" s="70">
        <v>75.290000000000006</v>
      </c>
      <c r="D323" s="71">
        <f t="shared" si="9"/>
        <v>136.8909090909091</v>
      </c>
      <c r="E323" s="10"/>
      <c r="F323" s="10"/>
      <c r="G323" s="10"/>
      <c r="H323" s="10"/>
      <c r="I323" s="10"/>
      <c r="J323" s="10"/>
      <c r="K323" s="10"/>
    </row>
    <row r="324" spans="1:11" ht="15" x14ac:dyDescent="0.2">
      <c r="A324" s="10"/>
      <c r="B324" s="69">
        <v>44835</v>
      </c>
      <c r="C324" s="70">
        <v>80.77</v>
      </c>
      <c r="D324" s="71">
        <f t="shared" si="9"/>
        <v>146.85454545454544</v>
      </c>
      <c r="E324" s="10"/>
      <c r="F324" s="10"/>
      <c r="G324" s="10"/>
      <c r="H324" s="10"/>
      <c r="I324" s="10"/>
      <c r="J324" s="10"/>
      <c r="K324" s="10"/>
    </row>
    <row r="325" spans="1:11" ht="15" x14ac:dyDescent="0.2">
      <c r="A325" s="10"/>
      <c r="B325" s="69">
        <v>44834</v>
      </c>
      <c r="C325" s="70">
        <v>93.08</v>
      </c>
      <c r="D325" s="71">
        <f t="shared" si="9"/>
        <v>169.23636363636362</v>
      </c>
      <c r="E325" s="10"/>
      <c r="F325" s="10"/>
      <c r="G325" s="10"/>
      <c r="H325" s="10"/>
      <c r="I325" s="10"/>
      <c r="J325" s="10"/>
      <c r="K325" s="10"/>
    </row>
    <row r="326" spans="1:11" ht="15" x14ac:dyDescent="0.2">
      <c r="A326" s="10"/>
      <c r="B326" s="69">
        <v>44833</v>
      </c>
      <c r="C326" s="70">
        <v>93.66</v>
      </c>
      <c r="D326" s="71">
        <f t="shared" si="9"/>
        <v>170.29090909090908</v>
      </c>
      <c r="E326" s="10"/>
      <c r="F326" s="10"/>
      <c r="G326" s="10"/>
      <c r="H326" s="10"/>
      <c r="I326" s="10"/>
      <c r="J326" s="10"/>
      <c r="K326" s="10"/>
    </row>
    <row r="327" spans="1:11" ht="15" x14ac:dyDescent="0.2">
      <c r="A327" s="10"/>
      <c r="B327" s="69">
        <v>44832</v>
      </c>
      <c r="C327" s="70">
        <v>91.29</v>
      </c>
      <c r="D327" s="71">
        <f t="shared" si="9"/>
        <v>165.98181818181817</v>
      </c>
      <c r="E327" s="10"/>
      <c r="F327" s="10"/>
      <c r="G327" s="10"/>
      <c r="H327" s="10"/>
      <c r="I327" s="10"/>
      <c r="J327" s="10"/>
      <c r="K327" s="10"/>
    </row>
    <row r="328" spans="1:11" ht="15" x14ac:dyDescent="0.2">
      <c r="A328" s="10"/>
      <c r="B328" s="69">
        <v>44831</v>
      </c>
      <c r="C328" s="70">
        <v>99.99</v>
      </c>
      <c r="D328" s="71">
        <f t="shared" si="9"/>
        <v>181.79999999999998</v>
      </c>
      <c r="E328" s="10"/>
      <c r="F328" s="10"/>
      <c r="G328" s="10"/>
      <c r="H328" s="10"/>
      <c r="I328" s="10"/>
      <c r="J328" s="10"/>
      <c r="K328" s="10"/>
    </row>
    <row r="329" spans="1:11" ht="15" x14ac:dyDescent="0.2">
      <c r="A329" s="10"/>
      <c r="B329" s="69">
        <v>44830</v>
      </c>
      <c r="C329" s="70">
        <v>96.19</v>
      </c>
      <c r="D329" s="71">
        <f t="shared" si="9"/>
        <v>174.89090909090908</v>
      </c>
      <c r="E329" s="10"/>
      <c r="F329" s="10"/>
      <c r="G329" s="10"/>
      <c r="H329" s="10"/>
      <c r="I329" s="10"/>
      <c r="J329" s="10"/>
      <c r="K329" s="10"/>
    </row>
    <row r="330" spans="1:11" ht="15" x14ac:dyDescent="0.2">
      <c r="A330" s="10"/>
      <c r="B330" s="69">
        <v>44829</v>
      </c>
      <c r="C330" s="70">
        <v>98.22</v>
      </c>
      <c r="D330" s="71">
        <f t="shared" si="9"/>
        <v>178.58181818181816</v>
      </c>
      <c r="E330" s="10"/>
      <c r="F330" s="10"/>
      <c r="G330" s="10"/>
      <c r="H330" s="10"/>
      <c r="I330" s="10"/>
      <c r="J330" s="10"/>
      <c r="K330" s="10"/>
    </row>
    <row r="331" spans="1:11" ht="15" x14ac:dyDescent="0.2">
      <c r="A331" s="10"/>
      <c r="B331" s="69">
        <v>44828</v>
      </c>
      <c r="C331" s="70">
        <v>116.7</v>
      </c>
      <c r="D331" s="71">
        <f t="shared" si="9"/>
        <v>212.18181818181816</v>
      </c>
      <c r="E331" s="10"/>
      <c r="F331" s="10"/>
      <c r="G331" s="10"/>
      <c r="H331" s="10"/>
      <c r="I331" s="10"/>
      <c r="J331" s="10"/>
      <c r="K331" s="10"/>
    </row>
    <row r="332" spans="1:11" ht="15" x14ac:dyDescent="0.2">
      <c r="A332" s="10"/>
      <c r="B332" s="69">
        <v>44827</v>
      </c>
      <c r="C332" s="70">
        <v>125.87</v>
      </c>
      <c r="D332" s="71">
        <f t="shared" si="9"/>
        <v>228.85454545454544</v>
      </c>
      <c r="E332" s="10"/>
      <c r="F332" s="10"/>
      <c r="G332" s="10"/>
      <c r="H332" s="10"/>
      <c r="I332" s="10"/>
      <c r="J332" s="10"/>
      <c r="K332" s="10"/>
    </row>
    <row r="333" spans="1:11" ht="15" x14ac:dyDescent="0.2">
      <c r="A333" s="10"/>
      <c r="B333" s="69">
        <v>44826</v>
      </c>
      <c r="C333" s="70">
        <v>125.77</v>
      </c>
      <c r="D333" s="71">
        <f t="shared" si="9"/>
        <v>228.67272727272726</v>
      </c>
      <c r="E333" s="10"/>
      <c r="F333" s="10"/>
      <c r="G333" s="10"/>
      <c r="H333" s="10"/>
      <c r="I333" s="10"/>
      <c r="J333" s="10"/>
      <c r="K333" s="10"/>
    </row>
    <row r="334" spans="1:11" ht="15" x14ac:dyDescent="0.2">
      <c r="A334" s="10"/>
      <c r="B334" s="69">
        <v>44825</v>
      </c>
      <c r="C334" s="70">
        <v>117.1</v>
      </c>
      <c r="D334" s="71">
        <f t="shared" si="9"/>
        <v>212.90909090909088</v>
      </c>
      <c r="E334" s="10"/>
      <c r="F334" s="10"/>
      <c r="G334" s="10"/>
      <c r="H334" s="10"/>
      <c r="I334" s="10"/>
      <c r="J334" s="10"/>
      <c r="K334" s="10"/>
    </row>
    <row r="335" spans="1:11" ht="15" x14ac:dyDescent="0.2">
      <c r="A335" s="10"/>
      <c r="B335" s="69">
        <v>44824</v>
      </c>
      <c r="C335" s="70">
        <v>111.37</v>
      </c>
      <c r="D335" s="71">
        <f t="shared" si="9"/>
        <v>202.49090909090907</v>
      </c>
      <c r="E335" s="10"/>
      <c r="F335" s="10"/>
      <c r="G335" s="10"/>
      <c r="H335" s="10"/>
      <c r="I335" s="10"/>
      <c r="J335" s="10"/>
      <c r="K335" s="10"/>
    </row>
    <row r="336" spans="1:11" ht="15" x14ac:dyDescent="0.2">
      <c r="A336" s="10"/>
      <c r="B336" s="69">
        <v>44823</v>
      </c>
      <c r="C336" s="70">
        <v>97.74</v>
      </c>
      <c r="D336" s="71">
        <f t="shared" si="9"/>
        <v>177.70909090909089</v>
      </c>
      <c r="E336" s="10"/>
      <c r="F336" s="10"/>
      <c r="G336" s="10"/>
      <c r="H336" s="10"/>
      <c r="I336" s="10"/>
      <c r="J336" s="10"/>
      <c r="K336" s="10"/>
    </row>
    <row r="337" spans="1:11" ht="15" x14ac:dyDescent="0.2">
      <c r="A337" s="10"/>
      <c r="B337" s="69">
        <v>44822</v>
      </c>
      <c r="C337" s="70">
        <v>104.65</v>
      </c>
      <c r="D337" s="71">
        <f t="shared" si="9"/>
        <v>190.27272727272728</v>
      </c>
      <c r="E337" s="10"/>
      <c r="F337" s="10"/>
      <c r="G337" s="10"/>
      <c r="H337" s="10"/>
      <c r="I337" s="10"/>
      <c r="J337" s="10"/>
      <c r="K337" s="10"/>
    </row>
    <row r="338" spans="1:11" ht="15" x14ac:dyDescent="0.2">
      <c r="A338" s="10"/>
      <c r="B338" s="69">
        <v>44821</v>
      </c>
      <c r="C338" s="70">
        <v>153.78</v>
      </c>
      <c r="D338" s="71">
        <f t="shared" si="9"/>
        <v>279.59999999999997</v>
      </c>
      <c r="E338" s="10"/>
      <c r="F338" s="10"/>
      <c r="G338" s="10"/>
      <c r="H338" s="10"/>
      <c r="I338" s="10"/>
      <c r="J338" s="10"/>
      <c r="K338" s="10"/>
    </row>
    <row r="339" spans="1:11" ht="15" x14ac:dyDescent="0.2">
      <c r="A339" s="10"/>
      <c r="B339" s="69">
        <v>44820</v>
      </c>
      <c r="C339" s="70">
        <v>156.29</v>
      </c>
      <c r="D339" s="71">
        <f t="shared" si="9"/>
        <v>284.16363636363633</v>
      </c>
      <c r="E339" s="10"/>
      <c r="F339" s="10"/>
      <c r="G339" s="10"/>
      <c r="H339" s="10"/>
      <c r="I339" s="10"/>
      <c r="J339" s="10"/>
      <c r="K339" s="10"/>
    </row>
    <row r="340" spans="1:11" ht="15" x14ac:dyDescent="0.2">
      <c r="A340" s="10"/>
      <c r="B340" s="69">
        <v>44819</v>
      </c>
      <c r="C340" s="70">
        <v>138.57</v>
      </c>
      <c r="D340" s="71">
        <f t="shared" si="9"/>
        <v>251.94545454545451</v>
      </c>
      <c r="E340" s="10"/>
      <c r="F340" s="10"/>
      <c r="G340" s="10"/>
      <c r="H340" s="10"/>
      <c r="I340" s="10"/>
      <c r="J340" s="10"/>
      <c r="K340" s="10"/>
    </row>
    <row r="341" spans="1:11" ht="15" x14ac:dyDescent="0.2">
      <c r="A341" s="10"/>
      <c r="B341" s="69">
        <v>44818</v>
      </c>
      <c r="C341" s="70">
        <v>140.24</v>
      </c>
      <c r="D341" s="71">
        <f t="shared" si="9"/>
        <v>254.98181818181817</v>
      </c>
      <c r="E341" s="10"/>
      <c r="F341" s="10"/>
      <c r="G341" s="10"/>
      <c r="H341" s="10"/>
      <c r="I341" s="10"/>
      <c r="J341" s="10"/>
      <c r="K341" s="10"/>
    </row>
    <row r="342" spans="1:11" ht="15" x14ac:dyDescent="0.2">
      <c r="A342" s="10"/>
      <c r="B342" s="69">
        <v>44817</v>
      </c>
      <c r="C342" s="70">
        <v>143.31</v>
      </c>
      <c r="D342" s="71">
        <f>C342/55%</f>
        <v>260.56363636363636</v>
      </c>
      <c r="E342" s="10"/>
      <c r="F342" s="10"/>
      <c r="G342" s="10"/>
      <c r="H342" s="10"/>
      <c r="I342" s="10"/>
      <c r="J342" s="10"/>
      <c r="K342" s="10"/>
    </row>
    <row r="343" spans="1:11" ht="15" x14ac:dyDescent="0.2">
      <c r="A343" s="10"/>
      <c r="B343" s="69">
        <v>44816</v>
      </c>
      <c r="C343" s="70">
        <v>133.72999999999999</v>
      </c>
      <c r="D343" s="71">
        <f t="shared" ref="D343:D385" si="10">C343/55%</f>
        <v>243.1454545454545</v>
      </c>
      <c r="E343" s="10"/>
      <c r="F343" s="10"/>
      <c r="G343" s="10"/>
      <c r="H343" s="10"/>
      <c r="I343" s="10"/>
      <c r="J343" s="10"/>
      <c r="K343" s="10"/>
    </row>
    <row r="344" spans="1:11" ht="15" x14ac:dyDescent="0.2">
      <c r="A344" s="10"/>
      <c r="B344" s="69">
        <v>44815</v>
      </c>
      <c r="C344" s="70">
        <v>131.5</v>
      </c>
      <c r="D344" s="71">
        <f t="shared" si="10"/>
        <v>239.09090909090907</v>
      </c>
      <c r="E344" s="10"/>
      <c r="F344" s="10"/>
      <c r="G344" s="10"/>
      <c r="H344" s="10"/>
      <c r="I344" s="10"/>
      <c r="J344" s="10"/>
      <c r="K344" s="10"/>
    </row>
    <row r="345" spans="1:11" ht="15" x14ac:dyDescent="0.2">
      <c r="A345" s="10"/>
      <c r="B345" s="69">
        <v>44814</v>
      </c>
      <c r="C345" s="70">
        <v>120.82</v>
      </c>
      <c r="D345" s="71">
        <f t="shared" si="10"/>
        <v>219.67272727272723</v>
      </c>
      <c r="E345" s="10"/>
      <c r="F345" s="10"/>
      <c r="G345" s="10"/>
      <c r="H345" s="10"/>
      <c r="I345" s="10"/>
      <c r="J345" s="10"/>
      <c r="K345" s="10"/>
    </row>
    <row r="346" spans="1:11" ht="15" x14ac:dyDescent="0.2">
      <c r="A346" s="10"/>
      <c r="B346" s="69">
        <v>44813</v>
      </c>
      <c r="C346" s="70">
        <v>102.11</v>
      </c>
      <c r="D346" s="71">
        <f t="shared" si="10"/>
        <v>185.65454545454543</v>
      </c>
      <c r="E346" s="10"/>
      <c r="F346" s="10"/>
      <c r="G346" s="10"/>
      <c r="H346" s="10"/>
      <c r="I346" s="10"/>
      <c r="J346" s="10"/>
      <c r="K346" s="10"/>
    </row>
    <row r="347" spans="1:11" ht="15" x14ac:dyDescent="0.2">
      <c r="A347" s="10"/>
      <c r="B347" s="69">
        <v>44812</v>
      </c>
      <c r="C347" s="70">
        <v>107.29</v>
      </c>
      <c r="D347" s="71">
        <f t="shared" si="10"/>
        <v>195.07272727272726</v>
      </c>
      <c r="E347" s="10"/>
      <c r="F347" s="10"/>
      <c r="G347" s="10"/>
      <c r="H347" s="10"/>
      <c r="I347" s="10"/>
      <c r="J347" s="10"/>
      <c r="K347" s="10"/>
    </row>
    <row r="348" spans="1:11" ht="15" x14ac:dyDescent="0.2">
      <c r="A348" s="10"/>
      <c r="B348" s="69">
        <v>44811</v>
      </c>
      <c r="C348" s="70">
        <v>129.63999999999999</v>
      </c>
      <c r="D348" s="71">
        <f t="shared" si="10"/>
        <v>235.70909090909086</v>
      </c>
      <c r="E348" s="10"/>
      <c r="F348" s="10"/>
      <c r="G348" s="10"/>
      <c r="H348" s="10"/>
      <c r="I348" s="10"/>
      <c r="J348" s="10"/>
      <c r="K348" s="10"/>
    </row>
    <row r="349" spans="1:11" ht="15" x14ac:dyDescent="0.2">
      <c r="A349" s="10"/>
      <c r="B349" s="69">
        <v>44810</v>
      </c>
      <c r="C349" s="70">
        <v>146.97999999999999</v>
      </c>
      <c r="D349" s="71">
        <f t="shared" si="10"/>
        <v>267.23636363636359</v>
      </c>
      <c r="E349" s="10"/>
      <c r="F349" s="10"/>
      <c r="G349" s="10"/>
      <c r="H349" s="10"/>
      <c r="I349" s="10"/>
      <c r="J349" s="10"/>
      <c r="K349" s="10"/>
    </row>
    <row r="350" spans="1:11" ht="15" x14ac:dyDescent="0.2">
      <c r="A350" s="10"/>
      <c r="B350" s="69">
        <v>44809</v>
      </c>
      <c r="C350" s="70">
        <v>99.18</v>
      </c>
      <c r="D350" s="71">
        <f t="shared" si="10"/>
        <v>180.32727272727271</v>
      </c>
      <c r="E350" s="10"/>
      <c r="F350" s="10"/>
      <c r="G350" s="10"/>
      <c r="H350" s="10"/>
      <c r="I350" s="10"/>
      <c r="J350" s="10"/>
      <c r="K350" s="10"/>
    </row>
    <row r="351" spans="1:11" ht="15" x14ac:dyDescent="0.2">
      <c r="A351" s="10"/>
      <c r="B351" s="69">
        <v>44808</v>
      </c>
      <c r="C351" s="70">
        <v>100.92</v>
      </c>
      <c r="D351" s="71">
        <f t="shared" si="10"/>
        <v>183.49090909090907</v>
      </c>
      <c r="E351" s="10"/>
      <c r="F351" s="10"/>
      <c r="G351" s="10"/>
      <c r="H351" s="10"/>
      <c r="I351" s="10"/>
      <c r="J351" s="10"/>
      <c r="K351" s="10"/>
    </row>
    <row r="352" spans="1:11" ht="15" x14ac:dyDescent="0.2">
      <c r="A352" s="10"/>
      <c r="B352" s="69">
        <v>44807</v>
      </c>
      <c r="C352" s="70">
        <v>183.35</v>
      </c>
      <c r="D352" s="71">
        <f t="shared" si="10"/>
        <v>333.36363636363632</v>
      </c>
      <c r="E352" s="10"/>
      <c r="F352" s="10"/>
      <c r="G352" s="10"/>
      <c r="H352" s="10"/>
      <c r="I352" s="10"/>
      <c r="J352" s="10"/>
      <c r="K352" s="10"/>
    </row>
    <row r="353" spans="1:11" ht="15" x14ac:dyDescent="0.2">
      <c r="A353" s="10"/>
      <c r="B353" s="69">
        <v>44806</v>
      </c>
      <c r="C353" s="70">
        <v>189.08</v>
      </c>
      <c r="D353" s="71">
        <f t="shared" si="10"/>
        <v>343.78181818181815</v>
      </c>
      <c r="E353" s="10"/>
      <c r="F353" s="10"/>
      <c r="G353" s="10"/>
      <c r="H353" s="10"/>
      <c r="I353" s="10"/>
      <c r="J353" s="10"/>
      <c r="K353" s="10"/>
    </row>
    <row r="354" spans="1:11" ht="15" x14ac:dyDescent="0.2">
      <c r="A354" s="10"/>
      <c r="B354" s="69">
        <v>44805</v>
      </c>
      <c r="C354" s="70">
        <v>215.96</v>
      </c>
      <c r="D354" s="71">
        <f t="shared" si="10"/>
        <v>392.65454545454543</v>
      </c>
      <c r="E354" s="10"/>
      <c r="F354" s="10"/>
      <c r="G354" s="10"/>
      <c r="H354" s="10"/>
      <c r="I354" s="10"/>
      <c r="J354" s="10"/>
      <c r="K354" s="10"/>
    </row>
    <row r="355" spans="1:11" ht="15" x14ac:dyDescent="0.2">
      <c r="A355" s="10"/>
      <c r="B355" s="69">
        <v>44804</v>
      </c>
      <c r="C355" s="70">
        <v>230.39</v>
      </c>
      <c r="D355" s="71">
        <f t="shared" si="10"/>
        <v>418.89090909090902</v>
      </c>
      <c r="E355" s="10"/>
      <c r="F355" s="10"/>
      <c r="G355" s="10"/>
      <c r="H355" s="10"/>
      <c r="I355" s="10"/>
      <c r="J355" s="10"/>
      <c r="K355" s="10"/>
    </row>
    <row r="356" spans="1:11" ht="15" x14ac:dyDescent="0.2">
      <c r="A356" s="10"/>
      <c r="B356" s="69">
        <v>44803</v>
      </c>
      <c r="C356" s="70">
        <v>215.64</v>
      </c>
      <c r="D356" s="71">
        <f t="shared" si="10"/>
        <v>392.07272727272721</v>
      </c>
      <c r="E356" s="10"/>
      <c r="F356" s="10"/>
      <c r="G356" s="10"/>
      <c r="H356" s="10"/>
      <c r="I356" s="10"/>
      <c r="J356" s="10"/>
      <c r="K356" s="10"/>
    </row>
    <row r="357" spans="1:11" ht="15" x14ac:dyDescent="0.2">
      <c r="A357" s="10"/>
      <c r="B357" s="69">
        <v>44802</v>
      </c>
      <c r="C357" s="70">
        <v>217.07</v>
      </c>
      <c r="D357" s="71">
        <f t="shared" si="10"/>
        <v>394.67272727272723</v>
      </c>
      <c r="E357" s="10"/>
      <c r="F357" s="10"/>
      <c r="G357" s="10"/>
      <c r="H357" s="10"/>
      <c r="I357" s="10"/>
      <c r="J357" s="10"/>
      <c r="K357" s="10"/>
    </row>
    <row r="358" spans="1:11" ht="15" x14ac:dyDescent="0.2">
      <c r="A358" s="10"/>
      <c r="B358" s="69">
        <v>44801</v>
      </c>
      <c r="C358" s="70">
        <v>217.11</v>
      </c>
      <c r="D358" s="71">
        <f t="shared" si="10"/>
        <v>394.74545454545455</v>
      </c>
      <c r="E358" s="10"/>
      <c r="F358" s="10"/>
      <c r="G358" s="10"/>
      <c r="H358" s="10"/>
      <c r="I358" s="10"/>
      <c r="J358" s="10"/>
      <c r="K358" s="10"/>
    </row>
    <row r="359" spans="1:11" ht="15" x14ac:dyDescent="0.2">
      <c r="A359" s="10"/>
      <c r="B359" s="69">
        <v>44800</v>
      </c>
      <c r="C359" s="70">
        <v>222.68</v>
      </c>
      <c r="D359" s="71">
        <f t="shared" si="10"/>
        <v>404.87272727272727</v>
      </c>
      <c r="E359" s="10"/>
      <c r="F359" s="10"/>
      <c r="G359" s="10"/>
      <c r="H359" s="10"/>
      <c r="I359" s="10"/>
      <c r="J359" s="10"/>
      <c r="K359" s="10"/>
    </row>
    <row r="360" spans="1:11" ht="15" x14ac:dyDescent="0.2">
      <c r="A360" s="10"/>
      <c r="B360" s="69">
        <v>44799</v>
      </c>
      <c r="C360" s="70">
        <v>218.64</v>
      </c>
      <c r="D360" s="71">
        <f t="shared" si="10"/>
        <v>397.52727272727265</v>
      </c>
      <c r="E360" s="10"/>
      <c r="F360" s="10"/>
      <c r="G360" s="10"/>
      <c r="H360" s="10"/>
      <c r="I360" s="10"/>
      <c r="J360" s="10"/>
      <c r="K360" s="10"/>
    </row>
    <row r="361" spans="1:11" ht="15" x14ac:dyDescent="0.2">
      <c r="A361" s="10"/>
      <c r="B361" s="69">
        <v>44798</v>
      </c>
      <c r="C361" s="70">
        <v>206.16</v>
      </c>
      <c r="D361" s="71">
        <f t="shared" si="10"/>
        <v>374.83636363636361</v>
      </c>
      <c r="E361" s="10"/>
      <c r="F361" s="10"/>
      <c r="G361" s="10"/>
      <c r="H361" s="10"/>
      <c r="I361" s="10"/>
      <c r="J361" s="10"/>
      <c r="K361" s="10"/>
    </row>
    <row r="362" spans="1:11" ht="15" x14ac:dyDescent="0.2">
      <c r="A362" s="10"/>
      <c r="B362" s="69">
        <v>44797</v>
      </c>
      <c r="C362" s="70">
        <v>213.34</v>
      </c>
      <c r="D362" s="71">
        <f t="shared" si="10"/>
        <v>387.89090909090908</v>
      </c>
      <c r="E362" s="10"/>
      <c r="F362" s="10"/>
      <c r="G362" s="10"/>
      <c r="H362" s="10"/>
      <c r="I362" s="10"/>
      <c r="J362" s="10"/>
      <c r="K362" s="10"/>
    </row>
    <row r="363" spans="1:11" ht="15" x14ac:dyDescent="0.2">
      <c r="A363" s="10"/>
      <c r="B363" s="69">
        <v>44796</v>
      </c>
      <c r="C363" s="70">
        <v>201.61</v>
      </c>
      <c r="D363" s="71">
        <f t="shared" si="10"/>
        <v>366.56363636363636</v>
      </c>
      <c r="E363" s="10"/>
      <c r="F363" s="10"/>
      <c r="G363" s="10"/>
      <c r="H363" s="10"/>
      <c r="I363" s="10"/>
      <c r="J363" s="10"/>
      <c r="K363" s="10"/>
    </row>
    <row r="364" spans="1:11" ht="15" x14ac:dyDescent="0.2">
      <c r="A364" s="10"/>
      <c r="B364" s="69">
        <v>44795</v>
      </c>
      <c r="C364" s="70">
        <v>170.77</v>
      </c>
      <c r="D364" s="71">
        <f t="shared" si="10"/>
        <v>310.4909090909091</v>
      </c>
      <c r="E364" s="10"/>
      <c r="F364" s="10"/>
      <c r="G364" s="10"/>
      <c r="H364" s="10"/>
      <c r="I364" s="10"/>
      <c r="J364" s="10"/>
      <c r="K364" s="10"/>
    </row>
    <row r="365" spans="1:11" ht="15" x14ac:dyDescent="0.2">
      <c r="A365" s="10"/>
      <c r="B365" s="69">
        <v>44794</v>
      </c>
      <c r="C365" s="70">
        <v>167.65</v>
      </c>
      <c r="D365" s="71">
        <f t="shared" si="10"/>
        <v>304.81818181818181</v>
      </c>
      <c r="E365" s="10"/>
      <c r="F365" s="10"/>
      <c r="G365" s="10"/>
      <c r="H365" s="10"/>
      <c r="I365" s="10"/>
      <c r="J365" s="10"/>
      <c r="K365" s="10"/>
    </row>
    <row r="366" spans="1:11" ht="15" x14ac:dyDescent="0.2">
      <c r="A366" s="10"/>
      <c r="B366" s="69">
        <v>44793</v>
      </c>
      <c r="C366" s="70">
        <v>157.27000000000001</v>
      </c>
      <c r="D366" s="71">
        <f t="shared" si="10"/>
        <v>285.94545454545454</v>
      </c>
      <c r="E366" s="10"/>
      <c r="F366" s="10"/>
      <c r="G366" s="10"/>
      <c r="H366" s="10"/>
      <c r="I366" s="10"/>
      <c r="J366" s="10"/>
      <c r="K366" s="10"/>
    </row>
    <row r="367" spans="1:11" ht="15" x14ac:dyDescent="0.2">
      <c r="A367" s="10"/>
      <c r="B367" s="69">
        <v>44792</v>
      </c>
      <c r="C367" s="70">
        <v>161</v>
      </c>
      <c r="D367" s="71">
        <f t="shared" si="10"/>
        <v>292.72727272727269</v>
      </c>
      <c r="E367" s="10"/>
      <c r="F367" s="10"/>
      <c r="G367" s="10"/>
      <c r="H367" s="10"/>
      <c r="I367" s="10"/>
      <c r="J367" s="10"/>
      <c r="K367" s="10"/>
    </row>
    <row r="368" spans="1:11" ht="15" x14ac:dyDescent="0.2">
      <c r="A368" s="10"/>
      <c r="B368" s="69">
        <v>44791</v>
      </c>
      <c r="C368" s="70">
        <v>157.44999999999999</v>
      </c>
      <c r="D368" s="71">
        <f t="shared" si="10"/>
        <v>286.27272727272725</v>
      </c>
      <c r="E368" s="10"/>
      <c r="F368" s="10"/>
      <c r="G368" s="10"/>
      <c r="H368" s="10"/>
      <c r="I368" s="10"/>
      <c r="J368" s="10"/>
      <c r="K368" s="10"/>
    </row>
    <row r="369" spans="1:11" ht="15" x14ac:dyDescent="0.2">
      <c r="A369" s="10"/>
      <c r="B369" s="69">
        <v>44790</v>
      </c>
      <c r="C369" s="70">
        <v>149.68</v>
      </c>
      <c r="D369" s="71">
        <f t="shared" si="10"/>
        <v>272.14545454545453</v>
      </c>
      <c r="E369" s="10"/>
      <c r="F369" s="10"/>
      <c r="G369" s="10"/>
      <c r="H369" s="10"/>
      <c r="I369" s="10"/>
      <c r="J369" s="10"/>
      <c r="K369" s="10"/>
    </row>
    <row r="370" spans="1:11" ht="15" x14ac:dyDescent="0.2">
      <c r="A370" s="10"/>
      <c r="B370" s="69">
        <v>44789</v>
      </c>
      <c r="C370" s="70">
        <v>148.13999999999999</v>
      </c>
      <c r="D370" s="71">
        <f t="shared" si="10"/>
        <v>269.34545454545452</v>
      </c>
      <c r="E370" s="10"/>
      <c r="F370" s="10"/>
      <c r="G370" s="10"/>
      <c r="H370" s="10"/>
      <c r="I370" s="10"/>
      <c r="J370" s="10"/>
      <c r="K370" s="10"/>
    </row>
    <row r="371" spans="1:11" ht="15" x14ac:dyDescent="0.2">
      <c r="A371" s="10"/>
      <c r="B371" s="69">
        <v>44788</v>
      </c>
      <c r="C371" s="70">
        <v>142.9</v>
      </c>
      <c r="D371" s="71">
        <f t="shared" si="10"/>
        <v>259.81818181818181</v>
      </c>
      <c r="E371" s="10"/>
      <c r="F371" s="10"/>
      <c r="G371" s="10"/>
      <c r="H371" s="10"/>
      <c r="I371" s="10"/>
      <c r="J371" s="10"/>
      <c r="K371" s="10"/>
    </row>
    <row r="372" spans="1:11" ht="15" x14ac:dyDescent="0.2">
      <c r="A372" s="10"/>
      <c r="B372" s="69">
        <v>44787</v>
      </c>
      <c r="C372" s="70">
        <v>141.33000000000001</v>
      </c>
      <c r="D372" s="71">
        <f t="shared" si="10"/>
        <v>256.96363636363634</v>
      </c>
      <c r="E372" s="10"/>
      <c r="F372" s="10"/>
      <c r="G372" s="10"/>
      <c r="H372" s="10"/>
      <c r="I372" s="10"/>
      <c r="J372" s="10"/>
      <c r="K372" s="10"/>
    </row>
    <row r="373" spans="1:11" ht="15" x14ac:dyDescent="0.2">
      <c r="A373" s="10"/>
      <c r="B373" s="69">
        <v>44786</v>
      </c>
      <c r="C373" s="70">
        <v>144.07</v>
      </c>
      <c r="D373" s="71">
        <f t="shared" si="10"/>
        <v>261.94545454545454</v>
      </c>
      <c r="E373" s="10"/>
      <c r="F373" s="10"/>
      <c r="G373" s="10"/>
      <c r="H373" s="10"/>
      <c r="I373" s="10"/>
      <c r="J373" s="10"/>
      <c r="K373" s="10"/>
    </row>
    <row r="374" spans="1:11" ht="15" x14ac:dyDescent="0.2">
      <c r="A374" s="10"/>
      <c r="B374" s="69">
        <v>44785</v>
      </c>
      <c r="C374" s="70">
        <v>139.26</v>
      </c>
      <c r="D374" s="71">
        <f t="shared" si="10"/>
        <v>253.19999999999996</v>
      </c>
      <c r="E374" s="10"/>
      <c r="F374" s="10"/>
      <c r="G374" s="10"/>
      <c r="H374" s="10"/>
      <c r="I374" s="10"/>
      <c r="J374" s="10"/>
      <c r="K374" s="10"/>
    </row>
    <row r="375" spans="1:11" ht="15" x14ac:dyDescent="0.2">
      <c r="A375" s="10"/>
      <c r="B375" s="69">
        <v>44784</v>
      </c>
      <c r="C375" s="70">
        <v>128.68</v>
      </c>
      <c r="D375" s="71">
        <f t="shared" si="10"/>
        <v>233.96363636363637</v>
      </c>
      <c r="E375" s="10"/>
      <c r="F375" s="10"/>
      <c r="G375" s="10"/>
      <c r="H375" s="10"/>
      <c r="I375" s="10"/>
      <c r="J375" s="10"/>
      <c r="K375" s="10"/>
    </row>
    <row r="376" spans="1:11" ht="15" x14ac:dyDescent="0.2">
      <c r="A376" s="10"/>
      <c r="B376" s="69">
        <v>44783</v>
      </c>
      <c r="C376" s="70">
        <v>126.75</v>
      </c>
      <c r="D376" s="71">
        <f t="shared" si="10"/>
        <v>230.45454545454544</v>
      </c>
      <c r="E376" s="10"/>
      <c r="F376" s="10"/>
      <c r="G376" s="10"/>
      <c r="H376" s="10"/>
      <c r="I376" s="10"/>
      <c r="J376" s="10"/>
      <c r="K376" s="10"/>
    </row>
    <row r="377" spans="1:11" ht="15" x14ac:dyDescent="0.2">
      <c r="A377" s="10"/>
      <c r="B377" s="69">
        <v>44782</v>
      </c>
      <c r="C377" s="70">
        <v>131.24</v>
      </c>
      <c r="D377" s="71">
        <f t="shared" si="10"/>
        <v>238.61818181818182</v>
      </c>
      <c r="E377" s="10"/>
      <c r="F377" s="10"/>
      <c r="G377" s="10"/>
      <c r="H377" s="10"/>
      <c r="I377" s="10"/>
      <c r="J377" s="10"/>
      <c r="K377" s="10"/>
    </row>
    <row r="378" spans="1:11" ht="15" x14ac:dyDescent="0.2">
      <c r="A378" s="10"/>
      <c r="B378" s="69">
        <v>44781</v>
      </c>
      <c r="C378" s="70">
        <v>125.94</v>
      </c>
      <c r="D378" s="71">
        <f t="shared" si="10"/>
        <v>228.98181818181817</v>
      </c>
      <c r="E378" s="10"/>
      <c r="F378" s="10"/>
      <c r="G378" s="10"/>
      <c r="H378" s="10"/>
      <c r="I378" s="10"/>
      <c r="J378" s="10"/>
      <c r="K378" s="10"/>
    </row>
    <row r="379" spans="1:11" ht="15" x14ac:dyDescent="0.2">
      <c r="A379" s="10"/>
      <c r="B379" s="69">
        <v>44780</v>
      </c>
      <c r="C379" s="70">
        <v>126.86</v>
      </c>
      <c r="D379" s="71">
        <f t="shared" si="10"/>
        <v>230.65454545454543</v>
      </c>
      <c r="E379" s="10"/>
      <c r="F379" s="10"/>
      <c r="G379" s="10"/>
      <c r="H379" s="10"/>
      <c r="I379" s="10"/>
      <c r="J379" s="10"/>
      <c r="K379" s="10"/>
    </row>
    <row r="380" spans="1:11" ht="15" x14ac:dyDescent="0.2">
      <c r="A380" s="10"/>
      <c r="B380" s="69">
        <v>44779</v>
      </c>
      <c r="C380" s="70">
        <v>131.47</v>
      </c>
      <c r="D380" s="71">
        <f t="shared" si="10"/>
        <v>239.0363636363636</v>
      </c>
      <c r="E380" s="10"/>
      <c r="F380" s="10"/>
      <c r="G380" s="10"/>
      <c r="H380" s="10"/>
      <c r="I380" s="10"/>
      <c r="J380" s="10"/>
      <c r="K380" s="10"/>
    </row>
    <row r="381" spans="1:11" ht="15" x14ac:dyDescent="0.2">
      <c r="A381" s="10"/>
      <c r="B381" s="69">
        <v>44778</v>
      </c>
      <c r="C381" s="70">
        <v>130.22999999999999</v>
      </c>
      <c r="D381" s="71">
        <f t="shared" si="10"/>
        <v>236.78181818181815</v>
      </c>
      <c r="E381" s="10"/>
      <c r="F381" s="10"/>
      <c r="G381" s="10"/>
      <c r="H381" s="10"/>
      <c r="I381" s="10"/>
      <c r="J381" s="10"/>
      <c r="K381" s="10"/>
    </row>
    <row r="382" spans="1:11" ht="15" x14ac:dyDescent="0.2">
      <c r="A382" s="10"/>
      <c r="B382" s="69">
        <v>44777</v>
      </c>
      <c r="C382" s="70">
        <v>128.56</v>
      </c>
      <c r="D382" s="71">
        <f t="shared" si="10"/>
        <v>233.74545454545452</v>
      </c>
      <c r="E382" s="10"/>
      <c r="F382" s="10"/>
      <c r="G382" s="10"/>
      <c r="H382" s="10"/>
      <c r="I382" s="10"/>
      <c r="J382" s="10"/>
      <c r="K382" s="10"/>
    </row>
    <row r="383" spans="1:11" ht="15" x14ac:dyDescent="0.2">
      <c r="A383" s="10"/>
      <c r="B383" s="69">
        <v>44776</v>
      </c>
      <c r="C383" s="70">
        <v>127.63</v>
      </c>
      <c r="D383" s="71">
        <f t="shared" si="10"/>
        <v>232.05454545454543</v>
      </c>
      <c r="E383" s="10"/>
      <c r="F383" s="10"/>
      <c r="G383" s="10"/>
      <c r="H383" s="10"/>
      <c r="I383" s="10"/>
      <c r="J383" s="10"/>
      <c r="K383" s="10"/>
    </row>
    <row r="384" spans="1:11" ht="15" x14ac:dyDescent="0.2">
      <c r="A384" s="10"/>
      <c r="B384" s="69">
        <v>44775</v>
      </c>
      <c r="C384" s="70">
        <v>125.83</v>
      </c>
      <c r="D384" s="71">
        <f t="shared" si="10"/>
        <v>228.78181818181815</v>
      </c>
      <c r="E384" s="10"/>
      <c r="F384" s="10"/>
      <c r="G384" s="10"/>
      <c r="H384" s="10"/>
      <c r="I384" s="10"/>
      <c r="J384" s="10"/>
      <c r="K384" s="10"/>
    </row>
    <row r="385" spans="1:11" ht="15" x14ac:dyDescent="0.2">
      <c r="A385" s="10"/>
      <c r="B385" s="69">
        <v>44774</v>
      </c>
      <c r="C385" s="70">
        <v>116.32</v>
      </c>
      <c r="D385" s="71">
        <f t="shared" si="10"/>
        <v>211.49090909090907</v>
      </c>
      <c r="E385" s="10"/>
      <c r="F385" s="10"/>
      <c r="G385" s="10"/>
      <c r="H385" s="10"/>
      <c r="I385" s="10"/>
      <c r="J385" s="10"/>
      <c r="K385" s="10"/>
    </row>
    <row r="386" spans="1:11" ht="15" x14ac:dyDescent="0.2">
      <c r="A386" s="10"/>
      <c r="B386" s="69">
        <v>44773</v>
      </c>
      <c r="C386" s="70">
        <v>116.46</v>
      </c>
      <c r="D386" s="71">
        <f t="shared" ref="D386:D406" si="11">C386/55%</f>
        <v>211.74545454545452</v>
      </c>
      <c r="E386" s="10"/>
      <c r="F386" s="10"/>
      <c r="G386" s="10"/>
      <c r="H386" s="10"/>
      <c r="I386" s="10"/>
      <c r="J386" s="10"/>
      <c r="K386" s="10"/>
    </row>
    <row r="387" spans="1:11" ht="15" x14ac:dyDescent="0.2">
      <c r="A387" s="10"/>
      <c r="B387" s="69">
        <v>44772</v>
      </c>
      <c r="C387" s="70">
        <v>137.13</v>
      </c>
      <c r="D387" s="71">
        <f t="shared" si="11"/>
        <v>249.32727272727269</v>
      </c>
      <c r="E387" s="10"/>
      <c r="F387" s="10"/>
      <c r="G387" s="10"/>
      <c r="H387" s="10"/>
      <c r="I387" s="10"/>
      <c r="J387" s="10"/>
      <c r="K387" s="10"/>
    </row>
    <row r="388" spans="1:11" ht="15" x14ac:dyDescent="0.2">
      <c r="A388" s="10"/>
      <c r="B388" s="69">
        <v>44771</v>
      </c>
      <c r="C388" s="70">
        <v>142.65</v>
      </c>
      <c r="D388" s="71">
        <f t="shared" si="11"/>
        <v>259.36363636363637</v>
      </c>
      <c r="E388" s="10"/>
      <c r="F388" s="10"/>
      <c r="G388" s="10"/>
      <c r="H388" s="10"/>
      <c r="I388" s="10"/>
      <c r="J388" s="10"/>
      <c r="K388" s="10"/>
    </row>
    <row r="389" spans="1:11" ht="15" x14ac:dyDescent="0.2">
      <c r="A389" s="10"/>
      <c r="B389" s="69">
        <v>44770</v>
      </c>
      <c r="C389" s="70">
        <v>145.41</v>
      </c>
      <c r="D389" s="71">
        <f t="shared" si="11"/>
        <v>264.38181818181818</v>
      </c>
      <c r="E389" s="10"/>
      <c r="F389" s="10"/>
      <c r="G389" s="10"/>
      <c r="H389" s="10"/>
      <c r="I389" s="10"/>
      <c r="J389" s="10"/>
      <c r="K389" s="10"/>
    </row>
    <row r="390" spans="1:11" ht="15" x14ac:dyDescent="0.2">
      <c r="A390" s="10"/>
      <c r="B390" s="69">
        <v>44769</v>
      </c>
      <c r="C390" s="70">
        <v>129.81</v>
      </c>
      <c r="D390" s="71">
        <f t="shared" si="11"/>
        <v>236.0181818181818</v>
      </c>
      <c r="E390" s="10"/>
      <c r="F390" s="10"/>
      <c r="G390" s="10"/>
      <c r="H390" s="10"/>
      <c r="I390" s="10"/>
      <c r="J390" s="10"/>
      <c r="K390" s="10"/>
    </row>
    <row r="391" spans="1:11" ht="15" x14ac:dyDescent="0.2">
      <c r="A391" s="10"/>
      <c r="B391" s="69">
        <v>44768</v>
      </c>
      <c r="C391" s="70">
        <v>127.45</v>
      </c>
      <c r="D391" s="71">
        <f t="shared" si="11"/>
        <v>231.72727272727272</v>
      </c>
      <c r="E391" s="10"/>
      <c r="F391" s="10"/>
      <c r="G391" s="10"/>
      <c r="H391" s="10"/>
      <c r="I391" s="10"/>
      <c r="J391" s="10"/>
      <c r="K391" s="10"/>
    </row>
    <row r="392" spans="1:11" ht="15" x14ac:dyDescent="0.2">
      <c r="A392" s="10"/>
      <c r="B392" s="69">
        <v>44767</v>
      </c>
      <c r="C392" s="70">
        <v>120.06</v>
      </c>
      <c r="D392" s="71">
        <f t="shared" si="11"/>
        <v>218.29090909090908</v>
      </c>
      <c r="E392" s="10"/>
      <c r="F392" s="10"/>
      <c r="G392" s="10"/>
      <c r="H392" s="10"/>
      <c r="I392" s="10"/>
      <c r="J392" s="10"/>
      <c r="K392" s="10"/>
    </row>
    <row r="393" spans="1:11" ht="15" x14ac:dyDescent="0.2">
      <c r="A393" s="10"/>
      <c r="B393" s="69">
        <v>44766</v>
      </c>
      <c r="C393" s="70">
        <v>118.89</v>
      </c>
      <c r="D393" s="71">
        <f t="shared" si="11"/>
        <v>216.16363636363636</v>
      </c>
      <c r="E393" s="10"/>
      <c r="F393" s="10"/>
      <c r="G393" s="10"/>
      <c r="H393" s="10"/>
      <c r="I393" s="10"/>
      <c r="J393" s="10"/>
      <c r="K393" s="10"/>
    </row>
    <row r="394" spans="1:11" ht="15" x14ac:dyDescent="0.2">
      <c r="A394" s="10"/>
      <c r="B394" s="69">
        <v>44765</v>
      </c>
      <c r="C394" s="70">
        <v>124.12</v>
      </c>
      <c r="D394" s="71">
        <f t="shared" si="11"/>
        <v>225.67272727272726</v>
      </c>
      <c r="E394" s="10"/>
      <c r="F394" s="10"/>
      <c r="G394" s="10"/>
      <c r="H394" s="10"/>
      <c r="I394" s="10"/>
      <c r="J394" s="10"/>
      <c r="K394" s="10"/>
    </row>
    <row r="395" spans="1:11" ht="15" x14ac:dyDescent="0.2">
      <c r="A395" s="10"/>
      <c r="B395" s="69">
        <v>44764</v>
      </c>
      <c r="C395" s="70">
        <v>114.04</v>
      </c>
      <c r="D395" s="71">
        <f t="shared" si="11"/>
        <v>207.34545454545454</v>
      </c>
      <c r="E395" s="10"/>
      <c r="F395" s="10"/>
      <c r="G395" s="10"/>
      <c r="H395" s="10"/>
      <c r="I395" s="10"/>
      <c r="J395" s="10"/>
      <c r="K395" s="10"/>
    </row>
    <row r="396" spans="1:11" ht="15" x14ac:dyDescent="0.2">
      <c r="A396" s="10"/>
      <c r="B396" s="69">
        <v>44763</v>
      </c>
      <c r="C396" s="70">
        <v>114.3</v>
      </c>
      <c r="D396" s="71">
        <f t="shared" si="11"/>
        <v>207.81818181818178</v>
      </c>
      <c r="E396" s="10"/>
      <c r="F396" s="10"/>
      <c r="G396" s="10"/>
      <c r="H396" s="10"/>
      <c r="I396" s="10"/>
      <c r="J396" s="10"/>
      <c r="K396" s="10"/>
    </row>
    <row r="397" spans="1:11" ht="15" x14ac:dyDescent="0.2">
      <c r="A397" s="10"/>
      <c r="B397" s="69">
        <v>44762</v>
      </c>
      <c r="C397" s="70">
        <v>108.95</v>
      </c>
      <c r="D397" s="71">
        <f t="shared" si="11"/>
        <v>198.09090909090909</v>
      </c>
      <c r="E397" s="10"/>
      <c r="F397" s="10"/>
      <c r="G397" s="10"/>
      <c r="H397" s="10"/>
      <c r="I397" s="10"/>
      <c r="J397" s="10"/>
      <c r="K397" s="10"/>
    </row>
    <row r="398" spans="1:11" ht="15" x14ac:dyDescent="0.2">
      <c r="A398" s="10"/>
      <c r="B398" s="69">
        <v>44761</v>
      </c>
      <c r="C398" s="70">
        <v>108.59</v>
      </c>
      <c r="D398" s="71">
        <f t="shared" si="11"/>
        <v>197.43636363636364</v>
      </c>
      <c r="E398" s="10"/>
      <c r="F398" s="10"/>
      <c r="G398" s="10"/>
      <c r="H398" s="10"/>
      <c r="I398" s="10"/>
      <c r="J398" s="10"/>
      <c r="K398" s="10"/>
    </row>
    <row r="399" spans="1:11" ht="15" x14ac:dyDescent="0.2">
      <c r="A399" s="10"/>
      <c r="B399" s="69">
        <v>44760</v>
      </c>
      <c r="C399" s="70">
        <v>109.3</v>
      </c>
      <c r="D399" s="71">
        <f t="shared" si="11"/>
        <v>198.72727272727272</v>
      </c>
      <c r="E399" s="10"/>
      <c r="F399" s="10"/>
      <c r="G399" s="10"/>
      <c r="H399" s="10"/>
      <c r="I399" s="10"/>
      <c r="J399" s="10"/>
      <c r="K399" s="10"/>
    </row>
    <row r="400" spans="1:11" ht="15" x14ac:dyDescent="0.2">
      <c r="A400" s="10"/>
      <c r="B400" s="69">
        <v>44759</v>
      </c>
      <c r="C400" s="70">
        <v>115.42</v>
      </c>
      <c r="D400" s="71">
        <f t="shared" si="11"/>
        <v>209.85454545454544</v>
      </c>
      <c r="E400" s="10"/>
      <c r="F400" s="10"/>
      <c r="G400" s="10"/>
      <c r="H400" s="10"/>
      <c r="I400" s="10"/>
      <c r="J400" s="10"/>
      <c r="K400" s="10"/>
    </row>
    <row r="401" spans="1:11" ht="15" x14ac:dyDescent="0.2">
      <c r="A401" s="10"/>
      <c r="B401" s="69">
        <v>44758</v>
      </c>
      <c r="C401" s="70">
        <v>139.08000000000001</v>
      </c>
      <c r="D401" s="71">
        <f t="shared" si="11"/>
        <v>252.87272727272727</v>
      </c>
      <c r="E401" s="10"/>
      <c r="F401" s="10"/>
      <c r="G401" s="10"/>
      <c r="H401" s="10"/>
      <c r="I401" s="10"/>
      <c r="J401" s="10"/>
      <c r="K401" s="10"/>
    </row>
    <row r="402" spans="1:11" ht="15" x14ac:dyDescent="0.2">
      <c r="A402" s="10"/>
      <c r="B402" s="69">
        <v>44757</v>
      </c>
      <c r="C402" s="70">
        <v>145.93</v>
      </c>
      <c r="D402" s="71">
        <f t="shared" si="11"/>
        <v>265.32727272727271</v>
      </c>
      <c r="E402" s="10"/>
      <c r="F402" s="10"/>
      <c r="G402" s="10"/>
      <c r="H402" s="10"/>
      <c r="I402" s="10"/>
      <c r="J402" s="10"/>
      <c r="K402" s="10"/>
    </row>
    <row r="403" spans="1:11" ht="15" x14ac:dyDescent="0.2">
      <c r="A403" s="10"/>
      <c r="B403" s="69">
        <v>44756</v>
      </c>
      <c r="C403" s="70">
        <v>144.31</v>
      </c>
      <c r="D403" s="71">
        <f t="shared" si="11"/>
        <v>262.38181818181818</v>
      </c>
      <c r="E403" s="10"/>
      <c r="F403" s="10"/>
      <c r="G403" s="10"/>
      <c r="H403" s="10"/>
      <c r="I403" s="10"/>
      <c r="J403" s="10"/>
      <c r="K403" s="10"/>
    </row>
    <row r="404" spans="1:11" ht="15" x14ac:dyDescent="0.2">
      <c r="A404" s="10"/>
      <c r="B404" s="69">
        <v>44755</v>
      </c>
      <c r="C404" s="70">
        <v>144.47999999999999</v>
      </c>
      <c r="D404" s="71">
        <f t="shared" si="11"/>
        <v>262.69090909090903</v>
      </c>
      <c r="E404" s="10"/>
      <c r="F404" s="10"/>
      <c r="G404" s="10"/>
      <c r="H404" s="10"/>
      <c r="I404" s="10"/>
      <c r="J404" s="10"/>
      <c r="K404" s="10"/>
    </row>
    <row r="405" spans="1:11" ht="15" x14ac:dyDescent="0.2">
      <c r="A405" s="10"/>
      <c r="B405" s="69">
        <v>44754</v>
      </c>
      <c r="C405" s="70">
        <v>145.18</v>
      </c>
      <c r="D405" s="71">
        <f t="shared" si="11"/>
        <v>263.96363636363634</v>
      </c>
      <c r="E405" s="10"/>
      <c r="F405" s="10"/>
      <c r="G405" s="10"/>
      <c r="H405" s="10"/>
      <c r="I405" s="10"/>
      <c r="J405" s="10"/>
      <c r="K405" s="10"/>
    </row>
    <row r="406" spans="1:11" ht="15" x14ac:dyDescent="0.2">
      <c r="A406" s="10"/>
      <c r="B406" s="69">
        <v>44753</v>
      </c>
      <c r="C406" s="70">
        <v>142.46</v>
      </c>
      <c r="D406" s="71">
        <f t="shared" si="11"/>
        <v>259.0181818181818</v>
      </c>
      <c r="E406" s="10"/>
      <c r="F406" s="10"/>
      <c r="G406" s="10"/>
      <c r="H406" s="10"/>
      <c r="I406" s="10"/>
      <c r="J406" s="10"/>
      <c r="K406" s="10"/>
    </row>
    <row r="407" spans="1:11" ht="15" x14ac:dyDescent="0.2">
      <c r="A407" s="10"/>
      <c r="B407" s="69">
        <v>44752</v>
      </c>
      <c r="C407" s="70">
        <v>144.91999999999999</v>
      </c>
      <c r="D407" s="71">
        <f t="shared" ref="D407:D432" si="12">C407/55%</f>
        <v>263.49090909090904</v>
      </c>
      <c r="E407" s="10"/>
      <c r="F407" s="10"/>
      <c r="G407" s="10"/>
      <c r="H407" s="10"/>
      <c r="I407" s="10"/>
      <c r="J407" s="10"/>
      <c r="K407" s="10"/>
    </row>
    <row r="408" spans="1:11" ht="15" x14ac:dyDescent="0.2">
      <c r="A408" s="10"/>
      <c r="B408" s="69">
        <v>44751</v>
      </c>
      <c r="C408" s="70">
        <v>150.18</v>
      </c>
      <c r="D408" s="71">
        <f t="shared" si="12"/>
        <v>273.05454545454546</v>
      </c>
      <c r="E408" s="10"/>
      <c r="F408" s="10"/>
      <c r="G408" s="10"/>
      <c r="H408" s="10"/>
      <c r="I408" s="10"/>
      <c r="J408" s="10"/>
      <c r="K408" s="10"/>
    </row>
    <row r="409" spans="1:11" ht="15" x14ac:dyDescent="0.2">
      <c r="A409" s="10"/>
      <c r="B409" s="69">
        <v>44750</v>
      </c>
      <c r="C409" s="70">
        <v>149.13999999999999</v>
      </c>
      <c r="D409" s="71">
        <f t="shared" si="12"/>
        <v>271.16363636363633</v>
      </c>
      <c r="E409" s="10"/>
      <c r="F409" s="10"/>
      <c r="G409" s="10"/>
      <c r="H409" s="10"/>
      <c r="I409" s="10"/>
      <c r="J409" s="10"/>
      <c r="K409" s="10"/>
    </row>
    <row r="410" spans="1:11" ht="15" x14ac:dyDescent="0.2">
      <c r="A410" s="10"/>
      <c r="B410" s="69">
        <v>44749</v>
      </c>
      <c r="C410" s="70">
        <v>138.13</v>
      </c>
      <c r="D410" s="71">
        <f t="shared" si="12"/>
        <v>251.14545454545453</v>
      </c>
      <c r="E410" s="10"/>
      <c r="F410" s="10"/>
      <c r="G410" s="10"/>
      <c r="H410" s="10"/>
      <c r="I410" s="10"/>
      <c r="J410" s="10"/>
      <c r="K410" s="10"/>
    </row>
    <row r="411" spans="1:11" ht="15" x14ac:dyDescent="0.2">
      <c r="A411" s="10"/>
      <c r="B411" s="69">
        <v>44748</v>
      </c>
      <c r="C411" s="70">
        <v>142.13</v>
      </c>
      <c r="D411" s="71">
        <f t="shared" si="12"/>
        <v>258.41818181818178</v>
      </c>
      <c r="E411" s="10"/>
      <c r="F411" s="10"/>
      <c r="G411" s="10"/>
      <c r="H411" s="10"/>
      <c r="I411" s="10"/>
      <c r="J411" s="10"/>
      <c r="K411" s="10"/>
    </row>
    <row r="412" spans="1:11" ht="15" x14ac:dyDescent="0.2">
      <c r="A412" s="10"/>
      <c r="B412" s="69">
        <v>44747</v>
      </c>
      <c r="C412" s="70">
        <v>132.54</v>
      </c>
      <c r="D412" s="71">
        <f t="shared" si="12"/>
        <v>240.98181818181814</v>
      </c>
      <c r="E412" s="10"/>
      <c r="F412" s="10"/>
      <c r="G412" s="10"/>
      <c r="H412" s="10"/>
      <c r="I412" s="10"/>
      <c r="J412" s="10"/>
      <c r="K412" s="10"/>
    </row>
    <row r="413" spans="1:11" ht="15" x14ac:dyDescent="0.2">
      <c r="A413" s="10"/>
      <c r="B413" s="69">
        <v>44746</v>
      </c>
      <c r="C413" s="70">
        <v>123.27</v>
      </c>
      <c r="D413" s="71">
        <f t="shared" si="12"/>
        <v>224.1272727272727</v>
      </c>
      <c r="E413" s="10"/>
      <c r="F413" s="10"/>
      <c r="G413" s="10"/>
      <c r="H413" s="10"/>
      <c r="I413" s="10"/>
      <c r="J413" s="10"/>
      <c r="K413" s="10"/>
    </row>
    <row r="414" spans="1:11" ht="15" x14ac:dyDescent="0.2">
      <c r="A414" s="10"/>
      <c r="B414" s="69">
        <v>44745</v>
      </c>
      <c r="C414" s="70">
        <v>121.65</v>
      </c>
      <c r="D414" s="71">
        <f t="shared" si="12"/>
        <v>221.18181818181819</v>
      </c>
      <c r="E414" s="10"/>
      <c r="F414" s="10"/>
      <c r="G414" s="10"/>
      <c r="H414" s="10"/>
      <c r="I414" s="10"/>
      <c r="J414" s="10"/>
      <c r="K414" s="10"/>
    </row>
    <row r="415" spans="1:11" ht="15" x14ac:dyDescent="0.2">
      <c r="A415" s="10"/>
      <c r="B415" s="69">
        <v>44744</v>
      </c>
      <c r="C415" s="70">
        <v>126.53</v>
      </c>
      <c r="D415" s="71">
        <f t="shared" si="12"/>
        <v>230.05454545454543</v>
      </c>
      <c r="E415" s="10"/>
      <c r="F415" s="10"/>
      <c r="G415" s="10"/>
      <c r="H415" s="10"/>
      <c r="I415" s="10"/>
      <c r="J415" s="10"/>
      <c r="K415" s="10"/>
    </row>
    <row r="416" spans="1:11" ht="15" x14ac:dyDescent="0.2">
      <c r="A416" s="10"/>
      <c r="B416" s="69">
        <v>44743</v>
      </c>
      <c r="C416" s="70">
        <v>121.03</v>
      </c>
      <c r="D416" s="71">
        <f t="shared" si="12"/>
        <v>220.05454545454543</v>
      </c>
      <c r="E416" s="10"/>
      <c r="F416" s="10"/>
      <c r="G416" s="10"/>
      <c r="H416" s="10"/>
      <c r="I416" s="10"/>
      <c r="J416" s="10"/>
      <c r="K416" s="10"/>
    </row>
    <row r="417" spans="1:11" ht="15" x14ac:dyDescent="0.2">
      <c r="A417" s="10"/>
      <c r="B417" s="69">
        <v>44742</v>
      </c>
      <c r="C417" s="70">
        <v>116.03</v>
      </c>
      <c r="D417" s="71">
        <f t="shared" si="12"/>
        <v>210.96363636363634</v>
      </c>
      <c r="E417" s="10"/>
      <c r="F417" s="10"/>
      <c r="G417" s="10"/>
      <c r="H417" s="10"/>
      <c r="I417" s="10"/>
      <c r="J417" s="10"/>
      <c r="K417" s="10"/>
    </row>
    <row r="418" spans="1:11" ht="15" x14ac:dyDescent="0.2">
      <c r="A418" s="10"/>
      <c r="B418" s="69">
        <v>44741</v>
      </c>
      <c r="C418" s="70">
        <v>116.02</v>
      </c>
      <c r="D418" s="71">
        <f t="shared" si="12"/>
        <v>210.94545454545451</v>
      </c>
      <c r="E418" s="10"/>
      <c r="F418" s="10"/>
      <c r="G418" s="10"/>
      <c r="H418" s="10"/>
      <c r="I418" s="10"/>
      <c r="J418" s="10"/>
      <c r="K418" s="10"/>
    </row>
    <row r="419" spans="1:11" ht="15" x14ac:dyDescent="0.2">
      <c r="A419" s="10"/>
      <c r="B419" s="69">
        <v>44740</v>
      </c>
      <c r="C419" s="70">
        <v>125</v>
      </c>
      <c r="D419" s="71">
        <f t="shared" si="12"/>
        <v>227.27272727272725</v>
      </c>
      <c r="E419" s="10"/>
      <c r="F419" s="10"/>
      <c r="G419" s="10"/>
      <c r="H419" s="10"/>
      <c r="I419" s="10"/>
      <c r="J419" s="10"/>
      <c r="K419" s="10"/>
    </row>
    <row r="420" spans="1:11" ht="15" x14ac:dyDescent="0.2">
      <c r="A420" s="10"/>
      <c r="B420" s="69">
        <v>44739</v>
      </c>
      <c r="C420" s="70">
        <v>115.64</v>
      </c>
      <c r="D420" s="71">
        <f t="shared" si="12"/>
        <v>210.25454545454545</v>
      </c>
      <c r="E420" s="10"/>
      <c r="F420" s="10"/>
      <c r="G420" s="10"/>
      <c r="H420" s="10"/>
      <c r="I420" s="10"/>
      <c r="J420" s="10"/>
      <c r="K420" s="10"/>
    </row>
    <row r="421" spans="1:11" ht="15" x14ac:dyDescent="0.2">
      <c r="A421" s="10"/>
      <c r="B421" s="69">
        <v>44738</v>
      </c>
      <c r="C421" s="70">
        <v>114.04</v>
      </c>
      <c r="D421" s="71">
        <f t="shared" si="12"/>
        <v>207.34545454545454</v>
      </c>
      <c r="E421" s="10"/>
      <c r="F421" s="10"/>
      <c r="G421" s="10"/>
      <c r="H421" s="10"/>
      <c r="I421" s="10"/>
      <c r="J421" s="10"/>
      <c r="K421" s="10"/>
    </row>
    <row r="422" spans="1:11" ht="15" x14ac:dyDescent="0.2">
      <c r="A422" s="10"/>
      <c r="B422" s="69">
        <v>44737</v>
      </c>
      <c r="C422" s="70">
        <v>118.79</v>
      </c>
      <c r="D422" s="71">
        <f t="shared" si="12"/>
        <v>215.98181818181817</v>
      </c>
      <c r="E422" s="10"/>
      <c r="F422" s="10"/>
      <c r="G422" s="10"/>
      <c r="H422" s="10"/>
      <c r="I422" s="10"/>
      <c r="J422" s="10"/>
      <c r="K422" s="10"/>
    </row>
    <row r="423" spans="1:11" ht="15" x14ac:dyDescent="0.2">
      <c r="A423" s="10"/>
      <c r="B423" s="69">
        <v>44736</v>
      </c>
      <c r="C423" s="70">
        <v>119.62</v>
      </c>
      <c r="D423" s="71">
        <f t="shared" si="12"/>
        <v>217.49090909090907</v>
      </c>
      <c r="E423" s="10"/>
      <c r="F423" s="10"/>
      <c r="G423" s="10"/>
      <c r="H423" s="10"/>
      <c r="I423" s="10"/>
      <c r="J423" s="10"/>
      <c r="K423" s="10"/>
    </row>
    <row r="424" spans="1:11" ht="15" x14ac:dyDescent="0.2">
      <c r="A424" s="10"/>
      <c r="B424" s="69">
        <v>44735</v>
      </c>
      <c r="C424" s="70">
        <v>117.22</v>
      </c>
      <c r="D424" s="71">
        <f t="shared" si="12"/>
        <v>213.1272727272727</v>
      </c>
      <c r="E424" s="10"/>
      <c r="F424" s="10"/>
      <c r="G424" s="10"/>
      <c r="H424" s="10"/>
      <c r="I424" s="10"/>
      <c r="J424" s="10"/>
      <c r="K424" s="10"/>
    </row>
    <row r="425" spans="1:11" ht="15" x14ac:dyDescent="0.2">
      <c r="A425" s="10"/>
      <c r="B425" s="69">
        <v>44734</v>
      </c>
      <c r="C425" s="70">
        <v>118.89</v>
      </c>
      <c r="D425" s="71">
        <f t="shared" si="12"/>
        <v>216.16363636363636</v>
      </c>
      <c r="E425" s="10"/>
      <c r="F425" s="10"/>
      <c r="G425" s="10"/>
      <c r="H425" s="10"/>
      <c r="I425" s="10"/>
      <c r="J425" s="10"/>
      <c r="K425" s="10"/>
    </row>
    <row r="426" spans="1:11" ht="15" x14ac:dyDescent="0.2">
      <c r="A426" s="10"/>
      <c r="B426" s="69">
        <v>44733</v>
      </c>
      <c r="C426" s="70">
        <v>116</v>
      </c>
      <c r="D426" s="71">
        <f t="shared" si="12"/>
        <v>210.90909090909088</v>
      </c>
      <c r="E426" s="10"/>
      <c r="F426" s="10"/>
      <c r="G426" s="10"/>
      <c r="H426" s="10"/>
      <c r="I426" s="10"/>
      <c r="J426" s="10"/>
      <c r="K426" s="10"/>
    </row>
    <row r="427" spans="1:11" ht="15" x14ac:dyDescent="0.2">
      <c r="A427" s="10"/>
      <c r="B427" s="69">
        <v>44732</v>
      </c>
      <c r="C427" s="70">
        <v>109.36</v>
      </c>
      <c r="D427" s="71">
        <f t="shared" si="12"/>
        <v>198.83636363636361</v>
      </c>
      <c r="E427" s="10"/>
      <c r="F427" s="10"/>
      <c r="G427" s="10"/>
      <c r="H427" s="10"/>
      <c r="I427" s="10"/>
      <c r="J427" s="10"/>
      <c r="K427" s="10"/>
    </row>
    <row r="428" spans="1:11" ht="15" x14ac:dyDescent="0.2">
      <c r="A428" s="10"/>
      <c r="B428" s="69">
        <v>44731</v>
      </c>
      <c r="C428" s="70">
        <v>106.33</v>
      </c>
      <c r="D428" s="71">
        <f t="shared" si="12"/>
        <v>193.32727272727271</v>
      </c>
      <c r="E428" s="10"/>
      <c r="F428" s="10"/>
      <c r="G428" s="10"/>
      <c r="H428" s="10"/>
      <c r="I428" s="10"/>
      <c r="J428" s="10"/>
      <c r="K428" s="10"/>
    </row>
    <row r="429" spans="1:11" ht="15" x14ac:dyDescent="0.2">
      <c r="A429" s="10"/>
      <c r="B429" s="69">
        <v>44730</v>
      </c>
      <c r="C429" s="70">
        <v>109.67</v>
      </c>
      <c r="D429" s="71">
        <f t="shared" si="12"/>
        <v>199.39999999999998</v>
      </c>
      <c r="E429" s="10"/>
      <c r="F429" s="10"/>
      <c r="G429" s="10"/>
      <c r="H429" s="10"/>
      <c r="I429" s="10"/>
      <c r="J429" s="10"/>
      <c r="K429" s="10"/>
    </row>
    <row r="430" spans="1:11" ht="15" x14ac:dyDescent="0.2">
      <c r="A430" s="10"/>
      <c r="B430" s="69">
        <v>44729</v>
      </c>
      <c r="C430" s="70">
        <v>106.94</v>
      </c>
      <c r="D430" s="71">
        <f t="shared" si="12"/>
        <v>194.43636363636361</v>
      </c>
      <c r="E430" s="10"/>
      <c r="F430" s="10"/>
      <c r="G430" s="10"/>
      <c r="H430" s="10"/>
      <c r="I430" s="10"/>
      <c r="J430" s="10"/>
      <c r="K430" s="10"/>
    </row>
    <row r="431" spans="1:11" ht="15" x14ac:dyDescent="0.2">
      <c r="A431" s="10"/>
      <c r="B431" s="69">
        <v>44728</v>
      </c>
      <c r="C431" s="70">
        <v>97.54</v>
      </c>
      <c r="D431" s="71">
        <f t="shared" si="12"/>
        <v>177.34545454545454</v>
      </c>
      <c r="E431" s="10"/>
      <c r="F431" s="10"/>
      <c r="G431" s="10"/>
      <c r="H431" s="10"/>
      <c r="I431" s="10"/>
      <c r="J431" s="10"/>
      <c r="K431" s="10"/>
    </row>
    <row r="432" spans="1:11" ht="15" x14ac:dyDescent="0.2">
      <c r="A432" s="10"/>
      <c r="B432" s="72">
        <v>44727</v>
      </c>
      <c r="C432" s="73">
        <v>80</v>
      </c>
      <c r="D432" s="74">
        <f t="shared" si="12"/>
        <v>145.45454545454544</v>
      </c>
      <c r="E432" s="10"/>
      <c r="F432" s="10"/>
      <c r="G432" s="10"/>
      <c r="H432" s="10"/>
      <c r="I432" s="10"/>
      <c r="J432" s="10"/>
      <c r="K432" s="10"/>
    </row>
    <row r="433" spans="1:11" x14ac:dyDescent="0.2">
      <c r="A433" s="10"/>
      <c r="B433" s="36" t="s">
        <v>165</v>
      </c>
      <c r="C433" s="10"/>
      <c r="D433" s="10"/>
      <c r="E433" s="10"/>
      <c r="F433" s="10"/>
      <c r="G433" s="10"/>
      <c r="H433" s="10"/>
      <c r="I433" s="10"/>
      <c r="J433" s="10"/>
      <c r="K433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</cp:lastModifiedBy>
  <cp:lastPrinted>2009-09-02T12:29:37Z</cp:lastPrinted>
  <dcterms:created xsi:type="dcterms:W3CDTF">2009-09-02T12:12:27Z</dcterms:created>
  <dcterms:modified xsi:type="dcterms:W3CDTF">2023-07-19T10:11:29Z</dcterms:modified>
</cp:coreProperties>
</file>