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E:\CLIENTES\ACOGEN\2024\e+\196 Noviembre\"/>
    </mc:Choice>
  </mc:AlternateContent>
  <xr:revisionPtr revIDLastSave="0" documentId="8_{8EBE43E6-392F-4228-8C8F-963988969DFE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4" i="79" l="1"/>
  <c r="E144" i="79" s="1"/>
  <c r="CE8" i="80"/>
  <c r="CE7" i="80"/>
  <c r="CE6" i="80"/>
  <c r="CE5" i="80"/>
  <c r="M182" i="79"/>
  <c r="N182" i="79" s="1"/>
  <c r="D143" i="79"/>
  <c r="E143" i="79" s="1"/>
  <c r="CD8" i="80" l="1"/>
  <c r="CD7" i="80"/>
  <c r="CD6" i="80"/>
  <c r="CD5" i="80"/>
  <c r="M167" i="79"/>
  <c r="N167" i="79" s="1"/>
  <c r="M142" i="79" l="1"/>
  <c r="N142" i="79" s="1"/>
  <c r="CC8" i="80"/>
  <c r="CC7" i="80"/>
  <c r="CC6" i="80"/>
  <c r="CC5" i="80"/>
  <c r="CB8" i="80"/>
  <c r="CB7" i="80"/>
  <c r="CB6" i="80"/>
  <c r="CB5" i="80"/>
  <c r="CA8" i="80" l="1"/>
  <c r="CA7" i="80"/>
  <c r="CA6" i="80"/>
  <c r="CA5" i="80"/>
  <c r="BZ8" i="80"/>
  <c r="BZ7" i="80"/>
  <c r="BZ6" i="80"/>
  <c r="BZ5" i="80"/>
  <c r="M181" i="79"/>
  <c r="N181" i="79" s="1"/>
  <c r="BY8" i="80"/>
  <c r="BY7" i="80"/>
  <c r="BY6" i="80"/>
  <c r="BY5" i="80"/>
  <c r="M138" i="79" l="1"/>
  <c r="N138" i="79" s="1"/>
  <c r="BX8" i="80" l="1"/>
  <c r="BX7" i="80"/>
  <c r="BX6" i="80"/>
  <c r="BX5" i="80"/>
  <c r="M166" i="79"/>
  <c r="N166" i="79" s="1"/>
  <c r="BW8" i="80"/>
  <c r="BW7" i="80"/>
  <c r="BW6" i="80"/>
  <c r="BW5" i="80"/>
  <c r="BV8" i="80" l="1"/>
  <c r="BV7" i="80"/>
  <c r="BV6" i="80"/>
  <c r="BV5" i="80"/>
  <c r="M165" i="79" l="1"/>
  <c r="N165" i="79" s="1"/>
  <c r="M179" i="79"/>
  <c r="N179" i="79" s="1"/>
  <c r="D179" i="79"/>
  <c r="E179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CW7" i="80"/>
  <c r="CV7" i="80"/>
  <c r="CU7" i="80"/>
  <c r="CT7" i="80"/>
  <c r="CS7" i="80"/>
  <c r="CR7" i="80"/>
  <c r="CQ7" i="80"/>
  <c r="CP7" i="80"/>
  <c r="CO7" i="80"/>
  <c r="CN7" i="80"/>
  <c r="CM7" i="80"/>
  <c r="CL7" i="80"/>
  <c r="CK7" i="80"/>
  <c r="CJ7" i="80"/>
  <c r="CI7" i="80"/>
  <c r="CH7" i="80"/>
  <c r="CG7" i="80"/>
  <c r="CF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W6" i="80"/>
  <c r="CV6" i="80"/>
  <c r="CU6" i="80"/>
  <c r="CT6" i="80"/>
  <c r="CS6" i="80"/>
  <c r="CR6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W5" i="80"/>
  <c r="CV5" i="80"/>
  <c r="CU5" i="80"/>
  <c r="CT5" i="80"/>
  <c r="CS5" i="80"/>
  <c r="CR5" i="80"/>
  <c r="CQ5" i="80"/>
  <c r="CP5" i="80"/>
  <c r="CO5" i="80"/>
  <c r="CN5" i="80"/>
  <c r="CM5" i="80"/>
  <c r="CL5" i="80"/>
  <c r="CK5" i="80"/>
  <c r="CJ5" i="80"/>
  <c r="CI5" i="80"/>
  <c r="CH5" i="80"/>
  <c r="CG5" i="80"/>
  <c r="CF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CW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80" i="79"/>
  <c r="N180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78" i="79" l="1"/>
  <c r="N178" i="79" s="1"/>
  <c r="M175" i="79"/>
  <c r="N175" i="79" s="1"/>
  <c r="M174" i="79"/>
  <c r="N174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D167" i="79" l="1"/>
  <c r="E167" i="79" s="1"/>
  <c r="D138" i="79"/>
  <c r="E138" i="79" s="1"/>
  <c r="M137" i="79"/>
  <c r="N137" i="79" s="1"/>
  <c r="M136" i="79"/>
  <c r="N136" i="79" s="1"/>
  <c r="D137" i="79"/>
  <c r="E137" i="79" s="1"/>
  <c r="D135" i="79"/>
  <c r="E135" i="79" s="1"/>
  <c r="M134" i="79"/>
  <c r="N134" i="79" s="1"/>
  <c r="M133" i="79"/>
  <c r="N133" i="79" s="1"/>
  <c r="M132" i="79"/>
  <c r="N132" i="79" s="1"/>
  <c r="M122" i="79"/>
  <c r="N122" i="79" s="1"/>
  <c r="M141" i="79" l="1"/>
  <c r="N141" i="79" s="1"/>
  <c r="D142" i="79"/>
  <c r="E142" i="79" s="1"/>
  <c r="D139" i="79"/>
  <c r="E139" i="79" s="1"/>
  <c r="M139" i="79"/>
  <c r="N139" i="79" s="1"/>
  <c r="M163" i="79"/>
  <c r="N163" i="79" s="1"/>
  <c r="D166" i="79"/>
  <c r="E166" i="79" s="1"/>
  <c r="D136" i="79"/>
  <c r="E136" i="79" s="1"/>
  <c r="M135" i="79"/>
  <c r="N135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40" i="79" l="1"/>
  <c r="N140" i="79" s="1"/>
  <c r="D141" i="79"/>
  <c r="E141" i="79" s="1"/>
  <c r="D140" i="79"/>
  <c r="E140" i="79" s="1"/>
  <c r="M162" i="79"/>
  <c r="N162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U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T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V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S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R8" i="80"/>
  <c r="L8" i="80"/>
  <c r="L7" i="80"/>
  <c r="K8" i="80"/>
  <c r="K7" i="80"/>
  <c r="CQ8" i="80"/>
  <c r="CP8" i="80"/>
  <c r="CO8" i="80"/>
  <c r="CN8" i="80"/>
  <c r="CM8" i="80"/>
  <c r="CL8" i="80"/>
  <c r="CK8" i="80"/>
  <c r="CJ8" i="80"/>
  <c r="CI8" i="80"/>
  <c r="CH8" i="80"/>
  <c r="CG8" i="80"/>
  <c r="CF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70" i="79"/>
  <c r="N170" i="79" s="1"/>
  <c r="M172" i="79"/>
  <c r="N172" i="79" s="1"/>
  <c r="M169" i="79"/>
  <c r="N169" i="79" s="1"/>
  <c r="M171" i="79"/>
  <c r="N171" i="79" s="1"/>
  <c r="D172" i="79"/>
  <c r="E172" i="79" s="1"/>
  <c r="D171" i="79"/>
  <c r="E171" i="79" s="1"/>
  <c r="D170" i="79"/>
  <c r="E170" i="79" s="1"/>
  <c r="D84" i="79"/>
  <c r="E84" i="79" s="1"/>
  <c r="J8" i="74" l="1"/>
  <c r="J9" i="74" s="1"/>
  <c r="D106" i="79"/>
  <c r="E106" i="79" s="1"/>
  <c r="D107" i="79"/>
  <c r="E107" i="79" s="1"/>
  <c r="M128" i="79"/>
  <c r="N128" i="79" s="1"/>
  <c r="D127" i="79"/>
  <c r="E127" i="79" s="1"/>
  <c r="D124" i="79"/>
  <c r="E124" i="79" s="1"/>
  <c r="D104" i="79"/>
  <c r="E104" i="79" s="1"/>
  <c r="M155" i="79"/>
  <c r="N155" i="79" s="1"/>
  <c r="D88" i="79"/>
  <c r="E88" i="79" s="1"/>
  <c r="D103" i="79"/>
  <c r="E103" i="79" s="1"/>
  <c r="M145" i="79"/>
  <c r="N145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D165" i="79" l="1"/>
  <c r="E165" i="79" s="1"/>
  <c r="D168" i="79"/>
  <c r="E168" i="79" s="1"/>
  <c r="K8" i="74"/>
  <c r="K9" i="74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53" i="79"/>
  <c r="N153" i="79" s="1"/>
  <c r="M147" i="79"/>
  <c r="N147" i="79" s="1"/>
  <c r="M152" i="79"/>
  <c r="N152" i="79" s="1"/>
  <c r="D155" i="79"/>
  <c r="E155" i="79" s="1"/>
  <c r="M151" i="79"/>
  <c r="N151" i="79" s="1"/>
  <c r="M149" i="79"/>
  <c r="N149" i="79" s="1"/>
  <c r="M148" i="79"/>
  <c r="N148" i="79" s="1"/>
  <c r="M146" i="79"/>
  <c r="N146" i="79" s="1"/>
  <c r="M154" i="79"/>
  <c r="N154" i="79" s="1"/>
  <c r="M150" i="79"/>
  <c r="N150" i="79" s="1"/>
  <c r="M173" i="79"/>
  <c r="N173" i="79" s="1"/>
  <c r="D152" i="79"/>
  <c r="E152" i="79" s="1"/>
  <c r="D151" i="79"/>
  <c r="E151" i="79" s="1"/>
  <c r="D149" i="79"/>
  <c r="E149" i="79" s="1"/>
  <c r="D150" i="79"/>
  <c r="E150" i="79" s="1"/>
  <c r="D153" i="79"/>
  <c r="E153" i="79" s="1"/>
  <c r="D119" i="79"/>
  <c r="E119" i="79" s="1"/>
  <c r="D118" i="79"/>
  <c r="E118" i="79" s="1"/>
  <c r="D174" i="79"/>
  <c r="E174" i="79" s="1"/>
  <c r="D173" i="79"/>
  <c r="E173" i="79" s="1"/>
  <c r="D154" i="79"/>
  <c r="E154" i="79" s="1"/>
  <c r="M164" i="79" l="1"/>
  <c r="N164" i="79" s="1"/>
  <c r="D161" i="79"/>
  <c r="E161" i="79" s="1"/>
  <c r="M161" i="79"/>
  <c r="N161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57" i="79"/>
  <c r="N157" i="79" s="1"/>
  <c r="M156" i="79"/>
  <c r="N156" i="79" s="1"/>
  <c r="D162" i="79"/>
  <c r="E162" i="79" s="1"/>
  <c r="M158" i="79"/>
  <c r="N158" i="79" s="1"/>
  <c r="D157" i="79"/>
  <c r="E157" i="79" s="1"/>
  <c r="D158" i="79"/>
  <c r="E158" i="79" s="1"/>
  <c r="D163" i="79"/>
  <c r="E163" i="79" s="1"/>
  <c r="D156" i="79"/>
  <c r="E156" i="79" s="1"/>
  <c r="D175" i="79"/>
  <c r="E175" i="79" s="1"/>
  <c r="M159" i="79" l="1"/>
  <c r="N159" i="79" s="1"/>
  <c r="D159" i="79"/>
  <c r="E159" i="79" s="1"/>
  <c r="D164" i="79" l="1"/>
  <c r="E164" i="79" s="1"/>
  <c r="M160" i="79"/>
  <c r="N160" i="79" s="1"/>
  <c r="D160" i="79"/>
  <c r="E160" i="79" s="1"/>
  <c r="M176" i="79" l="1"/>
  <c r="N176" i="79" s="1"/>
  <c r="D176" i="79"/>
  <c r="E176" i="79" s="1"/>
  <c r="I8" i="74" l="1"/>
  <c r="I9" i="74" s="1"/>
  <c r="C8" i="74" l="1"/>
  <c r="C9" i="74" s="1"/>
  <c r="E8" i="74"/>
  <c r="E9" i="74" s="1"/>
  <c r="F8" i="74"/>
  <c r="F9" i="74" s="1"/>
  <c r="D8" i="74"/>
  <c r="D9" i="74" s="1"/>
  <c r="M177" i="79" l="1"/>
  <c r="N177" i="79" s="1"/>
  <c r="D178" i="79"/>
  <c r="E178" i="79" s="1"/>
  <c r="D177" i="79"/>
  <c r="E177" i="79" s="1"/>
  <c r="L8" i="74" l="1"/>
  <c r="L9" i="74" s="1"/>
</calcChain>
</file>

<file path=xl/sharedStrings.xml><?xml version="1.0" encoding="utf-8"?>
<sst xmlns="http://schemas.openxmlformats.org/spreadsheetml/2006/main" count="411" uniqueCount="243">
  <si>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</si>
  <si>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</si>
  <si>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</si>
  <si>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</si>
  <si>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</si>
  <si>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</si>
  <si>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</si>
  <si>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</si>
  <si>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</si>
  <si>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</si>
  <si>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</si>
  <si>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</si>
  <si>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</si>
  <si>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</si>
  <si>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</si>
  <si>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</si>
  <si>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</si>
  <si>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</si>
  <si>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</si>
  <si>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</si>
  <si>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</si>
  <si>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</si>
  <si>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</si>
  <si>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</si>
  <si>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</si>
  <si>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</si>
  <si>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</si>
  <si>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</si>
  <si>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</si>
  <si>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</si>
  <si>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</si>
  <si>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</si>
  <si>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</si>
  <si>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</si>
  <si>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</si>
  <si>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</si>
  <si>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</si>
  <si>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</si>
  <si>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</si>
  <si>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</si>
  <si>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</si>
  <si>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</si>
  <si>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</si>
  <si>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</si>
  <si>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</si>
  <si>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</si>
  <si>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</si>
  <si>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</si>
  <si>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</si>
  <si>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</si>
  <si>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</si>
  <si>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</si>
  <si>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</si>
  <si>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</si>
  <si>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</si>
  <si>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</si>
  <si>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</si>
  <si>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</si>
  <si>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</si>
  <si>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</si>
  <si>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</si>
  <si>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</si>
  <si>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</si>
  <si>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</si>
  <si>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</si>
  <si>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</si>
  <si>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</si>
  <si>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</si>
  <si>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</si>
  <si>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</si>
  <si>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</si>
  <si>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</si>
  <si>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</si>
  <si>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</si>
  <si>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</si>
  <si>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</si>
  <si>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</si>
  <si>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</si>
  <si>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</si>
  <si>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</si>
  <si>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</si>
  <si>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</si>
  <si>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</si>
  <si>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</si>
  <si>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</si>
  <si>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</si>
  <si>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</si>
  <si>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</si>
  <si>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</si>
  <si>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</si>
  <si>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</si>
  <si>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</si>
  <si>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</si>
  <si>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</si>
  <si>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</si>
  <si>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</si>
  <si>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</si>
  <si>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</si>
  <si>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</si>
  <si>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</si>
  <si>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</si>
  <si>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</si>
  <si>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</si>
  <si>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</si>
  <si>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</si>
  <si>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</si>
  <si>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</si>
  <si>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</si>
  <si>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</si>
  <si>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</si>
  <si>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</si>
  <si>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</si>
  <si>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</si>
  <si>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</si>
  <si>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</si>
  <si>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</si>
  <si>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</si>
  <si>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</si>
  <si>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</si>
  <si>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</si>
  <si>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</si>
  <si>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</si>
  <si>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</si>
  <si>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</si>
  <si>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</si>
  <si>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</si>
  <si>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</si>
  <si>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</si>
  <si>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</si>
  <si>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</si>
  <si>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</si>
  <si>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</si>
  <si>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</si>
  <si>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</si>
  <si>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</si>
  <si>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</si>
  <si>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</si>
  <si>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</si>
  <si>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</si>
  <si>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</si>
  <si>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</si>
  <si>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</si>
  <si>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</si>
  <si>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</si>
  <si>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</si>
  <si>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</si>
  <si>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</si>
  <si>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</si>
  <si>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</si>
  <si>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</si>
  <si>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</si>
  <si>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</si>
  <si>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</si>
  <si>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</si>
  <si>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</si>
  <si>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</si>
  <si>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</si>
  <si>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</si>
  <si>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</si>
  <si>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</si>
  <si>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</si>
  <si>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</si>
  <si>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</si>
  <si>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</si>
  <si>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</si>
  <si>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</si>
  <si>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</si>
  <si>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</si>
  <si>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</si>
  <si>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</si>
  <si>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</si>
  <si>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</si>
  <si>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</si>
  <si>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</si>
  <si>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</si>
  <si>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</si>
  <si>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</si>
  <si>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</si>
  <si>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</si>
  <si>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</si>
  <si>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</si>
  <si>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</si>
  <si>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</si>
  <si>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</si>
  <si>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</si>
  <si>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</si>
  <si>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</si>
  <si>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</si>
  <si>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</si>
  <si>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</si>
  <si>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Jul2023</t>
  </si>
  <si>
    <t>Ago2023</t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</si>
  <si>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</si>
  <si>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</si>
  <si>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</si>
  <si>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</si>
  <si>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</si>
  <si>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</si>
  <si>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</si>
  <si>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</si>
  <si>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2024 Benchmark*</t>
  </si>
  <si>
    <t>Q1-25 (Futuro)</t>
  </si>
  <si>
    <t>Año 2026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</si>
  <si>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</si>
  <si>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</si>
  <si>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</si>
  <si>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</si>
  <si>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</si>
  <si>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</si>
  <si>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</si>
  <si>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</si>
  <si>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</si>
  <si>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</si>
  <si>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May2024</t>
  </si>
  <si>
    <t>Jun 2024</t>
  </si>
  <si>
    <t>Mar2023</t>
  </si>
  <si>
    <t>Q2-24</t>
  </si>
  <si>
    <t>n.d.</t>
  </si>
  <si>
    <t>V</t>
  </si>
  <si>
    <t>J</t>
  </si>
  <si>
    <t>X</t>
  </si>
  <si>
    <t>L</t>
  </si>
  <si>
    <t>Jul 2024</t>
  </si>
  <si>
    <t>Ago 2024</t>
  </si>
  <si>
    <t>Dic  2024 (Futuro)</t>
  </si>
  <si>
    <t>Q3-25 (Futuro)</t>
  </si>
  <si>
    <t>Oct 2024 - Sep 2025</t>
  </si>
  <si>
    <t>Q3-24</t>
  </si>
  <si>
    <t>Q4-24 (Benchmark*)</t>
  </si>
  <si>
    <t>Q4-25 (Futuro)</t>
  </si>
  <si>
    <t>Verano   2026      Futuro</t>
  </si>
  <si>
    <t>Sep 2024</t>
  </si>
  <si>
    <t>Ene 2025 (Futuro)</t>
  </si>
  <si>
    <t>Indexaciones Contratos nuevos (renovados/renovándose) desde Q4 2021.</t>
  </si>
  <si>
    <t>*2024 : Cotizaciones Day-Ahead MIBGAS hasta 18 Nov 2024 &amp; Resto Futuros OMIP 15 Nov 2024.</t>
  </si>
  <si>
    <t>Nov 2024 - Oct 2025</t>
  </si>
  <si>
    <t>Futuro interanual Brent revierte -9,3% y Tipo de Cambio US$/€ pierde -3,5% induciendo bajada media -1,3% del Término de Energía gas en mercado minorista España caso indexación Brent y TC. Futuros Gas hubs Mibgas, TTF y NBP repuntan +14,0% +13,8% y +14,0%, respectivamente. Por el contrario, Gas Nymex revierte -5,1% en EEUU y Carbón ARA sube +1,0%. Todos respecto valores de hace un mes.</t>
  </si>
  <si>
    <t>Término de energía estimado para consumo gas carga-base, según futuros Brent 603 y TC 101 (media comercializadoras más competitivas). Incluye Peajes  y Cargos &amp; Almacenamiento 1/10/2024.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</si>
  <si>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1/10/2024. No incluye Tasas CNMC, GTS, IEH, FNEE. TUR estimada y-t-y.</t>
  </si>
  <si>
    <t>Feb 2025 (Futuro)</t>
  </si>
  <si>
    <t>Oct 2024</t>
  </si>
  <si>
    <t>Nov 2024 (Benchmark)*</t>
  </si>
  <si>
    <t>Futuros Viernes 15 Nov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</si>
</sst>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1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52" fillId="29" borderId="9" xfId="0" applyNumberFormat="1" applyFont="1" applyFill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52" fillId="28" borderId="9" xfId="0" applyNumberFormat="1" applyFont="1" applyFill="1" applyBorder="1" applyAlignment="1">
      <alignment horizontal="center"/>
    </xf>
    <xf numFmtId="0" fontId="21" fillId="25" borderId="18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36" fillId="31" borderId="0" xfId="0" applyFont="1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F79646"/>
      <color rgb="FFFFFFFF"/>
      <color rgb="FF00206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6324020196627966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cat>
            <c:strRef>
              <c:f>Output0!$B$34:$B$144</c:f>
              <c:strCache>
                <c:ptCount val="111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 (Benchmark)*</c:v>
                </c:pt>
                <c:pt idx="108">
                  <c:v>Dic  2024 (Futuro)</c:v>
                </c:pt>
                <c:pt idx="109">
                  <c:v>Ene 2025 (Futuro)</c:v>
                </c:pt>
                <c:pt idx="110">
                  <c:v>Feb 2025 (Futuro)</c:v>
                </c:pt>
              </c:strCache>
            </c:strRef>
          </c:cat>
          <c:val>
            <c:numRef>
              <c:f>Output0!$C$34:$C$144</c:f>
              <c:numCache>
                <c:formatCode>0.00</c:formatCode>
                <c:ptCount val="111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44.092562724014343</c:v>
                </c:pt>
                <c:pt idx="108">
                  <c:v>45.83</c:v>
                </c:pt>
                <c:pt idx="109">
                  <c:v>46.456000000000003</c:v>
                </c:pt>
                <c:pt idx="110">
                  <c:v>46.423999999999999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Output0!$B$169:$B$179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Output0!$C$169:$C$179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34.831330277924671</c:v>
                </c:pt>
                <c:pt idx="9">
                  <c:v>43.7</c:v>
                </c:pt>
                <c:pt idx="10">
                  <c:v>34.676000000000002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07E-2"/>
          <c:w val="0.91680869058034442"/>
          <c:h val="0.88109478312126255"/>
        </c:manualLayout>
      </c:layout>
      <c:lineChart>
        <c:grouping val="standard"/>
        <c:varyColors val="0"/>
        <c:ser>
          <c:idx val="10"/>
          <c:order val="0"/>
          <c:tx>
            <c:strRef>
              <c:f>Output1!$CT$8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Output1!$CT$9:$CT$1825</c:f>
              <c:numCache>
                <c:formatCode>0.00</c:formatCode>
                <c:ptCount val="1817"/>
                <c:pt idx="512">
                  <c:v>79.42</c:v>
                </c:pt>
                <c:pt idx="513">
                  <c:v>74.760000000000005</c:v>
                </c:pt>
                <c:pt idx="514">
                  <c:v>73.27</c:v>
                </c:pt>
                <c:pt idx="515">
                  <c:v>76.73</c:v>
                </c:pt>
                <c:pt idx="516">
                  <c:v>82.87</c:v>
                </c:pt>
                <c:pt idx="517">
                  <c:v>94.05</c:v>
                </c:pt>
                <c:pt idx="518">
                  <c:v>94.7</c:v>
                </c:pt>
                <c:pt idx="519">
                  <c:v>96.93</c:v>
                </c:pt>
                <c:pt idx="520">
                  <c:v>101.68</c:v>
                </c:pt>
                <c:pt idx="521">
                  <c:v>117.14</c:v>
                </c:pt>
                <c:pt idx="522">
                  <c:v>113.2</c:v>
                </c:pt>
                <c:pt idx="523">
                  <c:v>118.29</c:v>
                </c:pt>
                <c:pt idx="524">
                  <c:v>118.18</c:v>
                </c:pt>
                <c:pt idx="525">
                  <c:v>121.49</c:v>
                </c:pt>
                <c:pt idx="526">
                  <c:v>118.71</c:v>
                </c:pt>
                <c:pt idx="527">
                  <c:v>128.47</c:v>
                </c:pt>
                <c:pt idx="528">
                  <c:v>116.59</c:v>
                </c:pt>
                <c:pt idx="529">
                  <c:v>113.2</c:v>
                </c:pt>
                <c:pt idx="530">
                  <c:v>114.81</c:v>
                </c:pt>
                <c:pt idx="531">
                  <c:v>117.5</c:v>
                </c:pt>
                <c:pt idx="532">
                  <c:v>121.34</c:v>
                </c:pt>
                <c:pt idx="533">
                  <c:v>111.5</c:v>
                </c:pt>
                <c:pt idx="534">
                  <c:v>103.27</c:v>
                </c:pt>
                <c:pt idx="535">
                  <c:v>104.21</c:v>
                </c:pt>
                <c:pt idx="536">
                  <c:v>103.79</c:v>
                </c:pt>
                <c:pt idx="537">
                  <c:v>113.25</c:v>
                </c:pt>
                <c:pt idx="538">
                  <c:v>107.31</c:v>
                </c:pt>
                <c:pt idx="539">
                  <c:v>103.03</c:v>
                </c:pt>
                <c:pt idx="540">
                  <c:v>99.45</c:v>
                </c:pt>
                <c:pt idx="541">
                  <c:v>101.32</c:v>
                </c:pt>
                <c:pt idx="542">
                  <c:v>102.43</c:v>
                </c:pt>
                <c:pt idx="543">
                  <c:v>106.28</c:v>
                </c:pt>
                <c:pt idx="544">
                  <c:v>99.61</c:v>
                </c:pt>
                <c:pt idx="545">
                  <c:v>100.01</c:v>
                </c:pt>
                <c:pt idx="546">
                  <c:v>97.43</c:v>
                </c:pt>
                <c:pt idx="547">
                  <c:v>96.98</c:v>
                </c:pt>
                <c:pt idx="548">
                  <c:v>102.72</c:v>
                </c:pt>
                <c:pt idx="549">
                  <c:v>93.13</c:v>
                </c:pt>
                <c:pt idx="550">
                  <c:v>92.88</c:v>
                </c:pt>
                <c:pt idx="551">
                  <c:v>101.81</c:v>
                </c:pt>
                <c:pt idx="552">
                  <c:v>97.14</c:v>
                </c:pt>
                <c:pt idx="553">
                  <c:v>88.95</c:v>
                </c:pt>
                <c:pt idx="554">
                  <c:v>95.49</c:v>
                </c:pt>
                <c:pt idx="555">
                  <c:v>107.91</c:v>
                </c:pt>
                <c:pt idx="556">
                  <c:v>105.47</c:v>
                </c:pt>
                <c:pt idx="557">
                  <c:v>103.53</c:v>
                </c:pt>
                <c:pt idx="558">
                  <c:v>105.8</c:v>
                </c:pt>
                <c:pt idx="559">
                  <c:v>108.96</c:v>
                </c:pt>
                <c:pt idx="560">
                  <c:v>116.28</c:v>
                </c:pt>
                <c:pt idx="561">
                  <c:v>122.76</c:v>
                </c:pt>
                <c:pt idx="562">
                  <c:v>108.93</c:v>
                </c:pt>
                <c:pt idx="563">
                  <c:v>111.78</c:v>
                </c:pt>
                <c:pt idx="564">
                  <c:v>119.71</c:v>
                </c:pt>
                <c:pt idx="565">
                  <c:v>133</c:v>
                </c:pt>
                <c:pt idx="566">
                  <c:v>127.9</c:v>
                </c:pt>
                <c:pt idx="567">
                  <c:v>136.56</c:v>
                </c:pt>
                <c:pt idx="568">
                  <c:v>141.13</c:v>
                </c:pt>
                <c:pt idx="569">
                  <c:v>136.35</c:v>
                </c:pt>
                <c:pt idx="570">
                  <c:v>134.80000000000001</c:v>
                </c:pt>
                <c:pt idx="571">
                  <c:v>145.08000000000001</c:v>
                </c:pt>
                <c:pt idx="572">
                  <c:v>143.28</c:v>
                </c:pt>
                <c:pt idx="573">
                  <c:v>131.88</c:v>
                </c:pt>
                <c:pt idx="574">
                  <c:v>133.82</c:v>
                </c:pt>
                <c:pt idx="575">
                  <c:v>142.66999999999999</c:v>
                </c:pt>
                <c:pt idx="576">
                  <c:v>150</c:v>
                </c:pt>
                <c:pt idx="577">
                  <c:v>170.95</c:v>
                </c:pt>
                <c:pt idx="578">
                  <c:v>163.13999999999999</c:v>
                </c:pt>
                <c:pt idx="579">
                  <c:v>156.03</c:v>
                </c:pt>
                <c:pt idx="580">
                  <c:v>161.22999999999999</c:v>
                </c:pt>
                <c:pt idx="581">
                  <c:v>161.05000000000001</c:v>
                </c:pt>
                <c:pt idx="582">
                  <c:v>163.33000000000001</c:v>
                </c:pt>
                <c:pt idx="583">
                  <c:v>162.09</c:v>
                </c:pt>
                <c:pt idx="584">
                  <c:v>152.99</c:v>
                </c:pt>
                <c:pt idx="585">
                  <c:v>156.22</c:v>
                </c:pt>
                <c:pt idx="586">
                  <c:v>180.59</c:v>
                </c:pt>
                <c:pt idx="587">
                  <c:v>174.5</c:v>
                </c:pt>
                <c:pt idx="588">
                  <c:v>156.71</c:v>
                </c:pt>
                <c:pt idx="589">
                  <c:v>154.58000000000001</c:v>
                </c:pt>
                <c:pt idx="590">
                  <c:v>162.37</c:v>
                </c:pt>
                <c:pt idx="591">
                  <c:v>155</c:v>
                </c:pt>
                <c:pt idx="592">
                  <c:v>170.33</c:v>
                </c:pt>
                <c:pt idx="593">
                  <c:v>186.35</c:v>
                </c:pt>
                <c:pt idx="594">
                  <c:v>183.08</c:v>
                </c:pt>
                <c:pt idx="595">
                  <c:v>164.47</c:v>
                </c:pt>
                <c:pt idx="596">
                  <c:v>177.89</c:v>
                </c:pt>
                <c:pt idx="597">
                  <c:v>174.78</c:v>
                </c:pt>
                <c:pt idx="598">
                  <c:v>210.5</c:v>
                </c:pt>
                <c:pt idx="599">
                  <c:v>243.29</c:v>
                </c:pt>
                <c:pt idx="600">
                  <c:v>291.54000000000002</c:v>
                </c:pt>
                <c:pt idx="601">
                  <c:v>269.56</c:v>
                </c:pt>
                <c:pt idx="602">
                  <c:v>247.47</c:v>
                </c:pt>
                <c:pt idx="603">
                  <c:v>229.14</c:v>
                </c:pt>
                <c:pt idx="604">
                  <c:v>236.33</c:v>
                </c:pt>
                <c:pt idx="605">
                  <c:v>214.92</c:v>
                </c:pt>
                <c:pt idx="606">
                  <c:v>209.42</c:v>
                </c:pt>
                <c:pt idx="607">
                  <c:v>195.26</c:v>
                </c:pt>
                <c:pt idx="608">
                  <c:v>194.61</c:v>
                </c:pt>
                <c:pt idx="609">
                  <c:v>188.27</c:v>
                </c:pt>
                <c:pt idx="610">
                  <c:v>178.01</c:v>
                </c:pt>
                <c:pt idx="611">
                  <c:v>178.16</c:v>
                </c:pt>
                <c:pt idx="612">
                  <c:v>167.33</c:v>
                </c:pt>
                <c:pt idx="613">
                  <c:v>150.99</c:v>
                </c:pt>
                <c:pt idx="614">
                  <c:v>149.78</c:v>
                </c:pt>
                <c:pt idx="615">
                  <c:v>148.68</c:v>
                </c:pt>
                <c:pt idx="616">
                  <c:v>147.55000000000001</c:v>
                </c:pt>
                <c:pt idx="617">
                  <c:v>148.02000000000001</c:v>
                </c:pt>
                <c:pt idx="618">
                  <c:v>148.56</c:v>
                </c:pt>
                <c:pt idx="619">
                  <c:v>144.47999999999999</c:v>
                </c:pt>
                <c:pt idx="620">
                  <c:v>141.81</c:v>
                </c:pt>
                <c:pt idx="621">
                  <c:v>142</c:v>
                </c:pt>
                <c:pt idx="622">
                  <c:v>138.19999999999999</c:v>
                </c:pt>
                <c:pt idx="623">
                  <c:v>141.22</c:v>
                </c:pt>
                <c:pt idx="624">
                  <c:v>128.52000000000001</c:v>
                </c:pt>
                <c:pt idx="625">
                  <c:v>120.57</c:v>
                </c:pt>
                <c:pt idx="626">
                  <c:v>115.99</c:v>
                </c:pt>
                <c:pt idx="627">
                  <c:v>115.77</c:v>
                </c:pt>
                <c:pt idx="628">
                  <c:v>111.37</c:v>
                </c:pt>
                <c:pt idx="629">
                  <c:v>110.53</c:v>
                </c:pt>
                <c:pt idx="630">
                  <c:v>110.13</c:v>
                </c:pt>
                <c:pt idx="631">
                  <c:v>123.71</c:v>
                </c:pt>
                <c:pt idx="632">
                  <c:v>128.80000000000001</c:v>
                </c:pt>
                <c:pt idx="633">
                  <c:v>126.09</c:v>
                </c:pt>
                <c:pt idx="634">
                  <c:v>122.17</c:v>
                </c:pt>
                <c:pt idx="635">
                  <c:v>124.82</c:v>
                </c:pt>
                <c:pt idx="636">
                  <c:v>130.79</c:v>
                </c:pt>
                <c:pt idx="637">
                  <c:v>118.52</c:v>
                </c:pt>
                <c:pt idx="638">
                  <c:v>110.95</c:v>
                </c:pt>
                <c:pt idx="639">
                  <c:v>109.51</c:v>
                </c:pt>
                <c:pt idx="640">
                  <c:v>99.18</c:v>
                </c:pt>
                <c:pt idx="641">
                  <c:v>97.6</c:v>
                </c:pt>
                <c:pt idx="642">
                  <c:v>95.38</c:v>
                </c:pt>
                <c:pt idx="643">
                  <c:v>89.31</c:v>
                </c:pt>
                <c:pt idx="644">
                  <c:v>90.81</c:v>
                </c:pt>
                <c:pt idx="645">
                  <c:v>90.37</c:v>
                </c:pt>
                <c:pt idx="646">
                  <c:v>92.68</c:v>
                </c:pt>
                <c:pt idx="647">
                  <c:v>89.97</c:v>
                </c:pt>
                <c:pt idx="648">
                  <c:v>86.69</c:v>
                </c:pt>
                <c:pt idx="649">
                  <c:v>82.82</c:v>
                </c:pt>
                <c:pt idx="650">
                  <c:v>79.08</c:v>
                </c:pt>
                <c:pt idx="651">
                  <c:v>85.24</c:v>
                </c:pt>
                <c:pt idx="652">
                  <c:v>84.92</c:v>
                </c:pt>
                <c:pt idx="653">
                  <c:v>78.41</c:v>
                </c:pt>
                <c:pt idx="654">
                  <c:v>74.849999999999994</c:v>
                </c:pt>
                <c:pt idx="655">
                  <c:v>74.38</c:v>
                </c:pt>
                <c:pt idx="656">
                  <c:v>74.81</c:v>
                </c:pt>
                <c:pt idx="657">
                  <c:v>72.56</c:v>
                </c:pt>
                <c:pt idx="658">
                  <c:v>73.16</c:v>
                </c:pt>
                <c:pt idx="659">
                  <c:v>74.03</c:v>
                </c:pt>
                <c:pt idx="660">
                  <c:v>74.94</c:v>
                </c:pt>
                <c:pt idx="661">
                  <c:v>75.52</c:v>
                </c:pt>
                <c:pt idx="662">
                  <c:v>73.08</c:v>
                </c:pt>
                <c:pt idx="663">
                  <c:v>74.83</c:v>
                </c:pt>
                <c:pt idx="664">
                  <c:v>72.400000000000006</c:v>
                </c:pt>
                <c:pt idx="665">
                  <c:v>71.099999999999994</c:v>
                </c:pt>
                <c:pt idx="666">
                  <c:v>69.84</c:v>
                </c:pt>
                <c:pt idx="667">
                  <c:v>69.53</c:v>
                </c:pt>
                <c:pt idx="668">
                  <c:v>67.2</c:v>
                </c:pt>
                <c:pt idx="669">
                  <c:v>65.8</c:v>
                </c:pt>
                <c:pt idx="670">
                  <c:v>67.709999999999994</c:v>
                </c:pt>
                <c:pt idx="671">
                  <c:v>66.010000000000005</c:v>
                </c:pt>
                <c:pt idx="672">
                  <c:v>65.44</c:v>
                </c:pt>
                <c:pt idx="673">
                  <c:v>66.430000000000007</c:v>
                </c:pt>
                <c:pt idx="674">
                  <c:v>65.040000000000006</c:v>
                </c:pt>
                <c:pt idx="675">
                  <c:v>65.42</c:v>
                </c:pt>
                <c:pt idx="676">
                  <c:v>70.05</c:v>
                </c:pt>
                <c:pt idx="677">
                  <c:v>67.7</c:v>
                </c:pt>
                <c:pt idx="678">
                  <c:v>68.569999999999993</c:v>
                </c:pt>
                <c:pt idx="679">
                  <c:v>68.05</c:v>
                </c:pt>
                <c:pt idx="680">
                  <c:v>74.34</c:v>
                </c:pt>
                <c:pt idx="681">
                  <c:v>76.87</c:v>
                </c:pt>
                <c:pt idx="682">
                  <c:v>76.489999999999995</c:v>
                </c:pt>
                <c:pt idx="683">
                  <c:v>72.59</c:v>
                </c:pt>
                <c:pt idx="684">
                  <c:v>72.319999999999993</c:v>
                </c:pt>
                <c:pt idx="685">
                  <c:v>76.58</c:v>
                </c:pt>
                <c:pt idx="686">
                  <c:v>77.34</c:v>
                </c:pt>
                <c:pt idx="687">
                  <c:v>79.5</c:v>
                </c:pt>
                <c:pt idx="688">
                  <c:v>78.94</c:v>
                </c:pt>
                <c:pt idx="689">
                  <c:v>78.34</c:v>
                </c:pt>
                <c:pt idx="690">
                  <c:v>82.27</c:v>
                </c:pt>
                <c:pt idx="691">
                  <c:v>85.07</c:v>
                </c:pt>
                <c:pt idx="692">
                  <c:v>81.27</c:v>
                </c:pt>
                <c:pt idx="693">
                  <c:v>78.84</c:v>
                </c:pt>
                <c:pt idx="694">
                  <c:v>81.5</c:v>
                </c:pt>
                <c:pt idx="695">
                  <c:v>84.2</c:v>
                </c:pt>
                <c:pt idx="696">
                  <c:v>80.95</c:v>
                </c:pt>
                <c:pt idx="697">
                  <c:v>78.56</c:v>
                </c:pt>
                <c:pt idx="698">
                  <c:v>77.95</c:v>
                </c:pt>
                <c:pt idx="699">
                  <c:v>74.900000000000006</c:v>
                </c:pt>
                <c:pt idx="700">
                  <c:v>75.55</c:v>
                </c:pt>
                <c:pt idx="701">
                  <c:v>73.989999999999995</c:v>
                </c:pt>
                <c:pt idx="702">
                  <c:v>70.349999999999994</c:v>
                </c:pt>
                <c:pt idx="703">
                  <c:v>68.989999999999995</c:v>
                </c:pt>
                <c:pt idx="704">
                  <c:v>72.58</c:v>
                </c:pt>
                <c:pt idx="705">
                  <c:v>71.16</c:v>
                </c:pt>
                <c:pt idx="706">
                  <c:v>68.81</c:v>
                </c:pt>
                <c:pt idx="707">
                  <c:v>67.72</c:v>
                </c:pt>
                <c:pt idx="708">
                  <c:v>68.52</c:v>
                </c:pt>
                <c:pt idx="709">
                  <c:v>71.650000000000006</c:v>
                </c:pt>
                <c:pt idx="710">
                  <c:v>71.89</c:v>
                </c:pt>
                <c:pt idx="711">
                  <c:v>65.400000000000006</c:v>
                </c:pt>
                <c:pt idx="712">
                  <c:v>63.46</c:v>
                </c:pt>
                <c:pt idx="713">
                  <c:v>64.069999999999993</c:v>
                </c:pt>
                <c:pt idx="714">
                  <c:v>62.1</c:v>
                </c:pt>
                <c:pt idx="715">
                  <c:v>60.03</c:v>
                </c:pt>
                <c:pt idx="716">
                  <c:v>60.56</c:v>
                </c:pt>
                <c:pt idx="717">
                  <c:v>65.150000000000006</c:v>
                </c:pt>
                <c:pt idx="718">
                  <c:v>71.540000000000006</c:v>
                </c:pt>
                <c:pt idx="719">
                  <c:v>67.69</c:v>
                </c:pt>
                <c:pt idx="720">
                  <c:v>74.58</c:v>
                </c:pt>
                <c:pt idx="721">
                  <c:v>81.489999999999995</c:v>
                </c:pt>
                <c:pt idx="722">
                  <c:v>84.57</c:v>
                </c:pt>
                <c:pt idx="723">
                  <c:v>82</c:v>
                </c:pt>
                <c:pt idx="724">
                  <c:v>79.319999999999993</c:v>
                </c:pt>
                <c:pt idx="725">
                  <c:v>80.98</c:v>
                </c:pt>
                <c:pt idx="726">
                  <c:v>70.2</c:v>
                </c:pt>
                <c:pt idx="727">
                  <c:v>65.150000000000006</c:v>
                </c:pt>
                <c:pt idx="728">
                  <c:v>62.69</c:v>
                </c:pt>
                <c:pt idx="729">
                  <c:v>77.790000000000006</c:v>
                </c:pt>
                <c:pt idx="730">
                  <c:v>63.62</c:v>
                </c:pt>
                <c:pt idx="731">
                  <c:v>58</c:v>
                </c:pt>
                <c:pt idx="732">
                  <c:v>52.35</c:v>
                </c:pt>
                <c:pt idx="733">
                  <c:v>52.66</c:v>
                </c:pt>
                <c:pt idx="734">
                  <c:v>51.35</c:v>
                </c:pt>
                <c:pt idx="735">
                  <c:v>51.41</c:v>
                </c:pt>
                <c:pt idx="736">
                  <c:v>52.77</c:v>
                </c:pt>
                <c:pt idx="737">
                  <c:v>56.71</c:v>
                </c:pt>
                <c:pt idx="738">
                  <c:v>54.8</c:v>
                </c:pt>
                <c:pt idx="739">
                  <c:v>52.4</c:v>
                </c:pt>
                <c:pt idx="740">
                  <c:v>52.1</c:v>
                </c:pt>
                <c:pt idx="741">
                  <c:v>53.84</c:v>
                </c:pt>
                <c:pt idx="742">
                  <c:v>54.49</c:v>
                </c:pt>
                <c:pt idx="743">
                  <c:v>55.63</c:v>
                </c:pt>
                <c:pt idx="744">
                  <c:v>53.11</c:v>
                </c:pt>
                <c:pt idx="745">
                  <c:v>52.19</c:v>
                </c:pt>
                <c:pt idx="746">
                  <c:v>52</c:v>
                </c:pt>
                <c:pt idx="747">
                  <c:v>55.44</c:v>
                </c:pt>
                <c:pt idx="748">
                  <c:v>57.17</c:v>
                </c:pt>
                <c:pt idx="749">
                  <c:v>54.65</c:v>
                </c:pt>
                <c:pt idx="750">
                  <c:v>52.77</c:v>
                </c:pt>
                <c:pt idx="751">
                  <c:v>50.95</c:v>
                </c:pt>
                <c:pt idx="752">
                  <c:v>49.53</c:v>
                </c:pt>
                <c:pt idx="753">
                  <c:v>45.73</c:v>
                </c:pt>
                <c:pt idx="754">
                  <c:v>44.45</c:v>
                </c:pt>
                <c:pt idx="755">
                  <c:v>43.43</c:v>
                </c:pt>
                <c:pt idx="756">
                  <c:v>44.24</c:v>
                </c:pt>
                <c:pt idx="757">
                  <c:v>43.9</c:v>
                </c:pt>
                <c:pt idx="758">
                  <c:v>44.97</c:v>
                </c:pt>
                <c:pt idx="759">
                  <c:v>44.55</c:v>
                </c:pt>
                <c:pt idx="760">
                  <c:v>44.2</c:v>
                </c:pt>
                <c:pt idx="761">
                  <c:v>46.42</c:v>
                </c:pt>
                <c:pt idx="762">
                  <c:v>48.17</c:v>
                </c:pt>
                <c:pt idx="763">
                  <c:v>48.69</c:v>
                </c:pt>
                <c:pt idx="764">
                  <c:v>51.75</c:v>
                </c:pt>
                <c:pt idx="765">
                  <c:v>50.46</c:v>
                </c:pt>
                <c:pt idx="766">
                  <c:v>48.95</c:v>
                </c:pt>
                <c:pt idx="767">
                  <c:v>45.51</c:v>
                </c:pt>
                <c:pt idx="768">
                  <c:v>45.22</c:v>
                </c:pt>
                <c:pt idx="769">
                  <c:v>47.93</c:v>
                </c:pt>
                <c:pt idx="770">
                  <c:v>51.38</c:v>
                </c:pt>
                <c:pt idx="771">
                  <c:v>52.23</c:v>
                </c:pt>
                <c:pt idx="772">
                  <c:v>51.39</c:v>
                </c:pt>
                <c:pt idx="773">
                  <c:v>52.55</c:v>
                </c:pt>
                <c:pt idx="774">
                  <c:v>56.12</c:v>
                </c:pt>
                <c:pt idx="775">
                  <c:v>62.32</c:v>
                </c:pt>
                <c:pt idx="776">
                  <c:v>62</c:v>
                </c:pt>
                <c:pt idx="777">
                  <c:v>52.61</c:v>
                </c:pt>
                <c:pt idx="778">
                  <c:v>48.16</c:v>
                </c:pt>
                <c:pt idx="779">
                  <c:v>46.87</c:v>
                </c:pt>
                <c:pt idx="780">
                  <c:v>42.97</c:v>
                </c:pt>
                <c:pt idx="781">
                  <c:v>44.43</c:v>
                </c:pt>
                <c:pt idx="782">
                  <c:v>45.02</c:v>
                </c:pt>
                <c:pt idx="783">
                  <c:v>44</c:v>
                </c:pt>
                <c:pt idx="784">
                  <c:v>41.94</c:v>
                </c:pt>
                <c:pt idx="785">
                  <c:v>43.92</c:v>
                </c:pt>
                <c:pt idx="786">
                  <c:v>40.83</c:v>
                </c:pt>
                <c:pt idx="787">
                  <c:v>38.549999999999997</c:v>
                </c:pt>
                <c:pt idx="788">
                  <c:v>37.5</c:v>
                </c:pt>
                <c:pt idx="789">
                  <c:v>36.72</c:v>
                </c:pt>
                <c:pt idx="790">
                  <c:v>36.85</c:v>
                </c:pt>
                <c:pt idx="791">
                  <c:v>36.450000000000003</c:v>
                </c:pt>
                <c:pt idx="792">
                  <c:v>36.520000000000003</c:v>
                </c:pt>
                <c:pt idx="793">
                  <c:v>35.409999999999997</c:v>
                </c:pt>
                <c:pt idx="794">
                  <c:v>37.03</c:v>
                </c:pt>
                <c:pt idx="795">
                  <c:v>36.07</c:v>
                </c:pt>
                <c:pt idx="796">
                  <c:v>34.93</c:v>
                </c:pt>
                <c:pt idx="797">
                  <c:v>34.14</c:v>
                </c:pt>
                <c:pt idx="798">
                  <c:v>34.49</c:v>
                </c:pt>
                <c:pt idx="799">
                  <c:v>35.450000000000003</c:v>
                </c:pt>
                <c:pt idx="800">
                  <c:v>35.479999999999997</c:v>
                </c:pt>
                <c:pt idx="801">
                  <c:v>34.72</c:v>
                </c:pt>
                <c:pt idx="802">
                  <c:v>33.47</c:v>
                </c:pt>
                <c:pt idx="803">
                  <c:v>33.17</c:v>
                </c:pt>
                <c:pt idx="804">
                  <c:v>33.18</c:v>
                </c:pt>
                <c:pt idx="805">
                  <c:v>32.22</c:v>
                </c:pt>
                <c:pt idx="806">
                  <c:v>32.75</c:v>
                </c:pt>
                <c:pt idx="807">
                  <c:v>34.07</c:v>
                </c:pt>
                <c:pt idx="808">
                  <c:v>33.28</c:v>
                </c:pt>
                <c:pt idx="809">
                  <c:v>33.49</c:v>
                </c:pt>
                <c:pt idx="810">
                  <c:v>33.97</c:v>
                </c:pt>
                <c:pt idx="811">
                  <c:v>33.15</c:v>
                </c:pt>
                <c:pt idx="812">
                  <c:v>32.479999999999997</c:v>
                </c:pt>
                <c:pt idx="813">
                  <c:v>33.1</c:v>
                </c:pt>
                <c:pt idx="814">
                  <c:v>33.880000000000003</c:v>
                </c:pt>
                <c:pt idx="815">
                  <c:v>35.25</c:v>
                </c:pt>
                <c:pt idx="816">
                  <c:v>35.64</c:v>
                </c:pt>
                <c:pt idx="817">
                  <c:v>35.51</c:v>
                </c:pt>
                <c:pt idx="818">
                  <c:v>35.020000000000003</c:v>
                </c:pt>
                <c:pt idx="819">
                  <c:v>34.9</c:v>
                </c:pt>
                <c:pt idx="820">
                  <c:v>35.56</c:v>
                </c:pt>
                <c:pt idx="821">
                  <c:v>35.409999999999997</c:v>
                </c:pt>
                <c:pt idx="822">
                  <c:v>35.4</c:v>
                </c:pt>
                <c:pt idx="823">
                  <c:v>34.97</c:v>
                </c:pt>
                <c:pt idx="824">
                  <c:v>34.520000000000003</c:v>
                </c:pt>
                <c:pt idx="825">
                  <c:v>32.950000000000003</c:v>
                </c:pt>
                <c:pt idx="826">
                  <c:v>33.14</c:v>
                </c:pt>
                <c:pt idx="827">
                  <c:v>32.58</c:v>
                </c:pt>
                <c:pt idx="828">
                  <c:v>32.299999999999997</c:v>
                </c:pt>
                <c:pt idx="829">
                  <c:v>33.22</c:v>
                </c:pt>
                <c:pt idx="830">
                  <c:v>33.47</c:v>
                </c:pt>
                <c:pt idx="831">
                  <c:v>36.44</c:v>
                </c:pt>
                <c:pt idx="832">
                  <c:v>35.22</c:v>
                </c:pt>
                <c:pt idx="833">
                  <c:v>33.83</c:v>
                </c:pt>
                <c:pt idx="834">
                  <c:v>33.22</c:v>
                </c:pt>
                <c:pt idx="835">
                  <c:v>32.869999999999997</c:v>
                </c:pt>
                <c:pt idx="836">
                  <c:v>31.81</c:v>
                </c:pt>
                <c:pt idx="837">
                  <c:v>31.75</c:v>
                </c:pt>
                <c:pt idx="838">
                  <c:v>30.31</c:v>
                </c:pt>
                <c:pt idx="839">
                  <c:v>29.05</c:v>
                </c:pt>
                <c:pt idx="840">
                  <c:v>28.12</c:v>
                </c:pt>
                <c:pt idx="841">
                  <c:v>27.73</c:v>
                </c:pt>
                <c:pt idx="842">
                  <c:v>27.72</c:v>
                </c:pt>
                <c:pt idx="843">
                  <c:v>27.35</c:v>
                </c:pt>
                <c:pt idx="844">
                  <c:v>27.05</c:v>
                </c:pt>
                <c:pt idx="845">
                  <c:v>27.66</c:v>
                </c:pt>
                <c:pt idx="846">
                  <c:v>27.17</c:v>
                </c:pt>
                <c:pt idx="847">
                  <c:v>26.79</c:v>
                </c:pt>
                <c:pt idx="848">
                  <c:v>26.53</c:v>
                </c:pt>
                <c:pt idx="849">
                  <c:v>26.72</c:v>
                </c:pt>
                <c:pt idx="850">
                  <c:v>26.44</c:v>
                </c:pt>
                <c:pt idx="851">
                  <c:v>26.06</c:v>
                </c:pt>
                <c:pt idx="852">
                  <c:v>26.16</c:v>
                </c:pt>
                <c:pt idx="853">
                  <c:v>25.84</c:v>
                </c:pt>
                <c:pt idx="854">
                  <c:v>25.87</c:v>
                </c:pt>
                <c:pt idx="855">
                  <c:v>25.57</c:v>
                </c:pt>
                <c:pt idx="856">
                  <c:v>25.6</c:v>
                </c:pt>
                <c:pt idx="857">
                  <c:v>25.61</c:v>
                </c:pt>
                <c:pt idx="858">
                  <c:v>25.27</c:v>
                </c:pt>
                <c:pt idx="859">
                  <c:v>25.03</c:v>
                </c:pt>
                <c:pt idx="860">
                  <c:v>25.01</c:v>
                </c:pt>
                <c:pt idx="861">
                  <c:v>25.16</c:v>
                </c:pt>
                <c:pt idx="862">
                  <c:v>24.87</c:v>
                </c:pt>
                <c:pt idx="863">
                  <c:v>24.49</c:v>
                </c:pt>
                <c:pt idx="864">
                  <c:v>23.87</c:v>
                </c:pt>
                <c:pt idx="865">
                  <c:v>24.1</c:v>
                </c:pt>
                <c:pt idx="866">
                  <c:v>25.04</c:v>
                </c:pt>
                <c:pt idx="867">
                  <c:v>25.25</c:v>
                </c:pt>
                <c:pt idx="868">
                  <c:v>24.76</c:v>
                </c:pt>
                <c:pt idx="869">
                  <c:v>24.85</c:v>
                </c:pt>
                <c:pt idx="870">
                  <c:v>24.6</c:v>
                </c:pt>
                <c:pt idx="871">
                  <c:v>24.08</c:v>
                </c:pt>
                <c:pt idx="872">
                  <c:v>23.57</c:v>
                </c:pt>
                <c:pt idx="873">
                  <c:v>23.66</c:v>
                </c:pt>
                <c:pt idx="874">
                  <c:v>23.27</c:v>
                </c:pt>
                <c:pt idx="875">
                  <c:v>22.98</c:v>
                </c:pt>
                <c:pt idx="876">
                  <c:v>22.7</c:v>
                </c:pt>
                <c:pt idx="877">
                  <c:v>22.63</c:v>
                </c:pt>
                <c:pt idx="878">
                  <c:v>22.66</c:v>
                </c:pt>
                <c:pt idx="879">
                  <c:v>22.54</c:v>
                </c:pt>
                <c:pt idx="880">
                  <c:v>22.43</c:v>
                </c:pt>
                <c:pt idx="881">
                  <c:v>22.06</c:v>
                </c:pt>
                <c:pt idx="882">
                  <c:v>21.97</c:v>
                </c:pt>
                <c:pt idx="883">
                  <c:v>21.75</c:v>
                </c:pt>
                <c:pt idx="884">
                  <c:v>21.62</c:v>
                </c:pt>
                <c:pt idx="885">
                  <c:v>21.59</c:v>
                </c:pt>
                <c:pt idx="886">
                  <c:v>21.41</c:v>
                </c:pt>
                <c:pt idx="887">
                  <c:v>21.45</c:v>
                </c:pt>
                <c:pt idx="888">
                  <c:v>21.65</c:v>
                </c:pt>
                <c:pt idx="889">
                  <c:v>21.6</c:v>
                </c:pt>
                <c:pt idx="890">
                  <c:v>21.77</c:v>
                </c:pt>
                <c:pt idx="891">
                  <c:v>21.68</c:v>
                </c:pt>
                <c:pt idx="892">
                  <c:v>21.63</c:v>
                </c:pt>
                <c:pt idx="893">
                  <c:v>21.92</c:v>
                </c:pt>
                <c:pt idx="894">
                  <c:v>21.74</c:v>
                </c:pt>
                <c:pt idx="895">
                  <c:v>21.49</c:v>
                </c:pt>
                <c:pt idx="896">
                  <c:v>21.5</c:v>
                </c:pt>
                <c:pt idx="897">
                  <c:v>21.91</c:v>
                </c:pt>
                <c:pt idx="898">
                  <c:v>21.83</c:v>
                </c:pt>
                <c:pt idx="899">
                  <c:v>21.95</c:v>
                </c:pt>
                <c:pt idx="900">
                  <c:v>21.93</c:v>
                </c:pt>
                <c:pt idx="901">
                  <c:v>21.82</c:v>
                </c:pt>
                <c:pt idx="902">
                  <c:v>21.73</c:v>
                </c:pt>
                <c:pt idx="903">
                  <c:v>21.75</c:v>
                </c:pt>
                <c:pt idx="904">
                  <c:v>21.6</c:v>
                </c:pt>
                <c:pt idx="905">
                  <c:v>21.55</c:v>
                </c:pt>
                <c:pt idx="906">
                  <c:v>21.43</c:v>
                </c:pt>
                <c:pt idx="907">
                  <c:v>21.12</c:v>
                </c:pt>
                <c:pt idx="908">
                  <c:v>21.09</c:v>
                </c:pt>
                <c:pt idx="909">
                  <c:v>20.68</c:v>
                </c:pt>
                <c:pt idx="910">
                  <c:v>20.55</c:v>
                </c:pt>
                <c:pt idx="911">
                  <c:v>20.66</c:v>
                </c:pt>
                <c:pt idx="912">
                  <c:v>21.04</c:v>
                </c:pt>
                <c:pt idx="913">
                  <c:v>20.84</c:v>
                </c:pt>
                <c:pt idx="914">
                  <c:v>20.97</c:v>
                </c:pt>
                <c:pt idx="915">
                  <c:v>20.8</c:v>
                </c:pt>
                <c:pt idx="916">
                  <c:v>20.62</c:v>
                </c:pt>
                <c:pt idx="917">
                  <c:v>20.39</c:v>
                </c:pt>
                <c:pt idx="918">
                  <c:v>20.09</c:v>
                </c:pt>
                <c:pt idx="919">
                  <c:v>20</c:v>
                </c:pt>
                <c:pt idx="920">
                  <c:v>20.07</c:v>
                </c:pt>
                <c:pt idx="921">
                  <c:v>20.260000000000002</c:v>
                </c:pt>
                <c:pt idx="922">
                  <c:v>20.16</c:v>
                </c:pt>
                <c:pt idx="923">
                  <c:v>20.11</c:v>
                </c:pt>
                <c:pt idx="924">
                  <c:v>20.22</c:v>
                </c:pt>
                <c:pt idx="925">
                  <c:v>20.420000000000002</c:v>
                </c:pt>
                <c:pt idx="926">
                  <c:v>20.47</c:v>
                </c:pt>
                <c:pt idx="927">
                  <c:v>20.3</c:v>
                </c:pt>
                <c:pt idx="928">
                  <c:v>20.399999999999999</c:v>
                </c:pt>
                <c:pt idx="929">
                  <c:v>20.57</c:v>
                </c:pt>
                <c:pt idx="930">
                  <c:v>19.95</c:v>
                </c:pt>
                <c:pt idx="931">
                  <c:v>20.85</c:v>
                </c:pt>
                <c:pt idx="932">
                  <c:v>21.17</c:v>
                </c:pt>
                <c:pt idx="933">
                  <c:v>21.18</c:v>
                </c:pt>
                <c:pt idx="934">
                  <c:v>21.18</c:v>
                </c:pt>
                <c:pt idx="935">
                  <c:v>21.52</c:v>
                </c:pt>
                <c:pt idx="936">
                  <c:v>21.25</c:v>
                </c:pt>
                <c:pt idx="937">
                  <c:v>20.85</c:v>
                </c:pt>
                <c:pt idx="938">
                  <c:v>20.55</c:v>
                </c:pt>
                <c:pt idx="939">
                  <c:v>20.440000000000001</c:v>
                </c:pt>
                <c:pt idx="940">
                  <c:v>20.3</c:v>
                </c:pt>
                <c:pt idx="941">
                  <c:v>20.02</c:v>
                </c:pt>
                <c:pt idx="942">
                  <c:v>20.05</c:v>
                </c:pt>
                <c:pt idx="943">
                  <c:v>19.850000000000001</c:v>
                </c:pt>
                <c:pt idx="944">
                  <c:v>19.7</c:v>
                </c:pt>
                <c:pt idx="945">
                  <c:v>19.5</c:v>
                </c:pt>
                <c:pt idx="946">
                  <c:v>18.13</c:v>
                </c:pt>
                <c:pt idx="947">
                  <c:v>17.93</c:v>
                </c:pt>
                <c:pt idx="948">
                  <c:v>18.13</c:v>
                </c:pt>
                <c:pt idx="949">
                  <c:v>18.28</c:v>
                </c:pt>
                <c:pt idx="950">
                  <c:v>18.2</c:v>
                </c:pt>
                <c:pt idx="951">
                  <c:v>18.329999999999998</c:v>
                </c:pt>
                <c:pt idx="952">
                  <c:v>18.190000000000001</c:v>
                </c:pt>
                <c:pt idx="953">
                  <c:v>18.02</c:v>
                </c:pt>
                <c:pt idx="954">
                  <c:v>17.97</c:v>
                </c:pt>
                <c:pt idx="955">
                  <c:v>17.829999999999998</c:v>
                </c:pt>
                <c:pt idx="956">
                  <c:v>17.739999999999998</c:v>
                </c:pt>
                <c:pt idx="957">
                  <c:v>17.829999999999998</c:v>
                </c:pt>
                <c:pt idx="958">
                  <c:v>17.71</c:v>
                </c:pt>
                <c:pt idx="959">
                  <c:v>17.75</c:v>
                </c:pt>
                <c:pt idx="960">
                  <c:v>17.920000000000002</c:v>
                </c:pt>
                <c:pt idx="961">
                  <c:v>17.93</c:v>
                </c:pt>
                <c:pt idx="962">
                  <c:v>18.09</c:v>
                </c:pt>
                <c:pt idx="963">
                  <c:v>17.96</c:v>
                </c:pt>
                <c:pt idx="964">
                  <c:v>17.84</c:v>
                </c:pt>
                <c:pt idx="965">
                  <c:v>17.91</c:v>
                </c:pt>
                <c:pt idx="966">
                  <c:v>17.71</c:v>
                </c:pt>
                <c:pt idx="967">
                  <c:v>17.53</c:v>
                </c:pt>
                <c:pt idx="968">
                  <c:v>17.739999999999998</c:v>
                </c:pt>
                <c:pt idx="969">
                  <c:v>17.64</c:v>
                </c:pt>
                <c:pt idx="970">
                  <c:v>17.78</c:v>
                </c:pt>
                <c:pt idx="971">
                  <c:v>17.45</c:v>
                </c:pt>
                <c:pt idx="972">
                  <c:v>17.579999999999998</c:v>
                </c:pt>
                <c:pt idx="973">
                  <c:v>17.63</c:v>
                </c:pt>
                <c:pt idx="974">
                  <c:v>17.86</c:v>
                </c:pt>
                <c:pt idx="975">
                  <c:v>17.68</c:v>
                </c:pt>
                <c:pt idx="976">
                  <c:v>17.77</c:v>
                </c:pt>
                <c:pt idx="977">
                  <c:v>17.829999999999998</c:v>
                </c:pt>
                <c:pt idx="978">
                  <c:v>17.63</c:v>
                </c:pt>
                <c:pt idx="979">
                  <c:v>17.45</c:v>
                </c:pt>
                <c:pt idx="980">
                  <c:v>17.43</c:v>
                </c:pt>
                <c:pt idx="981">
                  <c:v>17.38</c:v>
                </c:pt>
                <c:pt idx="982">
                  <c:v>17.23</c:v>
                </c:pt>
                <c:pt idx="983">
                  <c:v>17.03</c:v>
                </c:pt>
                <c:pt idx="984">
                  <c:v>16.98</c:v>
                </c:pt>
                <c:pt idx="985">
                  <c:v>17.16</c:v>
                </c:pt>
                <c:pt idx="986">
                  <c:v>17.079999999999998</c:v>
                </c:pt>
                <c:pt idx="987">
                  <c:v>17.079999999999998</c:v>
                </c:pt>
                <c:pt idx="988">
                  <c:v>17.260000000000002</c:v>
                </c:pt>
                <c:pt idx="989">
                  <c:v>16.98</c:v>
                </c:pt>
                <c:pt idx="990">
                  <c:v>16.8</c:v>
                </c:pt>
                <c:pt idx="991">
                  <c:v>16.98</c:v>
                </c:pt>
                <c:pt idx="992">
                  <c:v>17.11</c:v>
                </c:pt>
                <c:pt idx="993">
                  <c:v>17.010000000000002</c:v>
                </c:pt>
                <c:pt idx="994">
                  <c:v>16.97</c:v>
                </c:pt>
                <c:pt idx="995">
                  <c:v>16.95</c:v>
                </c:pt>
                <c:pt idx="996">
                  <c:v>16.95</c:v>
                </c:pt>
                <c:pt idx="997">
                  <c:v>17</c:v>
                </c:pt>
                <c:pt idx="998">
                  <c:v>17.43</c:v>
                </c:pt>
                <c:pt idx="999">
                  <c:v>17.48</c:v>
                </c:pt>
                <c:pt idx="1000">
                  <c:v>17.66</c:v>
                </c:pt>
                <c:pt idx="1001">
                  <c:v>17.32</c:v>
                </c:pt>
                <c:pt idx="1002">
                  <c:v>16.86</c:v>
                </c:pt>
                <c:pt idx="1003">
                  <c:v>16.899999999999999</c:v>
                </c:pt>
                <c:pt idx="1004">
                  <c:v>16.510000000000002</c:v>
                </c:pt>
                <c:pt idx="1005">
                  <c:v>16.55</c:v>
                </c:pt>
                <c:pt idx="1006">
                  <c:v>16.649999999999999</c:v>
                </c:pt>
                <c:pt idx="1007">
                  <c:v>16.760000000000002</c:v>
                </c:pt>
                <c:pt idx="1008">
                  <c:v>16.739999999999998</c:v>
                </c:pt>
                <c:pt idx="1009">
                  <c:v>16.649999999999999</c:v>
                </c:pt>
                <c:pt idx="1010">
                  <c:v>16.66</c:v>
                </c:pt>
                <c:pt idx="1011">
                  <c:v>16.72</c:v>
                </c:pt>
                <c:pt idx="1012">
                  <c:v>16.77</c:v>
                </c:pt>
                <c:pt idx="1013">
                  <c:v>16.84</c:v>
                </c:pt>
                <c:pt idx="1014">
                  <c:v>16.86</c:v>
                </c:pt>
                <c:pt idx="1015">
                  <c:v>16.690000000000001</c:v>
                </c:pt>
                <c:pt idx="1016">
                  <c:v>16.329999999999998</c:v>
                </c:pt>
                <c:pt idx="1017">
                  <c:v>16.420000000000002</c:v>
                </c:pt>
                <c:pt idx="1018">
                  <c:v>16.600000000000001</c:v>
                </c:pt>
                <c:pt idx="1019">
                  <c:v>16.8</c:v>
                </c:pt>
                <c:pt idx="1020">
                  <c:v>16.62</c:v>
                </c:pt>
                <c:pt idx="1021">
                  <c:v>16.440000000000001</c:v>
                </c:pt>
                <c:pt idx="1022">
                  <c:v>16.600000000000001</c:v>
                </c:pt>
                <c:pt idx="1023">
                  <c:v>16.399999999999999</c:v>
                </c:pt>
                <c:pt idx="1024">
                  <c:v>16.21</c:v>
                </c:pt>
                <c:pt idx="1025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Output1!$CU$8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Output1!$CU$9:$CU$1825</c:f>
              <c:numCache>
                <c:formatCode>0.00</c:formatCode>
                <c:ptCount val="1817"/>
                <c:pt idx="227">
                  <c:v>33.799999999999997</c:v>
                </c:pt>
                <c:pt idx="228">
                  <c:v>34.69</c:v>
                </c:pt>
                <c:pt idx="229">
                  <c:v>33.93</c:v>
                </c:pt>
                <c:pt idx="230">
                  <c:v>33.799999999999997</c:v>
                </c:pt>
                <c:pt idx="231">
                  <c:v>33.4</c:v>
                </c:pt>
                <c:pt idx="232">
                  <c:v>33.049999999999997</c:v>
                </c:pt>
                <c:pt idx="233">
                  <c:v>34.6</c:v>
                </c:pt>
                <c:pt idx="234">
                  <c:v>32.75</c:v>
                </c:pt>
                <c:pt idx="235">
                  <c:v>34.35</c:v>
                </c:pt>
                <c:pt idx="236">
                  <c:v>34.799999999999997</c:v>
                </c:pt>
                <c:pt idx="237">
                  <c:v>34.4</c:v>
                </c:pt>
                <c:pt idx="238">
                  <c:v>35.5</c:v>
                </c:pt>
                <c:pt idx="239">
                  <c:v>38.5</c:v>
                </c:pt>
                <c:pt idx="240">
                  <c:v>38.700000000000003</c:v>
                </c:pt>
                <c:pt idx="241">
                  <c:v>38.229999999999997</c:v>
                </c:pt>
                <c:pt idx="242">
                  <c:v>36.9</c:v>
                </c:pt>
                <c:pt idx="243">
                  <c:v>38.85</c:v>
                </c:pt>
                <c:pt idx="244">
                  <c:v>42.25</c:v>
                </c:pt>
                <c:pt idx="245">
                  <c:v>40.35</c:v>
                </c:pt>
                <c:pt idx="246">
                  <c:v>39.65</c:v>
                </c:pt>
                <c:pt idx="247">
                  <c:v>42.5</c:v>
                </c:pt>
                <c:pt idx="248">
                  <c:v>43.2</c:v>
                </c:pt>
                <c:pt idx="249">
                  <c:v>45.6</c:v>
                </c:pt>
                <c:pt idx="250">
                  <c:v>45.6</c:v>
                </c:pt>
                <c:pt idx="251">
                  <c:v>44</c:v>
                </c:pt>
                <c:pt idx="252">
                  <c:v>43.4</c:v>
                </c:pt>
                <c:pt idx="253">
                  <c:v>45.5</c:v>
                </c:pt>
                <c:pt idx="254">
                  <c:v>45.28</c:v>
                </c:pt>
                <c:pt idx="255">
                  <c:v>45.61</c:v>
                </c:pt>
                <c:pt idx="256">
                  <c:v>47.5</c:v>
                </c:pt>
                <c:pt idx="257">
                  <c:v>47.3</c:v>
                </c:pt>
                <c:pt idx="258">
                  <c:v>47.1</c:v>
                </c:pt>
                <c:pt idx="259">
                  <c:v>46.2</c:v>
                </c:pt>
                <c:pt idx="260">
                  <c:v>47.83</c:v>
                </c:pt>
                <c:pt idx="261">
                  <c:v>45.75</c:v>
                </c:pt>
                <c:pt idx="262">
                  <c:v>46.1</c:v>
                </c:pt>
                <c:pt idx="263">
                  <c:v>45.3</c:v>
                </c:pt>
                <c:pt idx="264">
                  <c:v>48</c:v>
                </c:pt>
                <c:pt idx="265">
                  <c:v>49</c:v>
                </c:pt>
                <c:pt idx="266">
                  <c:v>48</c:v>
                </c:pt>
                <c:pt idx="267">
                  <c:v>47.8</c:v>
                </c:pt>
                <c:pt idx="268">
                  <c:v>51.8</c:v>
                </c:pt>
                <c:pt idx="269">
                  <c:v>52.2</c:v>
                </c:pt>
                <c:pt idx="270">
                  <c:v>51.7</c:v>
                </c:pt>
                <c:pt idx="271">
                  <c:v>52.7</c:v>
                </c:pt>
                <c:pt idx="272">
                  <c:v>52.1</c:v>
                </c:pt>
                <c:pt idx="273">
                  <c:v>55.6</c:v>
                </c:pt>
                <c:pt idx="274">
                  <c:v>54.4</c:v>
                </c:pt>
                <c:pt idx="275">
                  <c:v>54.6</c:v>
                </c:pt>
                <c:pt idx="276">
                  <c:v>54</c:v>
                </c:pt>
                <c:pt idx="277">
                  <c:v>52.09</c:v>
                </c:pt>
                <c:pt idx="278">
                  <c:v>52.05</c:v>
                </c:pt>
                <c:pt idx="279">
                  <c:v>55.03</c:v>
                </c:pt>
                <c:pt idx="280">
                  <c:v>52.65</c:v>
                </c:pt>
                <c:pt idx="281">
                  <c:v>49.65</c:v>
                </c:pt>
                <c:pt idx="282">
                  <c:v>51.54</c:v>
                </c:pt>
                <c:pt idx="283">
                  <c:v>47.35</c:v>
                </c:pt>
                <c:pt idx="284">
                  <c:v>44.25</c:v>
                </c:pt>
                <c:pt idx="285">
                  <c:v>43.1</c:v>
                </c:pt>
                <c:pt idx="286">
                  <c:v>44.3</c:v>
                </c:pt>
                <c:pt idx="287">
                  <c:v>43.3</c:v>
                </c:pt>
                <c:pt idx="288">
                  <c:v>44.85</c:v>
                </c:pt>
                <c:pt idx="289">
                  <c:v>46.14</c:v>
                </c:pt>
                <c:pt idx="290">
                  <c:v>47.7</c:v>
                </c:pt>
                <c:pt idx="291">
                  <c:v>47.13</c:v>
                </c:pt>
                <c:pt idx="292">
                  <c:v>47.69</c:v>
                </c:pt>
                <c:pt idx="293">
                  <c:v>50.23</c:v>
                </c:pt>
                <c:pt idx="294">
                  <c:v>48.45</c:v>
                </c:pt>
                <c:pt idx="295">
                  <c:v>48.25</c:v>
                </c:pt>
                <c:pt idx="296">
                  <c:v>48.45</c:v>
                </c:pt>
                <c:pt idx="297">
                  <c:v>49.65</c:v>
                </c:pt>
                <c:pt idx="298">
                  <c:v>48.7</c:v>
                </c:pt>
                <c:pt idx="299">
                  <c:v>50.05</c:v>
                </c:pt>
                <c:pt idx="300">
                  <c:v>50.25</c:v>
                </c:pt>
                <c:pt idx="301">
                  <c:v>51.05</c:v>
                </c:pt>
                <c:pt idx="302">
                  <c:v>49.65</c:v>
                </c:pt>
                <c:pt idx="303">
                  <c:v>50.4</c:v>
                </c:pt>
                <c:pt idx="304">
                  <c:v>49.43</c:v>
                </c:pt>
                <c:pt idx="305">
                  <c:v>49.7</c:v>
                </c:pt>
                <c:pt idx="306">
                  <c:v>50.1</c:v>
                </c:pt>
                <c:pt idx="307">
                  <c:v>51.3</c:v>
                </c:pt>
                <c:pt idx="308">
                  <c:v>50.07</c:v>
                </c:pt>
                <c:pt idx="309">
                  <c:v>51.1</c:v>
                </c:pt>
                <c:pt idx="310">
                  <c:v>52</c:v>
                </c:pt>
                <c:pt idx="311">
                  <c:v>52.5</c:v>
                </c:pt>
                <c:pt idx="312">
                  <c:v>51.15</c:v>
                </c:pt>
                <c:pt idx="313">
                  <c:v>53.18</c:v>
                </c:pt>
                <c:pt idx="314">
                  <c:v>50.61</c:v>
                </c:pt>
                <c:pt idx="315">
                  <c:v>49.18</c:v>
                </c:pt>
                <c:pt idx="316">
                  <c:v>54.18</c:v>
                </c:pt>
                <c:pt idx="317">
                  <c:v>55.99</c:v>
                </c:pt>
                <c:pt idx="318">
                  <c:v>55.2</c:v>
                </c:pt>
                <c:pt idx="319">
                  <c:v>53.24</c:v>
                </c:pt>
                <c:pt idx="320">
                  <c:v>52.81</c:v>
                </c:pt>
                <c:pt idx="321">
                  <c:v>53.5</c:v>
                </c:pt>
                <c:pt idx="322">
                  <c:v>53.59</c:v>
                </c:pt>
                <c:pt idx="323">
                  <c:v>50.31</c:v>
                </c:pt>
                <c:pt idx="324">
                  <c:v>50.03</c:v>
                </c:pt>
                <c:pt idx="325">
                  <c:v>49.98</c:v>
                </c:pt>
                <c:pt idx="326">
                  <c:v>51.39</c:v>
                </c:pt>
                <c:pt idx="327">
                  <c:v>48.77</c:v>
                </c:pt>
                <c:pt idx="328">
                  <c:v>48.73</c:v>
                </c:pt>
                <c:pt idx="329">
                  <c:v>47.88</c:v>
                </c:pt>
                <c:pt idx="330">
                  <c:v>48.08</c:v>
                </c:pt>
                <c:pt idx="331">
                  <c:v>48.1</c:v>
                </c:pt>
                <c:pt idx="332">
                  <c:v>48.45</c:v>
                </c:pt>
                <c:pt idx="333">
                  <c:v>50.03</c:v>
                </c:pt>
                <c:pt idx="334">
                  <c:v>48.88</c:v>
                </c:pt>
                <c:pt idx="335">
                  <c:v>50.94</c:v>
                </c:pt>
                <c:pt idx="336">
                  <c:v>50.89</c:v>
                </c:pt>
                <c:pt idx="337">
                  <c:v>54.29</c:v>
                </c:pt>
                <c:pt idx="338">
                  <c:v>51.9</c:v>
                </c:pt>
                <c:pt idx="339">
                  <c:v>50.81</c:v>
                </c:pt>
                <c:pt idx="340">
                  <c:v>52.11</c:v>
                </c:pt>
                <c:pt idx="341">
                  <c:v>50.45</c:v>
                </c:pt>
                <c:pt idx="342">
                  <c:v>49.65</c:v>
                </c:pt>
                <c:pt idx="343">
                  <c:v>47.45</c:v>
                </c:pt>
                <c:pt idx="344">
                  <c:v>46.91</c:v>
                </c:pt>
                <c:pt idx="345">
                  <c:v>47.25</c:v>
                </c:pt>
                <c:pt idx="346">
                  <c:v>46.45</c:v>
                </c:pt>
                <c:pt idx="347">
                  <c:v>47.95</c:v>
                </c:pt>
                <c:pt idx="348">
                  <c:v>48.2</c:v>
                </c:pt>
                <c:pt idx="349">
                  <c:v>52.95</c:v>
                </c:pt>
                <c:pt idx="350">
                  <c:v>50.97</c:v>
                </c:pt>
                <c:pt idx="351">
                  <c:v>50.88</c:v>
                </c:pt>
                <c:pt idx="352">
                  <c:v>50.4</c:v>
                </c:pt>
                <c:pt idx="353">
                  <c:v>48.6</c:v>
                </c:pt>
                <c:pt idx="354">
                  <c:v>49.13</c:v>
                </c:pt>
                <c:pt idx="355">
                  <c:v>48.95</c:v>
                </c:pt>
                <c:pt idx="356">
                  <c:v>48.29</c:v>
                </c:pt>
                <c:pt idx="357">
                  <c:v>49.14</c:v>
                </c:pt>
                <c:pt idx="358">
                  <c:v>48.25</c:v>
                </c:pt>
                <c:pt idx="359">
                  <c:v>48.88</c:v>
                </c:pt>
                <c:pt idx="360">
                  <c:v>49.81</c:v>
                </c:pt>
                <c:pt idx="361">
                  <c:v>50.82</c:v>
                </c:pt>
                <c:pt idx="362">
                  <c:v>51.45</c:v>
                </c:pt>
                <c:pt idx="363">
                  <c:v>48.8</c:v>
                </c:pt>
                <c:pt idx="364">
                  <c:v>48.87</c:v>
                </c:pt>
                <c:pt idx="365">
                  <c:v>54.5</c:v>
                </c:pt>
                <c:pt idx="366">
                  <c:v>50.4</c:v>
                </c:pt>
                <c:pt idx="367">
                  <c:v>47.39</c:v>
                </c:pt>
                <c:pt idx="368">
                  <c:v>44.4</c:v>
                </c:pt>
                <c:pt idx="369">
                  <c:v>44.83</c:v>
                </c:pt>
                <c:pt idx="370">
                  <c:v>41.58</c:v>
                </c:pt>
                <c:pt idx="371">
                  <c:v>40.299999999999997</c:v>
                </c:pt>
                <c:pt idx="372">
                  <c:v>40.85</c:v>
                </c:pt>
                <c:pt idx="373">
                  <c:v>42.47</c:v>
                </c:pt>
                <c:pt idx="374">
                  <c:v>41.35</c:v>
                </c:pt>
                <c:pt idx="375">
                  <c:v>41.03</c:v>
                </c:pt>
                <c:pt idx="376">
                  <c:v>42.32</c:v>
                </c:pt>
                <c:pt idx="377">
                  <c:v>41.91</c:v>
                </c:pt>
                <c:pt idx="378">
                  <c:v>41.76</c:v>
                </c:pt>
                <c:pt idx="379">
                  <c:v>42.09</c:v>
                </c:pt>
                <c:pt idx="380">
                  <c:v>43.3</c:v>
                </c:pt>
                <c:pt idx="381">
                  <c:v>46.72</c:v>
                </c:pt>
                <c:pt idx="382">
                  <c:v>46.91</c:v>
                </c:pt>
                <c:pt idx="383">
                  <c:v>46.83</c:v>
                </c:pt>
                <c:pt idx="384">
                  <c:v>46.5</c:v>
                </c:pt>
                <c:pt idx="385">
                  <c:v>45.86</c:v>
                </c:pt>
                <c:pt idx="386">
                  <c:v>47.29</c:v>
                </c:pt>
                <c:pt idx="387">
                  <c:v>45.3</c:v>
                </c:pt>
                <c:pt idx="388">
                  <c:v>47.22</c:v>
                </c:pt>
                <c:pt idx="389">
                  <c:v>50.37</c:v>
                </c:pt>
                <c:pt idx="390">
                  <c:v>52.33</c:v>
                </c:pt>
                <c:pt idx="391">
                  <c:v>52.13</c:v>
                </c:pt>
                <c:pt idx="392">
                  <c:v>52.23</c:v>
                </c:pt>
                <c:pt idx="393">
                  <c:v>51.28</c:v>
                </c:pt>
                <c:pt idx="394">
                  <c:v>50.65</c:v>
                </c:pt>
                <c:pt idx="395">
                  <c:v>50.24</c:v>
                </c:pt>
                <c:pt idx="396">
                  <c:v>51.07</c:v>
                </c:pt>
                <c:pt idx="397">
                  <c:v>51.85</c:v>
                </c:pt>
                <c:pt idx="398">
                  <c:v>52.41</c:v>
                </c:pt>
                <c:pt idx="399">
                  <c:v>52.98</c:v>
                </c:pt>
                <c:pt idx="400">
                  <c:v>50.79</c:v>
                </c:pt>
                <c:pt idx="401">
                  <c:v>50.63</c:v>
                </c:pt>
                <c:pt idx="402">
                  <c:v>50.18</c:v>
                </c:pt>
                <c:pt idx="403">
                  <c:v>50.65</c:v>
                </c:pt>
                <c:pt idx="404">
                  <c:v>50.7</c:v>
                </c:pt>
                <c:pt idx="405">
                  <c:v>51.25</c:v>
                </c:pt>
                <c:pt idx="406">
                  <c:v>52.53</c:v>
                </c:pt>
                <c:pt idx="407">
                  <c:v>51.77</c:v>
                </c:pt>
                <c:pt idx="408">
                  <c:v>51.25</c:v>
                </c:pt>
                <c:pt idx="409">
                  <c:v>52.35</c:v>
                </c:pt>
                <c:pt idx="410">
                  <c:v>53.16</c:v>
                </c:pt>
                <c:pt idx="411">
                  <c:v>52.44</c:v>
                </c:pt>
                <c:pt idx="412">
                  <c:v>50.19</c:v>
                </c:pt>
                <c:pt idx="413">
                  <c:v>51.29</c:v>
                </c:pt>
                <c:pt idx="414">
                  <c:v>54.58</c:v>
                </c:pt>
                <c:pt idx="415">
                  <c:v>55.9</c:v>
                </c:pt>
                <c:pt idx="416">
                  <c:v>53.12</c:v>
                </c:pt>
                <c:pt idx="417">
                  <c:v>49.47</c:v>
                </c:pt>
                <c:pt idx="418">
                  <c:v>47.68</c:v>
                </c:pt>
                <c:pt idx="419">
                  <c:v>48.22</c:v>
                </c:pt>
                <c:pt idx="420">
                  <c:v>48.16</c:v>
                </c:pt>
                <c:pt idx="421">
                  <c:v>47.33</c:v>
                </c:pt>
                <c:pt idx="422">
                  <c:v>48.78</c:v>
                </c:pt>
                <c:pt idx="423">
                  <c:v>46.32</c:v>
                </c:pt>
                <c:pt idx="424">
                  <c:v>47.95</c:v>
                </c:pt>
                <c:pt idx="425">
                  <c:v>45.16</c:v>
                </c:pt>
                <c:pt idx="426">
                  <c:v>47.9</c:v>
                </c:pt>
                <c:pt idx="427">
                  <c:v>48.55</c:v>
                </c:pt>
                <c:pt idx="428">
                  <c:v>46.7</c:v>
                </c:pt>
                <c:pt idx="429">
                  <c:v>53</c:v>
                </c:pt>
                <c:pt idx="430">
                  <c:v>52.7</c:v>
                </c:pt>
                <c:pt idx="431">
                  <c:v>54.54</c:v>
                </c:pt>
                <c:pt idx="432">
                  <c:v>47.75</c:v>
                </c:pt>
                <c:pt idx="433">
                  <c:v>45.8</c:v>
                </c:pt>
                <c:pt idx="434">
                  <c:v>46.26</c:v>
                </c:pt>
                <c:pt idx="435">
                  <c:v>45.97</c:v>
                </c:pt>
                <c:pt idx="436">
                  <c:v>48.16</c:v>
                </c:pt>
                <c:pt idx="437">
                  <c:v>50</c:v>
                </c:pt>
                <c:pt idx="438">
                  <c:v>50.25</c:v>
                </c:pt>
                <c:pt idx="439">
                  <c:v>50.68</c:v>
                </c:pt>
                <c:pt idx="440">
                  <c:v>51.22</c:v>
                </c:pt>
                <c:pt idx="441">
                  <c:v>54.6</c:v>
                </c:pt>
                <c:pt idx="442">
                  <c:v>53.35</c:v>
                </c:pt>
                <c:pt idx="443">
                  <c:v>52.57</c:v>
                </c:pt>
                <c:pt idx="444">
                  <c:v>51.29</c:v>
                </c:pt>
                <c:pt idx="445">
                  <c:v>52.38</c:v>
                </c:pt>
                <c:pt idx="446">
                  <c:v>52.7</c:v>
                </c:pt>
                <c:pt idx="447">
                  <c:v>54.8</c:v>
                </c:pt>
                <c:pt idx="448">
                  <c:v>56.07</c:v>
                </c:pt>
                <c:pt idx="449">
                  <c:v>55.26</c:v>
                </c:pt>
                <c:pt idx="450">
                  <c:v>55.2</c:v>
                </c:pt>
                <c:pt idx="451">
                  <c:v>56.62</c:v>
                </c:pt>
                <c:pt idx="452">
                  <c:v>56.44</c:v>
                </c:pt>
                <c:pt idx="453">
                  <c:v>57.65</c:v>
                </c:pt>
                <c:pt idx="454">
                  <c:v>58.99</c:v>
                </c:pt>
                <c:pt idx="455">
                  <c:v>60.09</c:v>
                </c:pt>
                <c:pt idx="456">
                  <c:v>60.15</c:v>
                </c:pt>
                <c:pt idx="457">
                  <c:v>60.21</c:v>
                </c:pt>
                <c:pt idx="458">
                  <c:v>61.06</c:v>
                </c:pt>
                <c:pt idx="459">
                  <c:v>53</c:v>
                </c:pt>
                <c:pt idx="460">
                  <c:v>52.7</c:v>
                </c:pt>
                <c:pt idx="461">
                  <c:v>54.54</c:v>
                </c:pt>
                <c:pt idx="462">
                  <c:v>47.75</c:v>
                </c:pt>
                <c:pt idx="463">
                  <c:v>45.8</c:v>
                </c:pt>
                <c:pt idx="464">
                  <c:v>46.26</c:v>
                </c:pt>
                <c:pt idx="465">
                  <c:v>45.97</c:v>
                </c:pt>
                <c:pt idx="466">
                  <c:v>48.16</c:v>
                </c:pt>
                <c:pt idx="467">
                  <c:v>50</c:v>
                </c:pt>
                <c:pt idx="468">
                  <c:v>50.25</c:v>
                </c:pt>
                <c:pt idx="469">
                  <c:v>50.68</c:v>
                </c:pt>
                <c:pt idx="470">
                  <c:v>51.22</c:v>
                </c:pt>
                <c:pt idx="471">
                  <c:v>54.6</c:v>
                </c:pt>
                <c:pt idx="472">
                  <c:v>53.35</c:v>
                </c:pt>
                <c:pt idx="473">
                  <c:v>52.57</c:v>
                </c:pt>
                <c:pt idx="474">
                  <c:v>51.29</c:v>
                </c:pt>
                <c:pt idx="475">
                  <c:v>52.38</c:v>
                </c:pt>
                <c:pt idx="476">
                  <c:v>52.7</c:v>
                </c:pt>
                <c:pt idx="477">
                  <c:v>54.8</c:v>
                </c:pt>
                <c:pt idx="478">
                  <c:v>56.07</c:v>
                </c:pt>
                <c:pt idx="479">
                  <c:v>55.26</c:v>
                </c:pt>
                <c:pt idx="480">
                  <c:v>55.2</c:v>
                </c:pt>
                <c:pt idx="481">
                  <c:v>56.62</c:v>
                </c:pt>
                <c:pt idx="482">
                  <c:v>56.44</c:v>
                </c:pt>
                <c:pt idx="483">
                  <c:v>57.65</c:v>
                </c:pt>
                <c:pt idx="484">
                  <c:v>58.99</c:v>
                </c:pt>
                <c:pt idx="485">
                  <c:v>60.09</c:v>
                </c:pt>
                <c:pt idx="486">
                  <c:v>60.15</c:v>
                </c:pt>
                <c:pt idx="487">
                  <c:v>60.21</c:v>
                </c:pt>
                <c:pt idx="488">
                  <c:v>61.06</c:v>
                </c:pt>
                <c:pt idx="489">
                  <c:v>59.07</c:v>
                </c:pt>
                <c:pt idx="490">
                  <c:v>57.95</c:v>
                </c:pt>
                <c:pt idx="491">
                  <c:v>57.26</c:v>
                </c:pt>
                <c:pt idx="492">
                  <c:v>56.95</c:v>
                </c:pt>
                <c:pt idx="493">
                  <c:v>56.91</c:v>
                </c:pt>
                <c:pt idx="494">
                  <c:v>58.59</c:v>
                </c:pt>
                <c:pt idx="495">
                  <c:v>65.19</c:v>
                </c:pt>
                <c:pt idx="496">
                  <c:v>65.349999999999994</c:v>
                </c:pt>
                <c:pt idx="497">
                  <c:v>60.68</c:v>
                </c:pt>
                <c:pt idx="498">
                  <c:v>60.05</c:v>
                </c:pt>
                <c:pt idx="499">
                  <c:v>57.5</c:v>
                </c:pt>
                <c:pt idx="500">
                  <c:v>54.9</c:v>
                </c:pt>
                <c:pt idx="501">
                  <c:v>61.41</c:v>
                </c:pt>
                <c:pt idx="502">
                  <c:v>64.5</c:v>
                </c:pt>
                <c:pt idx="503">
                  <c:v>61.39</c:v>
                </c:pt>
                <c:pt idx="504">
                  <c:v>64.180000000000007</c:v>
                </c:pt>
                <c:pt idx="505">
                  <c:v>66.64</c:v>
                </c:pt>
                <c:pt idx="506">
                  <c:v>62.75</c:v>
                </c:pt>
                <c:pt idx="507">
                  <c:v>63.86</c:v>
                </c:pt>
                <c:pt idx="508">
                  <c:v>59.22</c:v>
                </c:pt>
                <c:pt idx="509">
                  <c:v>62.25</c:v>
                </c:pt>
                <c:pt idx="510">
                  <c:v>70.58</c:v>
                </c:pt>
                <c:pt idx="511">
                  <c:v>63.54</c:v>
                </c:pt>
                <c:pt idx="512">
                  <c:v>69.28</c:v>
                </c:pt>
                <c:pt idx="513">
                  <c:v>67.040000000000006</c:v>
                </c:pt>
                <c:pt idx="514">
                  <c:v>66.3</c:v>
                </c:pt>
                <c:pt idx="515">
                  <c:v>68.27</c:v>
                </c:pt>
                <c:pt idx="516">
                  <c:v>69.78</c:v>
                </c:pt>
                <c:pt idx="517">
                  <c:v>71.819999999999993</c:v>
                </c:pt>
                <c:pt idx="518">
                  <c:v>73.81</c:v>
                </c:pt>
                <c:pt idx="519">
                  <c:v>75.42</c:v>
                </c:pt>
                <c:pt idx="520">
                  <c:v>78.489999999999995</c:v>
                </c:pt>
                <c:pt idx="521">
                  <c:v>87.86</c:v>
                </c:pt>
                <c:pt idx="522">
                  <c:v>84.5</c:v>
                </c:pt>
                <c:pt idx="523">
                  <c:v>86.97</c:v>
                </c:pt>
                <c:pt idx="524">
                  <c:v>86.8</c:v>
                </c:pt>
                <c:pt idx="525">
                  <c:v>87.43</c:v>
                </c:pt>
                <c:pt idx="526">
                  <c:v>84.52</c:v>
                </c:pt>
                <c:pt idx="527">
                  <c:v>87.54</c:v>
                </c:pt>
                <c:pt idx="528">
                  <c:v>85.41</c:v>
                </c:pt>
                <c:pt idx="529">
                  <c:v>83.62</c:v>
                </c:pt>
                <c:pt idx="530">
                  <c:v>84.04</c:v>
                </c:pt>
                <c:pt idx="531">
                  <c:v>90.6</c:v>
                </c:pt>
                <c:pt idx="532">
                  <c:v>84.13</c:v>
                </c:pt>
                <c:pt idx="533">
                  <c:v>79.58</c:v>
                </c:pt>
                <c:pt idx="534">
                  <c:v>76.150000000000006</c:v>
                </c:pt>
                <c:pt idx="535">
                  <c:v>78.650000000000006</c:v>
                </c:pt>
                <c:pt idx="536">
                  <c:v>77.48</c:v>
                </c:pt>
                <c:pt idx="537">
                  <c:v>81.87</c:v>
                </c:pt>
                <c:pt idx="538">
                  <c:v>80.489999999999995</c:v>
                </c:pt>
                <c:pt idx="539">
                  <c:v>79.75</c:v>
                </c:pt>
                <c:pt idx="540">
                  <c:v>80.34</c:v>
                </c:pt>
                <c:pt idx="541">
                  <c:v>79.400000000000006</c:v>
                </c:pt>
                <c:pt idx="542">
                  <c:v>78</c:v>
                </c:pt>
                <c:pt idx="543">
                  <c:v>83.46</c:v>
                </c:pt>
                <c:pt idx="544">
                  <c:v>85</c:v>
                </c:pt>
                <c:pt idx="545">
                  <c:v>70.38</c:v>
                </c:pt>
                <c:pt idx="546">
                  <c:v>78.83</c:v>
                </c:pt>
                <c:pt idx="547">
                  <c:v>78.010000000000005</c:v>
                </c:pt>
                <c:pt idx="548">
                  <c:v>81.33</c:v>
                </c:pt>
                <c:pt idx="549">
                  <c:v>79.5</c:v>
                </c:pt>
                <c:pt idx="550">
                  <c:v>79.16</c:v>
                </c:pt>
                <c:pt idx="551">
                  <c:v>87.44</c:v>
                </c:pt>
                <c:pt idx="552">
                  <c:v>88.84</c:v>
                </c:pt>
                <c:pt idx="553">
                  <c:v>84.88</c:v>
                </c:pt>
                <c:pt idx="554">
                  <c:v>88.12</c:v>
                </c:pt>
                <c:pt idx="555">
                  <c:v>93.85</c:v>
                </c:pt>
                <c:pt idx="556">
                  <c:v>90.52</c:v>
                </c:pt>
                <c:pt idx="557">
                  <c:v>89.23</c:v>
                </c:pt>
                <c:pt idx="558">
                  <c:v>92.07</c:v>
                </c:pt>
                <c:pt idx="559">
                  <c:v>93.03</c:v>
                </c:pt>
                <c:pt idx="560">
                  <c:v>98.29</c:v>
                </c:pt>
                <c:pt idx="561">
                  <c:v>102.96</c:v>
                </c:pt>
                <c:pt idx="562">
                  <c:v>101.21</c:v>
                </c:pt>
                <c:pt idx="563">
                  <c:v>101.8</c:v>
                </c:pt>
                <c:pt idx="564">
                  <c:v>106.22</c:v>
                </c:pt>
                <c:pt idx="565">
                  <c:v>107.97</c:v>
                </c:pt>
                <c:pt idx="566">
                  <c:v>127.52</c:v>
                </c:pt>
                <c:pt idx="567">
                  <c:v>132.05000000000001</c:v>
                </c:pt>
                <c:pt idx="568">
                  <c:v>134.16999999999999</c:v>
                </c:pt>
                <c:pt idx="569">
                  <c:v>130.44</c:v>
                </c:pt>
                <c:pt idx="570">
                  <c:v>125.13</c:v>
                </c:pt>
                <c:pt idx="571">
                  <c:v>130.19999999999999</c:v>
                </c:pt>
                <c:pt idx="572">
                  <c:v>117.98</c:v>
                </c:pt>
                <c:pt idx="573">
                  <c:v>100.74</c:v>
                </c:pt>
                <c:pt idx="574">
                  <c:v>101.01</c:v>
                </c:pt>
                <c:pt idx="575">
                  <c:v>109.5</c:v>
                </c:pt>
                <c:pt idx="576">
                  <c:v>113.01</c:v>
                </c:pt>
                <c:pt idx="577">
                  <c:v>119.51</c:v>
                </c:pt>
                <c:pt idx="578">
                  <c:v>115.82</c:v>
                </c:pt>
                <c:pt idx="579">
                  <c:v>110.81</c:v>
                </c:pt>
                <c:pt idx="580">
                  <c:v>110.08</c:v>
                </c:pt>
                <c:pt idx="581">
                  <c:v>111.12</c:v>
                </c:pt>
                <c:pt idx="582">
                  <c:v>109.53</c:v>
                </c:pt>
                <c:pt idx="583">
                  <c:v>107.21</c:v>
                </c:pt>
                <c:pt idx="584">
                  <c:v>104.89</c:v>
                </c:pt>
                <c:pt idx="585">
                  <c:v>105.68</c:v>
                </c:pt>
                <c:pt idx="586">
                  <c:v>115.58</c:v>
                </c:pt>
                <c:pt idx="587">
                  <c:v>110.61</c:v>
                </c:pt>
                <c:pt idx="588">
                  <c:v>108.57</c:v>
                </c:pt>
                <c:pt idx="589">
                  <c:v>109.54</c:v>
                </c:pt>
                <c:pt idx="590">
                  <c:v>116.51</c:v>
                </c:pt>
                <c:pt idx="591">
                  <c:v>126.34</c:v>
                </c:pt>
                <c:pt idx="592">
                  <c:v>120.26</c:v>
                </c:pt>
                <c:pt idx="593">
                  <c:v>123.47</c:v>
                </c:pt>
                <c:pt idx="594">
                  <c:v>115.33</c:v>
                </c:pt>
                <c:pt idx="595">
                  <c:v>103.15</c:v>
                </c:pt>
                <c:pt idx="596">
                  <c:v>114.46</c:v>
                </c:pt>
                <c:pt idx="597">
                  <c:v>118.15</c:v>
                </c:pt>
                <c:pt idx="598">
                  <c:v>141</c:v>
                </c:pt>
                <c:pt idx="599">
                  <c:v>163.5</c:v>
                </c:pt>
                <c:pt idx="600">
                  <c:v>193.06</c:v>
                </c:pt>
                <c:pt idx="601">
                  <c:v>184.11</c:v>
                </c:pt>
                <c:pt idx="602">
                  <c:v>173.76</c:v>
                </c:pt>
                <c:pt idx="603">
                  <c:v>168.45</c:v>
                </c:pt>
                <c:pt idx="604">
                  <c:v>176</c:v>
                </c:pt>
                <c:pt idx="605">
                  <c:v>158.9</c:v>
                </c:pt>
                <c:pt idx="606">
                  <c:v>146.88</c:v>
                </c:pt>
                <c:pt idx="607">
                  <c:v>135.88999999999999</c:v>
                </c:pt>
                <c:pt idx="608">
                  <c:v>134.5</c:v>
                </c:pt>
                <c:pt idx="609">
                  <c:v>129.37</c:v>
                </c:pt>
                <c:pt idx="610">
                  <c:v>124.29</c:v>
                </c:pt>
                <c:pt idx="611">
                  <c:v>123.25</c:v>
                </c:pt>
                <c:pt idx="612">
                  <c:v>114.69</c:v>
                </c:pt>
                <c:pt idx="613">
                  <c:v>101.5</c:v>
                </c:pt>
                <c:pt idx="614">
                  <c:v>99.43</c:v>
                </c:pt>
                <c:pt idx="615">
                  <c:v>99</c:v>
                </c:pt>
                <c:pt idx="616">
                  <c:v>96.89</c:v>
                </c:pt>
                <c:pt idx="617">
                  <c:v>97.02</c:v>
                </c:pt>
                <c:pt idx="618">
                  <c:v>96.1</c:v>
                </c:pt>
                <c:pt idx="619">
                  <c:v>93.44</c:v>
                </c:pt>
                <c:pt idx="620">
                  <c:v>88.18</c:v>
                </c:pt>
                <c:pt idx="621">
                  <c:v>85.93</c:v>
                </c:pt>
                <c:pt idx="622">
                  <c:v>86.58</c:v>
                </c:pt>
                <c:pt idx="623">
                  <c:v>91.21</c:v>
                </c:pt>
                <c:pt idx="624">
                  <c:v>81.22</c:v>
                </c:pt>
                <c:pt idx="625">
                  <c:v>79.17</c:v>
                </c:pt>
                <c:pt idx="626">
                  <c:v>76.08</c:v>
                </c:pt>
                <c:pt idx="627">
                  <c:v>75.14</c:v>
                </c:pt>
                <c:pt idx="628">
                  <c:v>73.64</c:v>
                </c:pt>
                <c:pt idx="629">
                  <c:v>74.38</c:v>
                </c:pt>
                <c:pt idx="630">
                  <c:v>75</c:v>
                </c:pt>
                <c:pt idx="631">
                  <c:v>80.58</c:v>
                </c:pt>
                <c:pt idx="632">
                  <c:v>84.46</c:v>
                </c:pt>
                <c:pt idx="633">
                  <c:v>83.57</c:v>
                </c:pt>
                <c:pt idx="634">
                  <c:v>81.180000000000007</c:v>
                </c:pt>
                <c:pt idx="635">
                  <c:v>80.87</c:v>
                </c:pt>
                <c:pt idx="636">
                  <c:v>84.3</c:v>
                </c:pt>
                <c:pt idx="637">
                  <c:v>77.010000000000005</c:v>
                </c:pt>
                <c:pt idx="638">
                  <c:v>74.75</c:v>
                </c:pt>
                <c:pt idx="639">
                  <c:v>73.930000000000007</c:v>
                </c:pt>
                <c:pt idx="640">
                  <c:v>67.63</c:v>
                </c:pt>
                <c:pt idx="641">
                  <c:v>66.88</c:v>
                </c:pt>
                <c:pt idx="642">
                  <c:v>66.25</c:v>
                </c:pt>
                <c:pt idx="643">
                  <c:v>61.82</c:v>
                </c:pt>
                <c:pt idx="644">
                  <c:v>61.82</c:v>
                </c:pt>
                <c:pt idx="645">
                  <c:v>61.72</c:v>
                </c:pt>
                <c:pt idx="646">
                  <c:v>65</c:v>
                </c:pt>
                <c:pt idx="647">
                  <c:v>65.27</c:v>
                </c:pt>
                <c:pt idx="648">
                  <c:v>63.23</c:v>
                </c:pt>
                <c:pt idx="649">
                  <c:v>61.14</c:v>
                </c:pt>
                <c:pt idx="650">
                  <c:v>61.35</c:v>
                </c:pt>
                <c:pt idx="651">
                  <c:v>64.97</c:v>
                </c:pt>
                <c:pt idx="652">
                  <c:v>66.25</c:v>
                </c:pt>
                <c:pt idx="653">
                  <c:v>63.8</c:v>
                </c:pt>
                <c:pt idx="654">
                  <c:v>62.78</c:v>
                </c:pt>
                <c:pt idx="655">
                  <c:v>62.42</c:v>
                </c:pt>
                <c:pt idx="656">
                  <c:v>62.86</c:v>
                </c:pt>
                <c:pt idx="657">
                  <c:v>63.57</c:v>
                </c:pt>
                <c:pt idx="658">
                  <c:v>62.91</c:v>
                </c:pt>
                <c:pt idx="659">
                  <c:v>63.53</c:v>
                </c:pt>
                <c:pt idx="660">
                  <c:v>63.7</c:v>
                </c:pt>
                <c:pt idx="661">
                  <c:v>62.98</c:v>
                </c:pt>
                <c:pt idx="662">
                  <c:v>61.55</c:v>
                </c:pt>
                <c:pt idx="663">
                  <c:v>61.78</c:v>
                </c:pt>
                <c:pt idx="664">
                  <c:v>59.5</c:v>
                </c:pt>
                <c:pt idx="665">
                  <c:v>59.54</c:v>
                </c:pt>
                <c:pt idx="666">
                  <c:v>59.53</c:v>
                </c:pt>
                <c:pt idx="667">
                  <c:v>59.3</c:v>
                </c:pt>
                <c:pt idx="668">
                  <c:v>57.99</c:v>
                </c:pt>
                <c:pt idx="669">
                  <c:v>57.65</c:v>
                </c:pt>
                <c:pt idx="670">
                  <c:v>58.65</c:v>
                </c:pt>
                <c:pt idx="671">
                  <c:v>57.81</c:v>
                </c:pt>
                <c:pt idx="672">
                  <c:v>57.76</c:v>
                </c:pt>
                <c:pt idx="673">
                  <c:v>59.25</c:v>
                </c:pt>
                <c:pt idx="674">
                  <c:v>59.07</c:v>
                </c:pt>
                <c:pt idx="675">
                  <c:v>59.05</c:v>
                </c:pt>
                <c:pt idx="676">
                  <c:v>61.63</c:v>
                </c:pt>
                <c:pt idx="677">
                  <c:v>61.42</c:v>
                </c:pt>
                <c:pt idx="678">
                  <c:v>61.56</c:v>
                </c:pt>
                <c:pt idx="679">
                  <c:v>61.78</c:v>
                </c:pt>
                <c:pt idx="680">
                  <c:v>66.98</c:v>
                </c:pt>
                <c:pt idx="681">
                  <c:v>67.260000000000005</c:v>
                </c:pt>
                <c:pt idx="682">
                  <c:v>65.97</c:v>
                </c:pt>
                <c:pt idx="683">
                  <c:v>63.16</c:v>
                </c:pt>
                <c:pt idx="684">
                  <c:v>60.53</c:v>
                </c:pt>
                <c:pt idx="685">
                  <c:v>62.7</c:v>
                </c:pt>
                <c:pt idx="686">
                  <c:v>61.74</c:v>
                </c:pt>
                <c:pt idx="687">
                  <c:v>62.97</c:v>
                </c:pt>
                <c:pt idx="688">
                  <c:v>63.87</c:v>
                </c:pt>
                <c:pt idx="689">
                  <c:v>66.739999999999995</c:v>
                </c:pt>
                <c:pt idx="690">
                  <c:v>67.14</c:v>
                </c:pt>
                <c:pt idx="691">
                  <c:v>68.33</c:v>
                </c:pt>
                <c:pt idx="692">
                  <c:v>64.73</c:v>
                </c:pt>
                <c:pt idx="693">
                  <c:v>61.29</c:v>
                </c:pt>
                <c:pt idx="694">
                  <c:v>62.2</c:v>
                </c:pt>
                <c:pt idx="695">
                  <c:v>62.96</c:v>
                </c:pt>
                <c:pt idx="696">
                  <c:v>59.25</c:v>
                </c:pt>
                <c:pt idx="697">
                  <c:v>57.53</c:v>
                </c:pt>
                <c:pt idx="698">
                  <c:v>55.02</c:v>
                </c:pt>
                <c:pt idx="699">
                  <c:v>53.47</c:v>
                </c:pt>
                <c:pt idx="700">
                  <c:v>53.44</c:v>
                </c:pt>
                <c:pt idx="701">
                  <c:v>51.75</c:v>
                </c:pt>
                <c:pt idx="702">
                  <c:v>49.28</c:v>
                </c:pt>
                <c:pt idx="703">
                  <c:v>47.35</c:v>
                </c:pt>
                <c:pt idx="704">
                  <c:v>47.52</c:v>
                </c:pt>
                <c:pt idx="705">
                  <c:v>47.53</c:v>
                </c:pt>
                <c:pt idx="706">
                  <c:v>47.22</c:v>
                </c:pt>
                <c:pt idx="707">
                  <c:v>47.37</c:v>
                </c:pt>
                <c:pt idx="708">
                  <c:v>48.17</c:v>
                </c:pt>
                <c:pt idx="709">
                  <c:v>49.07</c:v>
                </c:pt>
                <c:pt idx="710">
                  <c:v>48.41</c:v>
                </c:pt>
                <c:pt idx="711">
                  <c:v>45.4</c:v>
                </c:pt>
                <c:pt idx="712">
                  <c:v>44.98</c:v>
                </c:pt>
                <c:pt idx="713">
                  <c:v>43.96</c:v>
                </c:pt>
                <c:pt idx="714">
                  <c:v>42.57</c:v>
                </c:pt>
                <c:pt idx="715">
                  <c:v>41.72</c:v>
                </c:pt>
                <c:pt idx="716">
                  <c:v>39.53</c:v>
                </c:pt>
                <c:pt idx="717">
                  <c:v>43.69</c:v>
                </c:pt>
                <c:pt idx="718">
                  <c:v>45.75</c:v>
                </c:pt>
                <c:pt idx="719">
                  <c:v>45.84</c:v>
                </c:pt>
                <c:pt idx="720">
                  <c:v>47.48</c:v>
                </c:pt>
                <c:pt idx="721">
                  <c:v>50.15</c:v>
                </c:pt>
                <c:pt idx="722">
                  <c:v>51.99</c:v>
                </c:pt>
                <c:pt idx="723">
                  <c:v>50.34</c:v>
                </c:pt>
                <c:pt idx="724">
                  <c:v>49.3</c:v>
                </c:pt>
                <c:pt idx="725">
                  <c:v>46</c:v>
                </c:pt>
                <c:pt idx="726">
                  <c:v>44.1</c:v>
                </c:pt>
                <c:pt idx="727">
                  <c:v>41.95</c:v>
                </c:pt>
                <c:pt idx="728">
                  <c:v>42.94</c:v>
                </c:pt>
                <c:pt idx="729">
                  <c:v>47.71</c:v>
                </c:pt>
                <c:pt idx="730">
                  <c:v>43.49</c:v>
                </c:pt>
                <c:pt idx="731">
                  <c:v>40</c:v>
                </c:pt>
                <c:pt idx="732">
                  <c:v>37</c:v>
                </c:pt>
                <c:pt idx="733">
                  <c:v>36.86</c:v>
                </c:pt>
                <c:pt idx="734">
                  <c:v>36.4</c:v>
                </c:pt>
                <c:pt idx="735">
                  <c:v>37.229999999999997</c:v>
                </c:pt>
                <c:pt idx="736">
                  <c:v>38.32</c:v>
                </c:pt>
                <c:pt idx="737">
                  <c:v>39.520000000000003</c:v>
                </c:pt>
                <c:pt idx="738">
                  <c:v>38.78</c:v>
                </c:pt>
                <c:pt idx="739">
                  <c:v>37.15</c:v>
                </c:pt>
                <c:pt idx="740">
                  <c:v>36.54</c:v>
                </c:pt>
                <c:pt idx="741">
                  <c:v>36.92</c:v>
                </c:pt>
                <c:pt idx="742">
                  <c:v>36.92</c:v>
                </c:pt>
                <c:pt idx="743">
                  <c:v>36.840000000000003</c:v>
                </c:pt>
                <c:pt idx="744">
                  <c:v>35.229999999999997</c:v>
                </c:pt>
                <c:pt idx="745">
                  <c:v>35.03</c:v>
                </c:pt>
                <c:pt idx="746">
                  <c:v>35.15</c:v>
                </c:pt>
                <c:pt idx="747">
                  <c:v>35.94</c:v>
                </c:pt>
                <c:pt idx="748">
                  <c:v>35.99</c:v>
                </c:pt>
                <c:pt idx="749">
                  <c:v>34.229999999999997</c:v>
                </c:pt>
                <c:pt idx="750">
                  <c:v>33.4</c:v>
                </c:pt>
                <c:pt idx="751">
                  <c:v>32.409999999999997</c:v>
                </c:pt>
                <c:pt idx="752">
                  <c:v>31.91</c:v>
                </c:pt>
                <c:pt idx="753">
                  <c:v>30.84</c:v>
                </c:pt>
                <c:pt idx="754">
                  <c:v>30.7</c:v>
                </c:pt>
                <c:pt idx="755">
                  <c:v>30.53</c:v>
                </c:pt>
                <c:pt idx="756">
                  <c:v>30.96</c:v>
                </c:pt>
                <c:pt idx="757">
                  <c:v>30.84</c:v>
                </c:pt>
                <c:pt idx="758">
                  <c:v>31.91</c:v>
                </c:pt>
                <c:pt idx="759">
                  <c:v>32.090000000000003</c:v>
                </c:pt>
                <c:pt idx="760">
                  <c:v>32.03</c:v>
                </c:pt>
                <c:pt idx="761">
                  <c:v>31.63</c:v>
                </c:pt>
                <c:pt idx="762">
                  <c:v>31.48</c:v>
                </c:pt>
                <c:pt idx="763">
                  <c:v>31.67</c:v>
                </c:pt>
                <c:pt idx="764">
                  <c:v>32.36</c:v>
                </c:pt>
                <c:pt idx="765">
                  <c:v>31.67</c:v>
                </c:pt>
                <c:pt idx="766">
                  <c:v>31.09</c:v>
                </c:pt>
                <c:pt idx="767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Output1!$CS$8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Output1!$CS$9:$CS$1825</c:f>
              <c:numCache>
                <c:formatCode>0.00</c:formatCode>
                <c:ptCount val="1817"/>
                <c:pt idx="769">
                  <c:v>79.77</c:v>
                </c:pt>
                <c:pt idx="770">
                  <c:v>90.11</c:v>
                </c:pt>
                <c:pt idx="771">
                  <c:v>95.21</c:v>
                </c:pt>
                <c:pt idx="772">
                  <c:v>96.89</c:v>
                </c:pt>
                <c:pt idx="773">
                  <c:v>99.12</c:v>
                </c:pt>
                <c:pt idx="774">
                  <c:v>113.01</c:v>
                </c:pt>
                <c:pt idx="775">
                  <c:v>138.27000000000001</c:v>
                </c:pt>
                <c:pt idx="776">
                  <c:v>138.47999999999999</c:v>
                </c:pt>
                <c:pt idx="777">
                  <c:v>104.83</c:v>
                </c:pt>
                <c:pt idx="778">
                  <c:v>94.33</c:v>
                </c:pt>
                <c:pt idx="779">
                  <c:v>92.51</c:v>
                </c:pt>
                <c:pt idx="780">
                  <c:v>82.64</c:v>
                </c:pt>
                <c:pt idx="781">
                  <c:v>86.01</c:v>
                </c:pt>
                <c:pt idx="782">
                  <c:v>83.35</c:v>
                </c:pt>
                <c:pt idx="783">
                  <c:v>78.28</c:v>
                </c:pt>
                <c:pt idx="784">
                  <c:v>72.22</c:v>
                </c:pt>
                <c:pt idx="785">
                  <c:v>75.58</c:v>
                </c:pt>
                <c:pt idx="786">
                  <c:v>66.84</c:v>
                </c:pt>
                <c:pt idx="787">
                  <c:v>60.46</c:v>
                </c:pt>
                <c:pt idx="788">
                  <c:v>58.04</c:v>
                </c:pt>
                <c:pt idx="789">
                  <c:v>56.48</c:v>
                </c:pt>
                <c:pt idx="790">
                  <c:v>56.91</c:v>
                </c:pt>
                <c:pt idx="791">
                  <c:v>56.41</c:v>
                </c:pt>
                <c:pt idx="792">
                  <c:v>56.88</c:v>
                </c:pt>
                <c:pt idx="793">
                  <c:v>54.7</c:v>
                </c:pt>
                <c:pt idx="794">
                  <c:v>57.7</c:v>
                </c:pt>
                <c:pt idx="795">
                  <c:v>57.31</c:v>
                </c:pt>
                <c:pt idx="796">
                  <c:v>55.43</c:v>
                </c:pt>
                <c:pt idx="797">
                  <c:v>52.6</c:v>
                </c:pt>
                <c:pt idx="798">
                  <c:v>53.66</c:v>
                </c:pt>
                <c:pt idx="799">
                  <c:v>56.95</c:v>
                </c:pt>
                <c:pt idx="800">
                  <c:v>56.6</c:v>
                </c:pt>
                <c:pt idx="801">
                  <c:v>55.49</c:v>
                </c:pt>
                <c:pt idx="802">
                  <c:v>50.48</c:v>
                </c:pt>
                <c:pt idx="803">
                  <c:v>49.17</c:v>
                </c:pt>
                <c:pt idx="804">
                  <c:v>48.89</c:v>
                </c:pt>
                <c:pt idx="805">
                  <c:v>45.68</c:v>
                </c:pt>
                <c:pt idx="806">
                  <c:v>47.94</c:v>
                </c:pt>
                <c:pt idx="807">
                  <c:v>51.41</c:v>
                </c:pt>
                <c:pt idx="808">
                  <c:v>49</c:v>
                </c:pt>
                <c:pt idx="809">
                  <c:v>49.68</c:v>
                </c:pt>
                <c:pt idx="810">
                  <c:v>51.09</c:v>
                </c:pt>
                <c:pt idx="811">
                  <c:v>47.17</c:v>
                </c:pt>
                <c:pt idx="812">
                  <c:v>45.74</c:v>
                </c:pt>
                <c:pt idx="813">
                  <c:v>46.74</c:v>
                </c:pt>
                <c:pt idx="814">
                  <c:v>51.72</c:v>
                </c:pt>
                <c:pt idx="815">
                  <c:v>56.07</c:v>
                </c:pt>
                <c:pt idx="816">
                  <c:v>56.78</c:v>
                </c:pt>
                <c:pt idx="817">
                  <c:v>56.34</c:v>
                </c:pt>
                <c:pt idx="818">
                  <c:v>55.3</c:v>
                </c:pt>
                <c:pt idx="819">
                  <c:v>55.52</c:v>
                </c:pt>
                <c:pt idx="820">
                  <c:v>57.85</c:v>
                </c:pt>
                <c:pt idx="821">
                  <c:v>56.63</c:v>
                </c:pt>
                <c:pt idx="822">
                  <c:v>57.72</c:v>
                </c:pt>
                <c:pt idx="823">
                  <c:v>57.07</c:v>
                </c:pt>
                <c:pt idx="824">
                  <c:v>59.33</c:v>
                </c:pt>
                <c:pt idx="825">
                  <c:v>54.09</c:v>
                </c:pt>
                <c:pt idx="826">
                  <c:v>52.24</c:v>
                </c:pt>
                <c:pt idx="827">
                  <c:v>51.13</c:v>
                </c:pt>
                <c:pt idx="828">
                  <c:v>50.92</c:v>
                </c:pt>
                <c:pt idx="829">
                  <c:v>54.75</c:v>
                </c:pt>
                <c:pt idx="830">
                  <c:v>57.6</c:v>
                </c:pt>
                <c:pt idx="831">
                  <c:v>67.09</c:v>
                </c:pt>
                <c:pt idx="832">
                  <c:v>59.8</c:v>
                </c:pt>
                <c:pt idx="833">
                  <c:v>57.57</c:v>
                </c:pt>
                <c:pt idx="834">
                  <c:v>55.65</c:v>
                </c:pt>
                <c:pt idx="835">
                  <c:v>53.29</c:v>
                </c:pt>
                <c:pt idx="836">
                  <c:v>50.1</c:v>
                </c:pt>
                <c:pt idx="837">
                  <c:v>49.67</c:v>
                </c:pt>
                <c:pt idx="838">
                  <c:v>45.68</c:v>
                </c:pt>
                <c:pt idx="839">
                  <c:v>44.25</c:v>
                </c:pt>
                <c:pt idx="840">
                  <c:v>43.85</c:v>
                </c:pt>
                <c:pt idx="841">
                  <c:v>43.81</c:v>
                </c:pt>
                <c:pt idx="842">
                  <c:v>44.31</c:v>
                </c:pt>
                <c:pt idx="843">
                  <c:v>41.29</c:v>
                </c:pt>
                <c:pt idx="844">
                  <c:v>40.630000000000003</c:v>
                </c:pt>
                <c:pt idx="845">
                  <c:v>43.37</c:v>
                </c:pt>
                <c:pt idx="846">
                  <c:v>41.48</c:v>
                </c:pt>
                <c:pt idx="847">
                  <c:v>40</c:v>
                </c:pt>
                <c:pt idx="848">
                  <c:v>38.75</c:v>
                </c:pt>
                <c:pt idx="849">
                  <c:v>38.93</c:v>
                </c:pt>
                <c:pt idx="850">
                  <c:v>38.01</c:v>
                </c:pt>
                <c:pt idx="851">
                  <c:v>36.590000000000003</c:v>
                </c:pt>
                <c:pt idx="852">
                  <c:v>36.14</c:v>
                </c:pt>
                <c:pt idx="853">
                  <c:v>35.26</c:v>
                </c:pt>
                <c:pt idx="854">
                  <c:v>34.409999999999997</c:v>
                </c:pt>
                <c:pt idx="855">
                  <c:v>34.25</c:v>
                </c:pt>
                <c:pt idx="856">
                  <c:v>34.729999999999997</c:v>
                </c:pt>
                <c:pt idx="857">
                  <c:v>34.4</c:v>
                </c:pt>
                <c:pt idx="858">
                  <c:v>33.69</c:v>
                </c:pt>
                <c:pt idx="859">
                  <c:v>32.950000000000003</c:v>
                </c:pt>
                <c:pt idx="860">
                  <c:v>32.83</c:v>
                </c:pt>
                <c:pt idx="861">
                  <c:v>32.93</c:v>
                </c:pt>
                <c:pt idx="862">
                  <c:v>31.59</c:v>
                </c:pt>
                <c:pt idx="863">
                  <c:v>31.33</c:v>
                </c:pt>
                <c:pt idx="864">
                  <c:v>30.4</c:v>
                </c:pt>
                <c:pt idx="865">
                  <c:v>33.130000000000003</c:v>
                </c:pt>
                <c:pt idx="866">
                  <c:v>34.03</c:v>
                </c:pt>
                <c:pt idx="867">
                  <c:v>34.65</c:v>
                </c:pt>
                <c:pt idx="868">
                  <c:v>33.020000000000003</c:v>
                </c:pt>
                <c:pt idx="869">
                  <c:v>33.200000000000003</c:v>
                </c:pt>
                <c:pt idx="870">
                  <c:v>33.18</c:v>
                </c:pt>
                <c:pt idx="871">
                  <c:v>32.03</c:v>
                </c:pt>
                <c:pt idx="872">
                  <c:v>31.13</c:v>
                </c:pt>
                <c:pt idx="873">
                  <c:v>31.08</c:v>
                </c:pt>
                <c:pt idx="874">
                  <c:v>30.48</c:v>
                </c:pt>
                <c:pt idx="875">
                  <c:v>29.38</c:v>
                </c:pt>
                <c:pt idx="876">
                  <c:v>28.58</c:v>
                </c:pt>
                <c:pt idx="877">
                  <c:v>28.63</c:v>
                </c:pt>
                <c:pt idx="878">
                  <c:v>28.38</c:v>
                </c:pt>
                <c:pt idx="879">
                  <c:v>28.28</c:v>
                </c:pt>
                <c:pt idx="880">
                  <c:v>28</c:v>
                </c:pt>
                <c:pt idx="881">
                  <c:v>27.1</c:v>
                </c:pt>
                <c:pt idx="882">
                  <c:v>26.83</c:v>
                </c:pt>
                <c:pt idx="883">
                  <c:v>26.28</c:v>
                </c:pt>
                <c:pt idx="884">
                  <c:v>26.13</c:v>
                </c:pt>
                <c:pt idx="885">
                  <c:v>26.28</c:v>
                </c:pt>
                <c:pt idx="886">
                  <c:v>25.93</c:v>
                </c:pt>
                <c:pt idx="887">
                  <c:v>26.28</c:v>
                </c:pt>
                <c:pt idx="888">
                  <c:v>26.2</c:v>
                </c:pt>
                <c:pt idx="889">
                  <c:v>25.78</c:v>
                </c:pt>
                <c:pt idx="890">
                  <c:v>26.23</c:v>
                </c:pt>
                <c:pt idx="891">
                  <c:v>26.63</c:v>
                </c:pt>
                <c:pt idx="892">
                  <c:v>26.43</c:v>
                </c:pt>
                <c:pt idx="893">
                  <c:v>27.35</c:v>
                </c:pt>
                <c:pt idx="894">
                  <c:v>26</c:v>
                </c:pt>
                <c:pt idx="895">
                  <c:v>26.6</c:v>
                </c:pt>
                <c:pt idx="896">
                  <c:v>27.45</c:v>
                </c:pt>
                <c:pt idx="897">
                  <c:v>27.43</c:v>
                </c:pt>
                <c:pt idx="898">
                  <c:v>26.73</c:v>
                </c:pt>
                <c:pt idx="899">
                  <c:v>27.1</c:v>
                </c:pt>
                <c:pt idx="900">
                  <c:v>26.23</c:v>
                </c:pt>
                <c:pt idx="901">
                  <c:v>25.8</c:v>
                </c:pt>
                <c:pt idx="902">
                  <c:v>25.08</c:v>
                </c:pt>
                <c:pt idx="903">
                  <c:v>25.18</c:v>
                </c:pt>
                <c:pt idx="904">
                  <c:v>24.9</c:v>
                </c:pt>
                <c:pt idx="905">
                  <c:v>24.63</c:v>
                </c:pt>
                <c:pt idx="906">
                  <c:v>24.05</c:v>
                </c:pt>
                <c:pt idx="907">
                  <c:v>23.53</c:v>
                </c:pt>
                <c:pt idx="908">
                  <c:v>23.53</c:v>
                </c:pt>
                <c:pt idx="909">
                  <c:v>22.93</c:v>
                </c:pt>
                <c:pt idx="910">
                  <c:v>22.68</c:v>
                </c:pt>
                <c:pt idx="911">
                  <c:v>22.73</c:v>
                </c:pt>
                <c:pt idx="912">
                  <c:v>23.13</c:v>
                </c:pt>
                <c:pt idx="913">
                  <c:v>22.86</c:v>
                </c:pt>
                <c:pt idx="914">
                  <c:v>22.98</c:v>
                </c:pt>
                <c:pt idx="915">
                  <c:v>22.88</c:v>
                </c:pt>
                <c:pt idx="916">
                  <c:v>22.53</c:v>
                </c:pt>
                <c:pt idx="917">
                  <c:v>22.18</c:v>
                </c:pt>
                <c:pt idx="918">
                  <c:v>21.73</c:v>
                </c:pt>
                <c:pt idx="919">
                  <c:v>21.63</c:v>
                </c:pt>
                <c:pt idx="920">
                  <c:v>21.53</c:v>
                </c:pt>
                <c:pt idx="921">
                  <c:v>21.98</c:v>
                </c:pt>
                <c:pt idx="922">
                  <c:v>21.8</c:v>
                </c:pt>
                <c:pt idx="923">
                  <c:v>21.76</c:v>
                </c:pt>
                <c:pt idx="924">
                  <c:v>21.68</c:v>
                </c:pt>
                <c:pt idx="925">
                  <c:v>22.33</c:v>
                </c:pt>
                <c:pt idx="926">
                  <c:v>22.28</c:v>
                </c:pt>
                <c:pt idx="927">
                  <c:v>21.53</c:v>
                </c:pt>
                <c:pt idx="928">
                  <c:v>21.76</c:v>
                </c:pt>
                <c:pt idx="929">
                  <c:v>21.75</c:v>
                </c:pt>
                <c:pt idx="930">
                  <c:v>20.51</c:v>
                </c:pt>
                <c:pt idx="931">
                  <c:v>21.98</c:v>
                </c:pt>
                <c:pt idx="932">
                  <c:v>22.88</c:v>
                </c:pt>
                <c:pt idx="933">
                  <c:v>23.25</c:v>
                </c:pt>
                <c:pt idx="934">
                  <c:v>22.93</c:v>
                </c:pt>
                <c:pt idx="935">
                  <c:v>23.28</c:v>
                </c:pt>
                <c:pt idx="936">
                  <c:v>22.93</c:v>
                </c:pt>
                <c:pt idx="937">
                  <c:v>22.28</c:v>
                </c:pt>
                <c:pt idx="938">
                  <c:v>21.68</c:v>
                </c:pt>
                <c:pt idx="939">
                  <c:v>21.63</c:v>
                </c:pt>
                <c:pt idx="940">
                  <c:v>21.38</c:v>
                </c:pt>
                <c:pt idx="941">
                  <c:v>21.01</c:v>
                </c:pt>
                <c:pt idx="942">
                  <c:v>21.13</c:v>
                </c:pt>
                <c:pt idx="943">
                  <c:v>20.79</c:v>
                </c:pt>
                <c:pt idx="944">
                  <c:v>20.329999999999998</c:v>
                </c:pt>
                <c:pt idx="945">
                  <c:v>19.93</c:v>
                </c:pt>
                <c:pt idx="946">
                  <c:v>19.5</c:v>
                </c:pt>
                <c:pt idx="947">
                  <c:v>19.28</c:v>
                </c:pt>
                <c:pt idx="948">
                  <c:v>19.38</c:v>
                </c:pt>
                <c:pt idx="949">
                  <c:v>19.88</c:v>
                </c:pt>
                <c:pt idx="950">
                  <c:v>19.73</c:v>
                </c:pt>
                <c:pt idx="951">
                  <c:v>19.78</c:v>
                </c:pt>
                <c:pt idx="952">
                  <c:v>19.68</c:v>
                </c:pt>
                <c:pt idx="953">
                  <c:v>19.43</c:v>
                </c:pt>
                <c:pt idx="954">
                  <c:v>19.28</c:v>
                </c:pt>
                <c:pt idx="955">
                  <c:v>18.93</c:v>
                </c:pt>
                <c:pt idx="956">
                  <c:v>18.829999999999998</c:v>
                </c:pt>
                <c:pt idx="957">
                  <c:v>19.03</c:v>
                </c:pt>
                <c:pt idx="958">
                  <c:v>18.73</c:v>
                </c:pt>
                <c:pt idx="959">
                  <c:v>18.78</c:v>
                </c:pt>
                <c:pt idx="960">
                  <c:v>18.98</c:v>
                </c:pt>
                <c:pt idx="961">
                  <c:v>19.18</c:v>
                </c:pt>
                <c:pt idx="962">
                  <c:v>19.18</c:v>
                </c:pt>
                <c:pt idx="963">
                  <c:v>19.05</c:v>
                </c:pt>
                <c:pt idx="964">
                  <c:v>18.96</c:v>
                </c:pt>
                <c:pt idx="965">
                  <c:v>18.7</c:v>
                </c:pt>
                <c:pt idx="966">
                  <c:v>18.829999999999998</c:v>
                </c:pt>
                <c:pt idx="967">
                  <c:v>18.579999999999998</c:v>
                </c:pt>
                <c:pt idx="968">
                  <c:v>18.829999999999998</c:v>
                </c:pt>
                <c:pt idx="969">
                  <c:v>18.73</c:v>
                </c:pt>
                <c:pt idx="970">
                  <c:v>18.829999999999998</c:v>
                </c:pt>
                <c:pt idx="971">
                  <c:v>18.39</c:v>
                </c:pt>
                <c:pt idx="972">
                  <c:v>18.53</c:v>
                </c:pt>
                <c:pt idx="973">
                  <c:v>18.78</c:v>
                </c:pt>
                <c:pt idx="974">
                  <c:v>18.68</c:v>
                </c:pt>
                <c:pt idx="975">
                  <c:v>18.88</c:v>
                </c:pt>
                <c:pt idx="976">
                  <c:v>19.079999999999998</c:v>
                </c:pt>
                <c:pt idx="977">
                  <c:v>18.93</c:v>
                </c:pt>
                <c:pt idx="978">
                  <c:v>18.63</c:v>
                </c:pt>
                <c:pt idx="979">
                  <c:v>18.28</c:v>
                </c:pt>
                <c:pt idx="980">
                  <c:v>17.98</c:v>
                </c:pt>
                <c:pt idx="981">
                  <c:v>18.03</c:v>
                </c:pt>
                <c:pt idx="982">
                  <c:v>17.68</c:v>
                </c:pt>
                <c:pt idx="983">
                  <c:v>17.43</c:v>
                </c:pt>
                <c:pt idx="984">
                  <c:v>17.43</c:v>
                </c:pt>
                <c:pt idx="985">
                  <c:v>17.63</c:v>
                </c:pt>
                <c:pt idx="986">
                  <c:v>17.48</c:v>
                </c:pt>
                <c:pt idx="987">
                  <c:v>17.45</c:v>
                </c:pt>
                <c:pt idx="988">
                  <c:v>17.760000000000002</c:v>
                </c:pt>
                <c:pt idx="989">
                  <c:v>17.579999999999998</c:v>
                </c:pt>
                <c:pt idx="990">
                  <c:v>17.32</c:v>
                </c:pt>
                <c:pt idx="991">
                  <c:v>17.600000000000001</c:v>
                </c:pt>
                <c:pt idx="992">
                  <c:v>17.91</c:v>
                </c:pt>
                <c:pt idx="993">
                  <c:v>17.63</c:v>
                </c:pt>
                <c:pt idx="994">
                  <c:v>17.71</c:v>
                </c:pt>
                <c:pt idx="995">
                  <c:v>17.63</c:v>
                </c:pt>
                <c:pt idx="996">
                  <c:v>17.87</c:v>
                </c:pt>
                <c:pt idx="997">
                  <c:v>17.87</c:v>
                </c:pt>
                <c:pt idx="998">
                  <c:v>18.39</c:v>
                </c:pt>
                <c:pt idx="999">
                  <c:v>18.48</c:v>
                </c:pt>
                <c:pt idx="1000">
                  <c:v>18.66</c:v>
                </c:pt>
                <c:pt idx="1001">
                  <c:v>18.2</c:v>
                </c:pt>
                <c:pt idx="1002">
                  <c:v>17.8</c:v>
                </c:pt>
                <c:pt idx="1003">
                  <c:v>17.809999999999999</c:v>
                </c:pt>
                <c:pt idx="1004">
                  <c:v>17.55</c:v>
                </c:pt>
                <c:pt idx="1005">
                  <c:v>17.54</c:v>
                </c:pt>
                <c:pt idx="1006">
                  <c:v>17.75</c:v>
                </c:pt>
                <c:pt idx="1007">
                  <c:v>17.920000000000002</c:v>
                </c:pt>
                <c:pt idx="1008">
                  <c:v>17.79</c:v>
                </c:pt>
                <c:pt idx="1009">
                  <c:v>17.670000000000002</c:v>
                </c:pt>
                <c:pt idx="1010">
                  <c:v>17.68</c:v>
                </c:pt>
                <c:pt idx="1011">
                  <c:v>17.920000000000002</c:v>
                </c:pt>
                <c:pt idx="1012">
                  <c:v>17.850000000000001</c:v>
                </c:pt>
                <c:pt idx="1013">
                  <c:v>17.850000000000001</c:v>
                </c:pt>
                <c:pt idx="1014">
                  <c:v>17.850000000000001</c:v>
                </c:pt>
                <c:pt idx="1015">
                  <c:v>17.36</c:v>
                </c:pt>
                <c:pt idx="1016">
                  <c:v>17.100000000000001</c:v>
                </c:pt>
                <c:pt idx="1017">
                  <c:v>17.21</c:v>
                </c:pt>
                <c:pt idx="1018">
                  <c:v>17.5</c:v>
                </c:pt>
                <c:pt idx="1019">
                  <c:v>17.989999999999998</c:v>
                </c:pt>
                <c:pt idx="1020">
                  <c:v>17.57</c:v>
                </c:pt>
                <c:pt idx="1021">
                  <c:v>17.38</c:v>
                </c:pt>
                <c:pt idx="1022">
                  <c:v>17.149999999999999</c:v>
                </c:pt>
                <c:pt idx="1023">
                  <c:v>16.95</c:v>
                </c:pt>
                <c:pt idx="1024">
                  <c:v>16.91</c:v>
                </c:pt>
                <c:pt idx="1025">
                  <c:v>17.23</c:v>
                </c:pt>
                <c:pt idx="1026">
                  <c:v>16.78</c:v>
                </c:pt>
                <c:pt idx="1027">
                  <c:v>17.46</c:v>
                </c:pt>
                <c:pt idx="1028">
                  <c:v>17.41</c:v>
                </c:pt>
                <c:pt idx="1029">
                  <c:v>17.600000000000001</c:v>
                </c:pt>
                <c:pt idx="1030">
                  <c:v>17.059999999999999</c:v>
                </c:pt>
                <c:pt idx="1031">
                  <c:v>16.95</c:v>
                </c:pt>
                <c:pt idx="1032">
                  <c:v>17.02</c:v>
                </c:pt>
                <c:pt idx="1033">
                  <c:v>16.66</c:v>
                </c:pt>
                <c:pt idx="1034">
                  <c:v>16.54</c:v>
                </c:pt>
                <c:pt idx="1035">
                  <c:v>16</c:v>
                </c:pt>
                <c:pt idx="1036">
                  <c:v>16.13</c:v>
                </c:pt>
                <c:pt idx="1037">
                  <c:v>16.45</c:v>
                </c:pt>
                <c:pt idx="1038">
                  <c:v>16.43</c:v>
                </c:pt>
                <c:pt idx="1039">
                  <c:v>15.99</c:v>
                </c:pt>
                <c:pt idx="1040">
                  <c:v>15.8</c:v>
                </c:pt>
                <c:pt idx="1041">
                  <c:v>15.37</c:v>
                </c:pt>
                <c:pt idx="1042">
                  <c:v>15.43</c:v>
                </c:pt>
                <c:pt idx="1043">
                  <c:v>15.71</c:v>
                </c:pt>
                <c:pt idx="1044">
                  <c:v>15.2</c:v>
                </c:pt>
                <c:pt idx="1045">
                  <c:v>15.18</c:v>
                </c:pt>
                <c:pt idx="1046">
                  <c:v>16.16</c:v>
                </c:pt>
                <c:pt idx="1047">
                  <c:v>16.28</c:v>
                </c:pt>
                <c:pt idx="1048">
                  <c:v>16.7</c:v>
                </c:pt>
                <c:pt idx="1049">
                  <c:v>16.09</c:v>
                </c:pt>
                <c:pt idx="1050">
                  <c:v>15.48</c:v>
                </c:pt>
                <c:pt idx="1051">
                  <c:v>15.36</c:v>
                </c:pt>
                <c:pt idx="1052">
                  <c:v>15.17</c:v>
                </c:pt>
                <c:pt idx="1053">
                  <c:v>14.99</c:v>
                </c:pt>
                <c:pt idx="1054">
                  <c:v>14.8</c:v>
                </c:pt>
                <c:pt idx="1055">
                  <c:v>14.87</c:v>
                </c:pt>
                <c:pt idx="1056">
                  <c:v>15.06</c:v>
                </c:pt>
                <c:pt idx="1057">
                  <c:v>14.93</c:v>
                </c:pt>
                <c:pt idx="1058">
                  <c:v>15.11</c:v>
                </c:pt>
                <c:pt idx="1059">
                  <c:v>15.08</c:v>
                </c:pt>
                <c:pt idx="1060">
                  <c:v>15.01</c:v>
                </c:pt>
                <c:pt idx="1061">
                  <c:v>15.18</c:v>
                </c:pt>
                <c:pt idx="1062">
                  <c:v>15.13</c:v>
                </c:pt>
                <c:pt idx="1063">
                  <c:v>14.95</c:v>
                </c:pt>
                <c:pt idx="1064">
                  <c:v>14.83</c:v>
                </c:pt>
                <c:pt idx="1065">
                  <c:v>14.99</c:v>
                </c:pt>
                <c:pt idx="1066">
                  <c:v>14.78</c:v>
                </c:pt>
                <c:pt idx="1067">
                  <c:v>14.67</c:v>
                </c:pt>
                <c:pt idx="1068">
                  <c:v>14.83</c:v>
                </c:pt>
                <c:pt idx="1069">
                  <c:v>14.55</c:v>
                </c:pt>
                <c:pt idx="1070">
                  <c:v>14.7</c:v>
                </c:pt>
                <c:pt idx="1071">
                  <c:v>14.85</c:v>
                </c:pt>
                <c:pt idx="1072">
                  <c:v>14.96</c:v>
                </c:pt>
                <c:pt idx="1073">
                  <c:v>14.79</c:v>
                </c:pt>
                <c:pt idx="1074">
                  <c:v>15.3</c:v>
                </c:pt>
                <c:pt idx="1075">
                  <c:v>15.16</c:v>
                </c:pt>
                <c:pt idx="1076">
                  <c:v>15.33</c:v>
                </c:pt>
                <c:pt idx="1077">
                  <c:v>15.38</c:v>
                </c:pt>
                <c:pt idx="1078">
                  <c:v>15.51</c:v>
                </c:pt>
                <c:pt idx="1079">
                  <c:v>15.43</c:v>
                </c:pt>
                <c:pt idx="1080">
                  <c:v>15.15</c:v>
                </c:pt>
                <c:pt idx="1081">
                  <c:v>15.42</c:v>
                </c:pt>
                <c:pt idx="1082">
                  <c:v>15.17</c:v>
                </c:pt>
                <c:pt idx="1083">
                  <c:v>15.24</c:v>
                </c:pt>
                <c:pt idx="1084">
                  <c:v>15.23</c:v>
                </c:pt>
                <c:pt idx="1085">
                  <c:v>15.37</c:v>
                </c:pt>
                <c:pt idx="1086">
                  <c:v>15.27</c:v>
                </c:pt>
                <c:pt idx="1087">
                  <c:v>15.41</c:v>
                </c:pt>
                <c:pt idx="1088">
                  <c:v>15.26</c:v>
                </c:pt>
                <c:pt idx="1089">
                  <c:v>15.05</c:v>
                </c:pt>
                <c:pt idx="1090">
                  <c:v>15.2</c:v>
                </c:pt>
                <c:pt idx="1091">
                  <c:v>15.29</c:v>
                </c:pt>
                <c:pt idx="1092">
                  <c:v>15.68</c:v>
                </c:pt>
                <c:pt idx="1093">
                  <c:v>15.91</c:v>
                </c:pt>
                <c:pt idx="1094">
                  <c:v>15.85</c:v>
                </c:pt>
                <c:pt idx="1095">
                  <c:v>15.59</c:v>
                </c:pt>
                <c:pt idx="1096">
                  <c:v>15.6</c:v>
                </c:pt>
                <c:pt idx="1097">
                  <c:v>15.53</c:v>
                </c:pt>
                <c:pt idx="1098">
                  <c:v>15.53</c:v>
                </c:pt>
                <c:pt idx="1099">
                  <c:v>15.78</c:v>
                </c:pt>
                <c:pt idx="1100">
                  <c:v>15.43</c:v>
                </c:pt>
                <c:pt idx="1101">
                  <c:v>15.66</c:v>
                </c:pt>
                <c:pt idx="1102">
                  <c:v>15.36</c:v>
                </c:pt>
                <c:pt idx="1103">
                  <c:v>15.41</c:v>
                </c:pt>
                <c:pt idx="1104">
                  <c:v>15.35</c:v>
                </c:pt>
                <c:pt idx="1105">
                  <c:v>15.09</c:v>
                </c:pt>
                <c:pt idx="1106">
                  <c:v>15.23</c:v>
                </c:pt>
                <c:pt idx="1107">
                  <c:v>15.22</c:v>
                </c:pt>
                <c:pt idx="1108">
                  <c:v>15.55</c:v>
                </c:pt>
                <c:pt idx="1109">
                  <c:v>15.88</c:v>
                </c:pt>
                <c:pt idx="1110">
                  <c:v>16.079999999999998</c:v>
                </c:pt>
                <c:pt idx="1111">
                  <c:v>16.14</c:v>
                </c:pt>
                <c:pt idx="1112">
                  <c:v>16.22</c:v>
                </c:pt>
                <c:pt idx="1113">
                  <c:v>16.329999999999998</c:v>
                </c:pt>
                <c:pt idx="1114">
                  <c:v>16.329999999999998</c:v>
                </c:pt>
                <c:pt idx="1115">
                  <c:v>16.010000000000002</c:v>
                </c:pt>
                <c:pt idx="1116">
                  <c:v>16.13</c:v>
                </c:pt>
                <c:pt idx="1117">
                  <c:v>15.98</c:v>
                </c:pt>
                <c:pt idx="1118">
                  <c:v>15.73</c:v>
                </c:pt>
                <c:pt idx="1119">
                  <c:v>15.52</c:v>
                </c:pt>
                <c:pt idx="1120">
                  <c:v>15.58</c:v>
                </c:pt>
                <c:pt idx="1121">
                  <c:v>15.53</c:v>
                </c:pt>
                <c:pt idx="1122">
                  <c:v>15.53</c:v>
                </c:pt>
                <c:pt idx="1123">
                  <c:v>15.48</c:v>
                </c:pt>
                <c:pt idx="1124">
                  <c:v>15.42</c:v>
                </c:pt>
                <c:pt idx="1125">
                  <c:v>15.43</c:v>
                </c:pt>
                <c:pt idx="1126">
                  <c:v>15.36</c:v>
                </c:pt>
                <c:pt idx="1127">
                  <c:v>15.6</c:v>
                </c:pt>
                <c:pt idx="1128">
                  <c:v>15.38</c:v>
                </c:pt>
                <c:pt idx="1129">
                  <c:v>15.43</c:v>
                </c:pt>
                <c:pt idx="1130">
                  <c:v>15.53</c:v>
                </c:pt>
                <c:pt idx="1131">
                  <c:v>15.44</c:v>
                </c:pt>
                <c:pt idx="1132">
                  <c:v>15.3</c:v>
                </c:pt>
                <c:pt idx="1133">
                  <c:v>15.08</c:v>
                </c:pt>
                <c:pt idx="1134">
                  <c:v>14.95</c:v>
                </c:pt>
                <c:pt idx="1135">
                  <c:v>15.06</c:v>
                </c:pt>
                <c:pt idx="1136">
                  <c:v>15.13</c:v>
                </c:pt>
                <c:pt idx="1137">
                  <c:v>14.96</c:v>
                </c:pt>
                <c:pt idx="1138">
                  <c:v>15</c:v>
                </c:pt>
                <c:pt idx="1139">
                  <c:v>15.15</c:v>
                </c:pt>
                <c:pt idx="1140">
                  <c:v>15.33</c:v>
                </c:pt>
                <c:pt idx="1141">
                  <c:v>15.25</c:v>
                </c:pt>
                <c:pt idx="1142">
                  <c:v>15.38</c:v>
                </c:pt>
                <c:pt idx="1143">
                  <c:v>15.31</c:v>
                </c:pt>
                <c:pt idx="1144">
                  <c:v>15.64</c:v>
                </c:pt>
                <c:pt idx="1145">
                  <c:v>15.5</c:v>
                </c:pt>
                <c:pt idx="1146">
                  <c:v>15.66</c:v>
                </c:pt>
                <c:pt idx="1147">
                  <c:v>15.38</c:v>
                </c:pt>
                <c:pt idx="1148">
                  <c:v>15.56</c:v>
                </c:pt>
                <c:pt idx="1149">
                  <c:v>15.41</c:v>
                </c:pt>
                <c:pt idx="1150">
                  <c:v>15.57</c:v>
                </c:pt>
                <c:pt idx="1151">
                  <c:v>15.61</c:v>
                </c:pt>
                <c:pt idx="1152">
                  <c:v>14.4</c:v>
                </c:pt>
                <c:pt idx="1153">
                  <c:v>14.4</c:v>
                </c:pt>
                <c:pt idx="1154">
                  <c:v>14.4</c:v>
                </c:pt>
                <c:pt idx="1155">
                  <c:v>14.4</c:v>
                </c:pt>
                <c:pt idx="1156">
                  <c:v>14.4</c:v>
                </c:pt>
                <c:pt idx="1157">
                  <c:v>14.4</c:v>
                </c:pt>
                <c:pt idx="1158">
                  <c:v>15.09</c:v>
                </c:pt>
                <c:pt idx="1159">
                  <c:v>14.95</c:v>
                </c:pt>
                <c:pt idx="1160">
                  <c:v>14.8</c:v>
                </c:pt>
                <c:pt idx="1161">
                  <c:v>14.83</c:v>
                </c:pt>
                <c:pt idx="1162">
                  <c:v>14.98</c:v>
                </c:pt>
                <c:pt idx="1163">
                  <c:v>15.05</c:v>
                </c:pt>
                <c:pt idx="1164">
                  <c:v>15.23</c:v>
                </c:pt>
                <c:pt idx="1165">
                  <c:v>15.22</c:v>
                </c:pt>
                <c:pt idx="1166">
                  <c:v>14.91</c:v>
                </c:pt>
                <c:pt idx="1167">
                  <c:v>14.85</c:v>
                </c:pt>
                <c:pt idx="1168">
                  <c:v>14.58</c:v>
                </c:pt>
                <c:pt idx="1169">
                  <c:v>14.93</c:v>
                </c:pt>
                <c:pt idx="1170">
                  <c:v>14.97</c:v>
                </c:pt>
                <c:pt idx="1171">
                  <c:v>14.97</c:v>
                </c:pt>
                <c:pt idx="1172">
                  <c:v>14.91</c:v>
                </c:pt>
                <c:pt idx="1173">
                  <c:v>15.08</c:v>
                </c:pt>
                <c:pt idx="1174">
                  <c:v>15.13</c:v>
                </c:pt>
                <c:pt idx="1175">
                  <c:v>14.75</c:v>
                </c:pt>
                <c:pt idx="1176">
                  <c:v>14.71</c:v>
                </c:pt>
                <c:pt idx="1177">
                  <c:v>14.63</c:v>
                </c:pt>
                <c:pt idx="1178">
                  <c:v>14.33</c:v>
                </c:pt>
                <c:pt idx="1179">
                  <c:v>14.32</c:v>
                </c:pt>
                <c:pt idx="1180">
                  <c:v>14.38</c:v>
                </c:pt>
                <c:pt idx="1181">
                  <c:v>14.41</c:v>
                </c:pt>
                <c:pt idx="1182">
                  <c:v>14.73</c:v>
                </c:pt>
                <c:pt idx="1183">
                  <c:v>14.8</c:v>
                </c:pt>
                <c:pt idx="1184">
                  <c:v>14.48</c:v>
                </c:pt>
                <c:pt idx="1185">
                  <c:v>14.81</c:v>
                </c:pt>
                <c:pt idx="1186">
                  <c:v>14.8</c:v>
                </c:pt>
                <c:pt idx="1187">
                  <c:v>14.62</c:v>
                </c:pt>
                <c:pt idx="1188">
                  <c:v>14.55</c:v>
                </c:pt>
                <c:pt idx="1189">
                  <c:v>14.16</c:v>
                </c:pt>
                <c:pt idx="1190">
                  <c:v>14.16</c:v>
                </c:pt>
                <c:pt idx="1191">
                  <c:v>13.9</c:v>
                </c:pt>
                <c:pt idx="1192">
                  <c:v>13.98</c:v>
                </c:pt>
                <c:pt idx="1193">
                  <c:v>14.1</c:v>
                </c:pt>
                <c:pt idx="1194">
                  <c:v>14.26</c:v>
                </c:pt>
                <c:pt idx="1195">
                  <c:v>14.18</c:v>
                </c:pt>
                <c:pt idx="1196">
                  <c:v>14.03</c:v>
                </c:pt>
                <c:pt idx="1197">
                  <c:v>13.78</c:v>
                </c:pt>
                <c:pt idx="1198">
                  <c:v>13.73</c:v>
                </c:pt>
                <c:pt idx="1199">
                  <c:v>13.96</c:v>
                </c:pt>
                <c:pt idx="1200">
                  <c:v>14.01</c:v>
                </c:pt>
                <c:pt idx="1201">
                  <c:v>14.12</c:v>
                </c:pt>
                <c:pt idx="1202">
                  <c:v>14.08</c:v>
                </c:pt>
                <c:pt idx="1203">
                  <c:v>14.26</c:v>
                </c:pt>
                <c:pt idx="1204">
                  <c:v>14.36</c:v>
                </c:pt>
                <c:pt idx="1205">
                  <c:v>14.26</c:v>
                </c:pt>
                <c:pt idx="1206">
                  <c:v>13.38</c:v>
                </c:pt>
                <c:pt idx="1207">
                  <c:v>14.83</c:v>
                </c:pt>
                <c:pt idx="1208">
                  <c:v>15.03</c:v>
                </c:pt>
                <c:pt idx="1209">
                  <c:v>14.98</c:v>
                </c:pt>
                <c:pt idx="1210">
                  <c:v>14.63</c:v>
                </c:pt>
                <c:pt idx="1211">
                  <c:v>15</c:v>
                </c:pt>
                <c:pt idx="1212">
                  <c:v>15.1</c:v>
                </c:pt>
                <c:pt idx="1213">
                  <c:v>15.11</c:v>
                </c:pt>
                <c:pt idx="1214">
                  <c:v>15.45</c:v>
                </c:pt>
                <c:pt idx="1215">
                  <c:v>15.15</c:v>
                </c:pt>
                <c:pt idx="1216">
                  <c:v>14.84</c:v>
                </c:pt>
                <c:pt idx="1217">
                  <c:v>14.47</c:v>
                </c:pt>
                <c:pt idx="1218">
                  <c:v>14.37</c:v>
                </c:pt>
                <c:pt idx="1219">
                  <c:v>14.38</c:v>
                </c:pt>
                <c:pt idx="1220">
                  <c:v>14.23</c:v>
                </c:pt>
                <c:pt idx="1221">
                  <c:v>14.65</c:v>
                </c:pt>
                <c:pt idx="1222">
                  <c:v>14.68</c:v>
                </c:pt>
                <c:pt idx="1223">
                  <c:v>14.81</c:v>
                </c:pt>
                <c:pt idx="1224">
                  <c:v>14.58</c:v>
                </c:pt>
                <c:pt idx="1225">
                  <c:v>14.2</c:v>
                </c:pt>
                <c:pt idx="1226">
                  <c:v>14.43</c:v>
                </c:pt>
                <c:pt idx="1227">
                  <c:v>14.15</c:v>
                </c:pt>
                <c:pt idx="1228">
                  <c:v>14.1</c:v>
                </c:pt>
                <c:pt idx="1229">
                  <c:v>14.51</c:v>
                </c:pt>
                <c:pt idx="1230">
                  <c:v>15.34</c:v>
                </c:pt>
                <c:pt idx="1231">
                  <c:v>14.99</c:v>
                </c:pt>
                <c:pt idx="1232">
                  <c:v>14.92</c:v>
                </c:pt>
                <c:pt idx="1233">
                  <c:v>15.38</c:v>
                </c:pt>
                <c:pt idx="1234">
                  <c:v>15.58</c:v>
                </c:pt>
                <c:pt idx="1235">
                  <c:v>15.31</c:v>
                </c:pt>
                <c:pt idx="1236">
                  <c:v>16.21</c:v>
                </c:pt>
                <c:pt idx="1237">
                  <c:v>16.62</c:v>
                </c:pt>
                <c:pt idx="1238">
                  <c:v>16.54</c:v>
                </c:pt>
                <c:pt idx="1239">
                  <c:v>16.61</c:v>
                </c:pt>
                <c:pt idx="1240">
                  <c:v>16.170000000000002</c:v>
                </c:pt>
                <c:pt idx="1241">
                  <c:v>16.12</c:v>
                </c:pt>
                <c:pt idx="1242">
                  <c:v>16.16</c:v>
                </c:pt>
                <c:pt idx="1243">
                  <c:v>16.52</c:v>
                </c:pt>
                <c:pt idx="1244">
                  <c:v>16.559999999999999</c:v>
                </c:pt>
                <c:pt idx="1245">
                  <c:v>16.559999999999999</c:v>
                </c:pt>
                <c:pt idx="1246">
                  <c:v>16.75</c:v>
                </c:pt>
                <c:pt idx="1247">
                  <c:v>17.18</c:v>
                </c:pt>
                <c:pt idx="1248">
                  <c:v>17.48</c:v>
                </c:pt>
                <c:pt idx="1249">
                  <c:v>17.47</c:v>
                </c:pt>
                <c:pt idx="1250">
                  <c:v>17.59</c:v>
                </c:pt>
                <c:pt idx="1251">
                  <c:v>17.43</c:v>
                </c:pt>
                <c:pt idx="1252">
                  <c:v>17.48</c:v>
                </c:pt>
                <c:pt idx="1253">
                  <c:v>17.23</c:v>
                </c:pt>
                <c:pt idx="1254">
                  <c:v>16.71</c:v>
                </c:pt>
                <c:pt idx="1255">
                  <c:v>16.399999999999999</c:v>
                </c:pt>
                <c:pt idx="1256">
                  <c:v>16.760000000000002</c:v>
                </c:pt>
                <c:pt idx="1257">
                  <c:v>16.77</c:v>
                </c:pt>
                <c:pt idx="1258">
                  <c:v>16.809999999999999</c:v>
                </c:pt>
                <c:pt idx="1259">
                  <c:v>16.329999999999998</c:v>
                </c:pt>
                <c:pt idx="1260">
                  <c:v>15.98</c:v>
                </c:pt>
                <c:pt idx="1261">
                  <c:v>16.22</c:v>
                </c:pt>
                <c:pt idx="1262">
                  <c:v>16.399999999999999</c:v>
                </c:pt>
                <c:pt idx="1263">
                  <c:v>16.5</c:v>
                </c:pt>
                <c:pt idx="1264">
                  <c:v>17.27</c:v>
                </c:pt>
                <c:pt idx="1265">
                  <c:v>17.11</c:v>
                </c:pt>
                <c:pt idx="1266">
                  <c:v>17.260000000000002</c:v>
                </c:pt>
                <c:pt idx="1267">
                  <c:v>17.37</c:v>
                </c:pt>
                <c:pt idx="1268">
                  <c:v>17.39</c:v>
                </c:pt>
                <c:pt idx="1269">
                  <c:v>17.57</c:v>
                </c:pt>
                <c:pt idx="1270">
                  <c:v>17.63</c:v>
                </c:pt>
                <c:pt idx="1271">
                  <c:v>17.739999999999998</c:v>
                </c:pt>
                <c:pt idx="1272">
                  <c:v>17.64</c:v>
                </c:pt>
                <c:pt idx="1273">
                  <c:v>17.73</c:v>
                </c:pt>
                <c:pt idx="1274">
                  <c:v>17.79</c:v>
                </c:pt>
                <c:pt idx="1275">
                  <c:v>18.260000000000002</c:v>
                </c:pt>
                <c:pt idx="1276">
                  <c:v>18.03</c:v>
                </c:pt>
                <c:pt idx="1277">
                  <c:v>18.47</c:v>
                </c:pt>
                <c:pt idx="1278">
                  <c:v>18.14</c:v>
                </c:pt>
                <c:pt idx="1279">
                  <c:v>17.98</c:v>
                </c:pt>
                <c:pt idx="1280">
                  <c:v>18.54</c:v>
                </c:pt>
                <c:pt idx="1281">
                  <c:v>18.46</c:v>
                </c:pt>
                <c:pt idx="1282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Output1!$CV$8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Output1!$CV$9:$CV$1825</c:f>
              <c:numCache>
                <c:formatCode>0.00</c:formatCode>
                <c:ptCount val="1817"/>
                <c:pt idx="0">
                  <c:v>43.7</c:v>
                </c:pt>
                <c:pt idx="1">
                  <c:v>42.85</c:v>
                </c:pt>
                <c:pt idx="2">
                  <c:v>41.5</c:v>
                </c:pt>
                <c:pt idx="3">
                  <c:v>41.25</c:v>
                </c:pt>
                <c:pt idx="4">
                  <c:v>40.93</c:v>
                </c:pt>
                <c:pt idx="5">
                  <c:v>40.24</c:v>
                </c:pt>
                <c:pt idx="6">
                  <c:v>39.6</c:v>
                </c:pt>
                <c:pt idx="7">
                  <c:v>38.700000000000003</c:v>
                </c:pt>
                <c:pt idx="8">
                  <c:v>38.799999999999997</c:v>
                </c:pt>
                <c:pt idx="9">
                  <c:v>38.58</c:v>
                </c:pt>
                <c:pt idx="10">
                  <c:v>37.700000000000003</c:v>
                </c:pt>
                <c:pt idx="11">
                  <c:v>38.950000000000003</c:v>
                </c:pt>
                <c:pt idx="12">
                  <c:v>39.700000000000003</c:v>
                </c:pt>
                <c:pt idx="13">
                  <c:v>40.729999999999997</c:v>
                </c:pt>
                <c:pt idx="14">
                  <c:v>40.700000000000003</c:v>
                </c:pt>
                <c:pt idx="15">
                  <c:v>41.45</c:v>
                </c:pt>
                <c:pt idx="16">
                  <c:v>40.590000000000003</c:v>
                </c:pt>
                <c:pt idx="17">
                  <c:v>39.85</c:v>
                </c:pt>
                <c:pt idx="18">
                  <c:v>39.28</c:v>
                </c:pt>
                <c:pt idx="19">
                  <c:v>38.5</c:v>
                </c:pt>
                <c:pt idx="20">
                  <c:v>37.9</c:v>
                </c:pt>
                <c:pt idx="21">
                  <c:v>38.200000000000003</c:v>
                </c:pt>
                <c:pt idx="22">
                  <c:v>38.35</c:v>
                </c:pt>
                <c:pt idx="23">
                  <c:v>38.75</c:v>
                </c:pt>
                <c:pt idx="24">
                  <c:v>39.18</c:v>
                </c:pt>
                <c:pt idx="25">
                  <c:v>38.549999999999997</c:v>
                </c:pt>
                <c:pt idx="26">
                  <c:v>38.9</c:v>
                </c:pt>
                <c:pt idx="27">
                  <c:v>37.93</c:v>
                </c:pt>
                <c:pt idx="28">
                  <c:v>38.08</c:v>
                </c:pt>
                <c:pt idx="29">
                  <c:v>39.25</c:v>
                </c:pt>
                <c:pt idx="30">
                  <c:v>39.450000000000003</c:v>
                </c:pt>
                <c:pt idx="31">
                  <c:v>38.65</c:v>
                </c:pt>
                <c:pt idx="32">
                  <c:v>38.1</c:v>
                </c:pt>
                <c:pt idx="33">
                  <c:v>38.090000000000003</c:v>
                </c:pt>
                <c:pt idx="34">
                  <c:v>37.93</c:v>
                </c:pt>
                <c:pt idx="35">
                  <c:v>37.200000000000003</c:v>
                </c:pt>
                <c:pt idx="36">
                  <c:v>37.43</c:v>
                </c:pt>
                <c:pt idx="37">
                  <c:v>37.130000000000003</c:v>
                </c:pt>
                <c:pt idx="38">
                  <c:v>36.25</c:v>
                </c:pt>
                <c:pt idx="39">
                  <c:v>36.229999999999997</c:v>
                </c:pt>
                <c:pt idx="40">
                  <c:v>35.799999999999997</c:v>
                </c:pt>
                <c:pt idx="41">
                  <c:v>34.5</c:v>
                </c:pt>
                <c:pt idx="42">
                  <c:v>37.03</c:v>
                </c:pt>
                <c:pt idx="43">
                  <c:v>36.700000000000003</c:v>
                </c:pt>
                <c:pt idx="44">
                  <c:v>35.53</c:v>
                </c:pt>
                <c:pt idx="45">
                  <c:v>36.83</c:v>
                </c:pt>
                <c:pt idx="46">
                  <c:v>36.5</c:v>
                </c:pt>
                <c:pt idx="47">
                  <c:v>37.4</c:v>
                </c:pt>
                <c:pt idx="48">
                  <c:v>36.979999999999997</c:v>
                </c:pt>
                <c:pt idx="49">
                  <c:v>38.4</c:v>
                </c:pt>
                <c:pt idx="50">
                  <c:v>38.25</c:v>
                </c:pt>
                <c:pt idx="51">
                  <c:v>38.049999999999997</c:v>
                </c:pt>
                <c:pt idx="52">
                  <c:v>37.729999999999997</c:v>
                </c:pt>
                <c:pt idx="53">
                  <c:v>38.700000000000003</c:v>
                </c:pt>
                <c:pt idx="54">
                  <c:v>39.75</c:v>
                </c:pt>
                <c:pt idx="55">
                  <c:v>40.28</c:v>
                </c:pt>
                <c:pt idx="56">
                  <c:v>39.83</c:v>
                </c:pt>
                <c:pt idx="57">
                  <c:v>40.229999999999997</c:v>
                </c:pt>
                <c:pt idx="58">
                  <c:v>40.6</c:v>
                </c:pt>
                <c:pt idx="59">
                  <c:v>39.700000000000003</c:v>
                </c:pt>
                <c:pt idx="60">
                  <c:v>39.6</c:v>
                </c:pt>
                <c:pt idx="61">
                  <c:v>39.33</c:v>
                </c:pt>
                <c:pt idx="62">
                  <c:v>39.33</c:v>
                </c:pt>
                <c:pt idx="63">
                  <c:v>39.979999999999997</c:v>
                </c:pt>
                <c:pt idx="64">
                  <c:v>41.68</c:v>
                </c:pt>
                <c:pt idx="65">
                  <c:v>41.9</c:v>
                </c:pt>
                <c:pt idx="66">
                  <c:v>41.6</c:v>
                </c:pt>
                <c:pt idx="67">
                  <c:v>41.25</c:v>
                </c:pt>
                <c:pt idx="68">
                  <c:v>40.78</c:v>
                </c:pt>
                <c:pt idx="69">
                  <c:v>40.78</c:v>
                </c:pt>
                <c:pt idx="70">
                  <c:v>41.08</c:v>
                </c:pt>
                <c:pt idx="71">
                  <c:v>41.03</c:v>
                </c:pt>
                <c:pt idx="72">
                  <c:v>40.049999999999997</c:v>
                </c:pt>
                <c:pt idx="73">
                  <c:v>38.53</c:v>
                </c:pt>
                <c:pt idx="74">
                  <c:v>38.130000000000003</c:v>
                </c:pt>
                <c:pt idx="75">
                  <c:v>39.18</c:v>
                </c:pt>
                <c:pt idx="76">
                  <c:v>39.200000000000003</c:v>
                </c:pt>
                <c:pt idx="77">
                  <c:v>38.5</c:v>
                </c:pt>
                <c:pt idx="78">
                  <c:v>37.93</c:v>
                </c:pt>
                <c:pt idx="79">
                  <c:v>37.4</c:v>
                </c:pt>
                <c:pt idx="80">
                  <c:v>36.549999999999997</c:v>
                </c:pt>
                <c:pt idx="81">
                  <c:v>36.1</c:v>
                </c:pt>
                <c:pt idx="82">
                  <c:v>36.65</c:v>
                </c:pt>
                <c:pt idx="83">
                  <c:v>35.6</c:v>
                </c:pt>
                <c:pt idx="84">
                  <c:v>35.83</c:v>
                </c:pt>
                <c:pt idx="85">
                  <c:v>35.979999999999997</c:v>
                </c:pt>
                <c:pt idx="86">
                  <c:v>36.380000000000003</c:v>
                </c:pt>
                <c:pt idx="87">
                  <c:v>35.950000000000003</c:v>
                </c:pt>
                <c:pt idx="88">
                  <c:v>36.880000000000003</c:v>
                </c:pt>
                <c:pt idx="89">
                  <c:v>35.9</c:v>
                </c:pt>
                <c:pt idx="90">
                  <c:v>36.33</c:v>
                </c:pt>
                <c:pt idx="91">
                  <c:v>35.65</c:v>
                </c:pt>
                <c:pt idx="92">
                  <c:v>35.35</c:v>
                </c:pt>
                <c:pt idx="93">
                  <c:v>35.6</c:v>
                </c:pt>
                <c:pt idx="94">
                  <c:v>36.53</c:v>
                </c:pt>
                <c:pt idx="95">
                  <c:v>36.9</c:v>
                </c:pt>
                <c:pt idx="96">
                  <c:v>37.380000000000003</c:v>
                </c:pt>
                <c:pt idx="97">
                  <c:v>37</c:v>
                </c:pt>
                <c:pt idx="98">
                  <c:v>37.35</c:v>
                </c:pt>
                <c:pt idx="99">
                  <c:v>36.85</c:v>
                </c:pt>
                <c:pt idx="100">
                  <c:v>37.049999999999997</c:v>
                </c:pt>
                <c:pt idx="101">
                  <c:v>36.950000000000003</c:v>
                </c:pt>
                <c:pt idx="102">
                  <c:v>36.700000000000003</c:v>
                </c:pt>
                <c:pt idx="103">
                  <c:v>37.15</c:v>
                </c:pt>
                <c:pt idx="104">
                  <c:v>36.9</c:v>
                </c:pt>
                <c:pt idx="105">
                  <c:v>36.57</c:v>
                </c:pt>
                <c:pt idx="106">
                  <c:v>36.99</c:v>
                </c:pt>
                <c:pt idx="107">
                  <c:v>37.299999999999997</c:v>
                </c:pt>
                <c:pt idx="108">
                  <c:v>36.5</c:v>
                </c:pt>
                <c:pt idx="109">
                  <c:v>35.950000000000003</c:v>
                </c:pt>
                <c:pt idx="110">
                  <c:v>36.65</c:v>
                </c:pt>
                <c:pt idx="111">
                  <c:v>36.75</c:v>
                </c:pt>
                <c:pt idx="112">
                  <c:v>36.450000000000003</c:v>
                </c:pt>
                <c:pt idx="113">
                  <c:v>35.700000000000003</c:v>
                </c:pt>
                <c:pt idx="114">
                  <c:v>36.450000000000003</c:v>
                </c:pt>
                <c:pt idx="115">
                  <c:v>35.25</c:v>
                </c:pt>
                <c:pt idx="116">
                  <c:v>35.15</c:v>
                </c:pt>
                <c:pt idx="117">
                  <c:v>35.15</c:v>
                </c:pt>
                <c:pt idx="118">
                  <c:v>36</c:v>
                </c:pt>
                <c:pt idx="119">
                  <c:v>37.950000000000003</c:v>
                </c:pt>
                <c:pt idx="120">
                  <c:v>36.520000000000003</c:v>
                </c:pt>
                <c:pt idx="121">
                  <c:v>37.85</c:v>
                </c:pt>
                <c:pt idx="122">
                  <c:v>37.1</c:v>
                </c:pt>
                <c:pt idx="123">
                  <c:v>36.85</c:v>
                </c:pt>
                <c:pt idx="124">
                  <c:v>38.200000000000003</c:v>
                </c:pt>
                <c:pt idx="125">
                  <c:v>37.200000000000003</c:v>
                </c:pt>
                <c:pt idx="126">
                  <c:v>38.4</c:v>
                </c:pt>
                <c:pt idx="127">
                  <c:v>38.049999999999997</c:v>
                </c:pt>
                <c:pt idx="128">
                  <c:v>37.1</c:v>
                </c:pt>
                <c:pt idx="129">
                  <c:v>35.950000000000003</c:v>
                </c:pt>
                <c:pt idx="130">
                  <c:v>35.049999999999997</c:v>
                </c:pt>
                <c:pt idx="131">
                  <c:v>35.1</c:v>
                </c:pt>
                <c:pt idx="132">
                  <c:v>35.130000000000003</c:v>
                </c:pt>
                <c:pt idx="133">
                  <c:v>34.549999999999997</c:v>
                </c:pt>
                <c:pt idx="134">
                  <c:v>34.15</c:v>
                </c:pt>
                <c:pt idx="135">
                  <c:v>34.049999999999997</c:v>
                </c:pt>
                <c:pt idx="136">
                  <c:v>34.799999999999997</c:v>
                </c:pt>
                <c:pt idx="137">
                  <c:v>34.5</c:v>
                </c:pt>
                <c:pt idx="138">
                  <c:v>34.6</c:v>
                </c:pt>
                <c:pt idx="139">
                  <c:v>35.28</c:v>
                </c:pt>
                <c:pt idx="140">
                  <c:v>33.92</c:v>
                </c:pt>
                <c:pt idx="141">
                  <c:v>34.409999999999997</c:v>
                </c:pt>
                <c:pt idx="142">
                  <c:v>33.1</c:v>
                </c:pt>
                <c:pt idx="143">
                  <c:v>31.9</c:v>
                </c:pt>
                <c:pt idx="144">
                  <c:v>32.75</c:v>
                </c:pt>
                <c:pt idx="145">
                  <c:v>33.25</c:v>
                </c:pt>
                <c:pt idx="146">
                  <c:v>32.67</c:v>
                </c:pt>
                <c:pt idx="147">
                  <c:v>32.15</c:v>
                </c:pt>
                <c:pt idx="148">
                  <c:v>32.549999999999997</c:v>
                </c:pt>
                <c:pt idx="149">
                  <c:v>33.6</c:v>
                </c:pt>
                <c:pt idx="150">
                  <c:v>35.1</c:v>
                </c:pt>
                <c:pt idx="151">
                  <c:v>34.4</c:v>
                </c:pt>
                <c:pt idx="152">
                  <c:v>36.25</c:v>
                </c:pt>
                <c:pt idx="153">
                  <c:v>35.25</c:v>
                </c:pt>
                <c:pt idx="154">
                  <c:v>35.15</c:v>
                </c:pt>
                <c:pt idx="155">
                  <c:v>34.35</c:v>
                </c:pt>
                <c:pt idx="156">
                  <c:v>32.15</c:v>
                </c:pt>
                <c:pt idx="157">
                  <c:v>31.95</c:v>
                </c:pt>
                <c:pt idx="158">
                  <c:v>32.049999999999997</c:v>
                </c:pt>
                <c:pt idx="159">
                  <c:v>30.6</c:v>
                </c:pt>
                <c:pt idx="160">
                  <c:v>30.2</c:v>
                </c:pt>
                <c:pt idx="161">
                  <c:v>29.8</c:v>
                </c:pt>
                <c:pt idx="162">
                  <c:v>29.9</c:v>
                </c:pt>
                <c:pt idx="163">
                  <c:v>30.47</c:v>
                </c:pt>
                <c:pt idx="164">
                  <c:v>30.83</c:v>
                </c:pt>
                <c:pt idx="165">
                  <c:v>30.5</c:v>
                </c:pt>
                <c:pt idx="166">
                  <c:v>31.05</c:v>
                </c:pt>
                <c:pt idx="167">
                  <c:v>30.15</c:v>
                </c:pt>
                <c:pt idx="168">
                  <c:v>27.05</c:v>
                </c:pt>
                <c:pt idx="169">
                  <c:v>30.1</c:v>
                </c:pt>
                <c:pt idx="170">
                  <c:v>30.75</c:v>
                </c:pt>
                <c:pt idx="171">
                  <c:v>30.45</c:v>
                </c:pt>
                <c:pt idx="172">
                  <c:v>29.65</c:v>
                </c:pt>
                <c:pt idx="173">
                  <c:v>29.05</c:v>
                </c:pt>
                <c:pt idx="174">
                  <c:v>28.2</c:v>
                </c:pt>
                <c:pt idx="175">
                  <c:v>27.77</c:v>
                </c:pt>
                <c:pt idx="176">
                  <c:v>28.3</c:v>
                </c:pt>
                <c:pt idx="177">
                  <c:v>29.1</c:v>
                </c:pt>
                <c:pt idx="178">
                  <c:v>29.15</c:v>
                </c:pt>
                <c:pt idx="179">
                  <c:v>29.45</c:v>
                </c:pt>
                <c:pt idx="180">
                  <c:v>30.35</c:v>
                </c:pt>
                <c:pt idx="181">
                  <c:v>29.98</c:v>
                </c:pt>
                <c:pt idx="182">
                  <c:v>28.94</c:v>
                </c:pt>
                <c:pt idx="183">
                  <c:v>29.3</c:v>
                </c:pt>
                <c:pt idx="184">
                  <c:v>28.55</c:v>
                </c:pt>
                <c:pt idx="185">
                  <c:v>27.6</c:v>
                </c:pt>
                <c:pt idx="186">
                  <c:v>26.65</c:v>
                </c:pt>
                <c:pt idx="187">
                  <c:v>26.36</c:v>
                </c:pt>
                <c:pt idx="188">
                  <c:v>26.93</c:v>
                </c:pt>
                <c:pt idx="189">
                  <c:v>27.45</c:v>
                </c:pt>
                <c:pt idx="190">
                  <c:v>27.8</c:v>
                </c:pt>
                <c:pt idx="191">
                  <c:v>26.98</c:v>
                </c:pt>
                <c:pt idx="192">
                  <c:v>27.9</c:v>
                </c:pt>
                <c:pt idx="193">
                  <c:v>27.78</c:v>
                </c:pt>
                <c:pt idx="194">
                  <c:v>27.38</c:v>
                </c:pt>
                <c:pt idx="195">
                  <c:v>27.95</c:v>
                </c:pt>
                <c:pt idx="196">
                  <c:v>28.15</c:v>
                </c:pt>
                <c:pt idx="197">
                  <c:v>28.35</c:v>
                </c:pt>
                <c:pt idx="198">
                  <c:v>29.25</c:v>
                </c:pt>
                <c:pt idx="199">
                  <c:v>30.8</c:v>
                </c:pt>
                <c:pt idx="200">
                  <c:v>30.7</c:v>
                </c:pt>
                <c:pt idx="201">
                  <c:v>30.8</c:v>
                </c:pt>
                <c:pt idx="202">
                  <c:v>31.75</c:v>
                </c:pt>
                <c:pt idx="203">
                  <c:v>31.95</c:v>
                </c:pt>
                <c:pt idx="204">
                  <c:v>32.25</c:v>
                </c:pt>
                <c:pt idx="205">
                  <c:v>31.85</c:v>
                </c:pt>
                <c:pt idx="206">
                  <c:v>31.3</c:v>
                </c:pt>
                <c:pt idx="207">
                  <c:v>31.4</c:v>
                </c:pt>
                <c:pt idx="208">
                  <c:v>31.05</c:v>
                </c:pt>
                <c:pt idx="209">
                  <c:v>31.86</c:v>
                </c:pt>
                <c:pt idx="210">
                  <c:v>30.7</c:v>
                </c:pt>
                <c:pt idx="211">
                  <c:v>30.68</c:v>
                </c:pt>
                <c:pt idx="212">
                  <c:v>31.1</c:v>
                </c:pt>
                <c:pt idx="213">
                  <c:v>30.8</c:v>
                </c:pt>
                <c:pt idx="214">
                  <c:v>30.35</c:v>
                </c:pt>
                <c:pt idx="215">
                  <c:v>31.75</c:v>
                </c:pt>
                <c:pt idx="216">
                  <c:v>31.95</c:v>
                </c:pt>
                <c:pt idx="217">
                  <c:v>33.049999999999997</c:v>
                </c:pt>
                <c:pt idx="218">
                  <c:v>32.5</c:v>
                </c:pt>
                <c:pt idx="219">
                  <c:v>33</c:v>
                </c:pt>
                <c:pt idx="220">
                  <c:v>32.700000000000003</c:v>
                </c:pt>
                <c:pt idx="221">
                  <c:v>32.9</c:v>
                </c:pt>
                <c:pt idx="222">
                  <c:v>34.31</c:v>
                </c:pt>
                <c:pt idx="223">
                  <c:v>33.799999999999997</c:v>
                </c:pt>
                <c:pt idx="224">
                  <c:v>33.75</c:v>
                </c:pt>
                <c:pt idx="225">
                  <c:v>32.15</c:v>
                </c:pt>
                <c:pt idx="226">
                  <c:v>33.43</c:v>
                </c:pt>
                <c:pt idx="227">
                  <c:v>34.4</c:v>
                </c:pt>
                <c:pt idx="228">
                  <c:v>35.56</c:v>
                </c:pt>
                <c:pt idx="229">
                  <c:v>34.6</c:v>
                </c:pt>
                <c:pt idx="230">
                  <c:v>34.57</c:v>
                </c:pt>
                <c:pt idx="231">
                  <c:v>34.54</c:v>
                </c:pt>
                <c:pt idx="232">
                  <c:v>34.4</c:v>
                </c:pt>
                <c:pt idx="233">
                  <c:v>35.78</c:v>
                </c:pt>
                <c:pt idx="234">
                  <c:v>34.54</c:v>
                </c:pt>
                <c:pt idx="235">
                  <c:v>35.35</c:v>
                </c:pt>
                <c:pt idx="236">
                  <c:v>35.9</c:v>
                </c:pt>
                <c:pt idx="237">
                  <c:v>34.94</c:v>
                </c:pt>
                <c:pt idx="238">
                  <c:v>35.770000000000003</c:v>
                </c:pt>
                <c:pt idx="239">
                  <c:v>38.07</c:v>
                </c:pt>
                <c:pt idx="240">
                  <c:v>37.96</c:v>
                </c:pt>
                <c:pt idx="241">
                  <c:v>37.840000000000003</c:v>
                </c:pt>
                <c:pt idx="242">
                  <c:v>37.090000000000003</c:v>
                </c:pt>
                <c:pt idx="243">
                  <c:v>38.479999999999997</c:v>
                </c:pt>
                <c:pt idx="244">
                  <c:v>40.380000000000003</c:v>
                </c:pt>
                <c:pt idx="245">
                  <c:v>39.450000000000003</c:v>
                </c:pt>
                <c:pt idx="246">
                  <c:v>38.840000000000003</c:v>
                </c:pt>
                <c:pt idx="247">
                  <c:v>40.72</c:v>
                </c:pt>
                <c:pt idx="248">
                  <c:v>41.41</c:v>
                </c:pt>
                <c:pt idx="249">
                  <c:v>42.41</c:v>
                </c:pt>
                <c:pt idx="250">
                  <c:v>42.15</c:v>
                </c:pt>
                <c:pt idx="251">
                  <c:v>41.92</c:v>
                </c:pt>
                <c:pt idx="252">
                  <c:v>41.78</c:v>
                </c:pt>
                <c:pt idx="253">
                  <c:v>42.31</c:v>
                </c:pt>
                <c:pt idx="254">
                  <c:v>42.05</c:v>
                </c:pt>
                <c:pt idx="255">
                  <c:v>42.33</c:v>
                </c:pt>
                <c:pt idx="256">
                  <c:v>43.4</c:v>
                </c:pt>
                <c:pt idx="257">
                  <c:v>42</c:v>
                </c:pt>
                <c:pt idx="258">
                  <c:v>42.74</c:v>
                </c:pt>
                <c:pt idx="259">
                  <c:v>42.3</c:v>
                </c:pt>
                <c:pt idx="260">
                  <c:v>43.11</c:v>
                </c:pt>
                <c:pt idx="261">
                  <c:v>41.93</c:v>
                </c:pt>
                <c:pt idx="262">
                  <c:v>42.36</c:v>
                </c:pt>
                <c:pt idx="263">
                  <c:v>41.62</c:v>
                </c:pt>
                <c:pt idx="264">
                  <c:v>43.33</c:v>
                </c:pt>
                <c:pt idx="265">
                  <c:v>43.11</c:v>
                </c:pt>
                <c:pt idx="266">
                  <c:v>42.78</c:v>
                </c:pt>
                <c:pt idx="267">
                  <c:v>42.98</c:v>
                </c:pt>
                <c:pt idx="268">
                  <c:v>45.4</c:v>
                </c:pt>
                <c:pt idx="269">
                  <c:v>45.46</c:v>
                </c:pt>
                <c:pt idx="270">
                  <c:v>45.7</c:v>
                </c:pt>
                <c:pt idx="271">
                  <c:v>45.14</c:v>
                </c:pt>
                <c:pt idx="272">
                  <c:v>45.24</c:v>
                </c:pt>
                <c:pt idx="273">
                  <c:v>46.47</c:v>
                </c:pt>
                <c:pt idx="274">
                  <c:v>45.96</c:v>
                </c:pt>
                <c:pt idx="275">
                  <c:v>46.01</c:v>
                </c:pt>
                <c:pt idx="276">
                  <c:v>46.11</c:v>
                </c:pt>
                <c:pt idx="277">
                  <c:v>45.18</c:v>
                </c:pt>
                <c:pt idx="278">
                  <c:v>44.58</c:v>
                </c:pt>
                <c:pt idx="279">
                  <c:v>46.77</c:v>
                </c:pt>
                <c:pt idx="280">
                  <c:v>46.15</c:v>
                </c:pt>
                <c:pt idx="281">
                  <c:v>44.73</c:v>
                </c:pt>
                <c:pt idx="282">
                  <c:v>45.92</c:v>
                </c:pt>
                <c:pt idx="283">
                  <c:v>43.7</c:v>
                </c:pt>
                <c:pt idx="284">
                  <c:v>41.73</c:v>
                </c:pt>
                <c:pt idx="285">
                  <c:v>41.1</c:v>
                </c:pt>
                <c:pt idx="286">
                  <c:v>41.71</c:v>
                </c:pt>
                <c:pt idx="287">
                  <c:v>40.770000000000003</c:v>
                </c:pt>
                <c:pt idx="288">
                  <c:v>42.6</c:v>
                </c:pt>
                <c:pt idx="289">
                  <c:v>43.43</c:v>
                </c:pt>
                <c:pt idx="290">
                  <c:v>43.43</c:v>
                </c:pt>
                <c:pt idx="291">
                  <c:v>43.83</c:v>
                </c:pt>
                <c:pt idx="292">
                  <c:v>43.91</c:v>
                </c:pt>
                <c:pt idx="293">
                  <c:v>45.67</c:v>
                </c:pt>
                <c:pt idx="294">
                  <c:v>44.47</c:v>
                </c:pt>
                <c:pt idx="295">
                  <c:v>44.25</c:v>
                </c:pt>
                <c:pt idx="296">
                  <c:v>44.43</c:v>
                </c:pt>
                <c:pt idx="297">
                  <c:v>45.61</c:v>
                </c:pt>
                <c:pt idx="298">
                  <c:v>45.26</c:v>
                </c:pt>
                <c:pt idx="299">
                  <c:v>46.06</c:v>
                </c:pt>
                <c:pt idx="300">
                  <c:v>45.9</c:v>
                </c:pt>
                <c:pt idx="301">
                  <c:v>46.53</c:v>
                </c:pt>
                <c:pt idx="302">
                  <c:v>45.53</c:v>
                </c:pt>
                <c:pt idx="303">
                  <c:v>46.01</c:v>
                </c:pt>
                <c:pt idx="304">
                  <c:v>45.46</c:v>
                </c:pt>
                <c:pt idx="305">
                  <c:v>45.54</c:v>
                </c:pt>
                <c:pt idx="306">
                  <c:v>44.77</c:v>
                </c:pt>
                <c:pt idx="307">
                  <c:v>45.98</c:v>
                </c:pt>
                <c:pt idx="308">
                  <c:v>45.35</c:v>
                </c:pt>
                <c:pt idx="309">
                  <c:v>46.15</c:v>
                </c:pt>
                <c:pt idx="310">
                  <c:v>45.39</c:v>
                </c:pt>
                <c:pt idx="311">
                  <c:v>46.44</c:v>
                </c:pt>
                <c:pt idx="312">
                  <c:v>45.34</c:v>
                </c:pt>
                <c:pt idx="313">
                  <c:v>46.3</c:v>
                </c:pt>
                <c:pt idx="314">
                  <c:v>44.78</c:v>
                </c:pt>
                <c:pt idx="315">
                  <c:v>43.68</c:v>
                </c:pt>
                <c:pt idx="316">
                  <c:v>46.25</c:v>
                </c:pt>
                <c:pt idx="317">
                  <c:v>46.94</c:v>
                </c:pt>
                <c:pt idx="318">
                  <c:v>46.93</c:v>
                </c:pt>
                <c:pt idx="319">
                  <c:v>46.25</c:v>
                </c:pt>
                <c:pt idx="320">
                  <c:v>45.64</c:v>
                </c:pt>
                <c:pt idx="321">
                  <c:v>46.13</c:v>
                </c:pt>
                <c:pt idx="322">
                  <c:v>46.1</c:v>
                </c:pt>
                <c:pt idx="323">
                  <c:v>44.12</c:v>
                </c:pt>
                <c:pt idx="324">
                  <c:v>44.13</c:v>
                </c:pt>
                <c:pt idx="325">
                  <c:v>44.09</c:v>
                </c:pt>
                <c:pt idx="326">
                  <c:v>45.78</c:v>
                </c:pt>
                <c:pt idx="327">
                  <c:v>46.69</c:v>
                </c:pt>
                <c:pt idx="328">
                  <c:v>44.95</c:v>
                </c:pt>
                <c:pt idx="329">
                  <c:v>44.74</c:v>
                </c:pt>
                <c:pt idx="330">
                  <c:v>44.58</c:v>
                </c:pt>
                <c:pt idx="331">
                  <c:v>44.53</c:v>
                </c:pt>
                <c:pt idx="332">
                  <c:v>44.05</c:v>
                </c:pt>
                <c:pt idx="333">
                  <c:v>45</c:v>
                </c:pt>
                <c:pt idx="334">
                  <c:v>44.26</c:v>
                </c:pt>
                <c:pt idx="335">
                  <c:v>45.29</c:v>
                </c:pt>
                <c:pt idx="336">
                  <c:v>45.24</c:v>
                </c:pt>
                <c:pt idx="337">
                  <c:v>47.74</c:v>
                </c:pt>
                <c:pt idx="338">
                  <c:v>46.12</c:v>
                </c:pt>
                <c:pt idx="339">
                  <c:v>45.31</c:v>
                </c:pt>
                <c:pt idx="340">
                  <c:v>45.83</c:v>
                </c:pt>
                <c:pt idx="341">
                  <c:v>45.15</c:v>
                </c:pt>
                <c:pt idx="342">
                  <c:v>43.83</c:v>
                </c:pt>
                <c:pt idx="343">
                  <c:v>41.76</c:v>
                </c:pt>
                <c:pt idx="344">
                  <c:v>42.3</c:v>
                </c:pt>
                <c:pt idx="345">
                  <c:v>41.06</c:v>
                </c:pt>
                <c:pt idx="346">
                  <c:v>40.630000000000003</c:v>
                </c:pt>
                <c:pt idx="347">
                  <c:v>41.33</c:v>
                </c:pt>
                <c:pt idx="348">
                  <c:v>42.25</c:v>
                </c:pt>
                <c:pt idx="349">
                  <c:v>45.14</c:v>
                </c:pt>
                <c:pt idx="350">
                  <c:v>43.82</c:v>
                </c:pt>
                <c:pt idx="351">
                  <c:v>43.67</c:v>
                </c:pt>
                <c:pt idx="352">
                  <c:v>42.64</c:v>
                </c:pt>
                <c:pt idx="353">
                  <c:v>41.41</c:v>
                </c:pt>
                <c:pt idx="354">
                  <c:v>42.57</c:v>
                </c:pt>
                <c:pt idx="355">
                  <c:v>41.64</c:v>
                </c:pt>
                <c:pt idx="356">
                  <c:v>40.74</c:v>
                </c:pt>
                <c:pt idx="357">
                  <c:v>41.11</c:v>
                </c:pt>
                <c:pt idx="358">
                  <c:v>40.14</c:v>
                </c:pt>
                <c:pt idx="359">
                  <c:v>40.880000000000003</c:v>
                </c:pt>
                <c:pt idx="360">
                  <c:v>41.62</c:v>
                </c:pt>
                <c:pt idx="361">
                  <c:v>42.95</c:v>
                </c:pt>
                <c:pt idx="362">
                  <c:v>43.99</c:v>
                </c:pt>
                <c:pt idx="363">
                  <c:v>42.81</c:v>
                </c:pt>
                <c:pt idx="364">
                  <c:v>42.79</c:v>
                </c:pt>
                <c:pt idx="365">
                  <c:v>45.15</c:v>
                </c:pt>
                <c:pt idx="366">
                  <c:v>44.38</c:v>
                </c:pt>
                <c:pt idx="367">
                  <c:v>42.88</c:v>
                </c:pt>
                <c:pt idx="368">
                  <c:v>41.55</c:v>
                </c:pt>
                <c:pt idx="369">
                  <c:v>42.31</c:v>
                </c:pt>
                <c:pt idx="370">
                  <c:v>40.71</c:v>
                </c:pt>
                <c:pt idx="371">
                  <c:v>39.9</c:v>
                </c:pt>
                <c:pt idx="372">
                  <c:v>39.81</c:v>
                </c:pt>
                <c:pt idx="373">
                  <c:v>40.65</c:v>
                </c:pt>
                <c:pt idx="374">
                  <c:v>39.6</c:v>
                </c:pt>
                <c:pt idx="375">
                  <c:v>39.520000000000003</c:v>
                </c:pt>
                <c:pt idx="376">
                  <c:v>40.58</c:v>
                </c:pt>
                <c:pt idx="377">
                  <c:v>40.11</c:v>
                </c:pt>
                <c:pt idx="378">
                  <c:v>39.75</c:v>
                </c:pt>
                <c:pt idx="379">
                  <c:v>39.950000000000003</c:v>
                </c:pt>
                <c:pt idx="380">
                  <c:v>40.32</c:v>
                </c:pt>
                <c:pt idx="381">
                  <c:v>42.7</c:v>
                </c:pt>
                <c:pt idx="382">
                  <c:v>42.95</c:v>
                </c:pt>
                <c:pt idx="383">
                  <c:v>42.8</c:v>
                </c:pt>
                <c:pt idx="384">
                  <c:v>42.48</c:v>
                </c:pt>
                <c:pt idx="385">
                  <c:v>42.88</c:v>
                </c:pt>
                <c:pt idx="386">
                  <c:v>44.03</c:v>
                </c:pt>
                <c:pt idx="387">
                  <c:v>43.1</c:v>
                </c:pt>
                <c:pt idx="388">
                  <c:v>43.95</c:v>
                </c:pt>
                <c:pt idx="389">
                  <c:v>45.17</c:v>
                </c:pt>
                <c:pt idx="390">
                  <c:v>46.24</c:v>
                </c:pt>
                <c:pt idx="391">
                  <c:v>45.95</c:v>
                </c:pt>
                <c:pt idx="392">
                  <c:v>46.47</c:v>
                </c:pt>
                <c:pt idx="393">
                  <c:v>45.88</c:v>
                </c:pt>
                <c:pt idx="394">
                  <c:v>45.07</c:v>
                </c:pt>
                <c:pt idx="395">
                  <c:v>44.47</c:v>
                </c:pt>
                <c:pt idx="396">
                  <c:v>45.05</c:v>
                </c:pt>
                <c:pt idx="397">
                  <c:v>45.28</c:v>
                </c:pt>
                <c:pt idx="398">
                  <c:v>46.11</c:v>
                </c:pt>
                <c:pt idx="399">
                  <c:v>46.5</c:v>
                </c:pt>
                <c:pt idx="400">
                  <c:v>44.93</c:v>
                </c:pt>
                <c:pt idx="401">
                  <c:v>44.63</c:v>
                </c:pt>
                <c:pt idx="402">
                  <c:v>44.04</c:v>
                </c:pt>
                <c:pt idx="403">
                  <c:v>44.36</c:v>
                </c:pt>
                <c:pt idx="404">
                  <c:v>44.5</c:v>
                </c:pt>
                <c:pt idx="405">
                  <c:v>44.68</c:v>
                </c:pt>
                <c:pt idx="406">
                  <c:v>45.52</c:v>
                </c:pt>
                <c:pt idx="407">
                  <c:v>45.01</c:v>
                </c:pt>
                <c:pt idx="408">
                  <c:v>44.7</c:v>
                </c:pt>
                <c:pt idx="409">
                  <c:v>44.93</c:v>
                </c:pt>
                <c:pt idx="410">
                  <c:v>45.44</c:v>
                </c:pt>
                <c:pt idx="411">
                  <c:v>44.79</c:v>
                </c:pt>
                <c:pt idx="412">
                  <c:v>43.11</c:v>
                </c:pt>
                <c:pt idx="413">
                  <c:v>43.87</c:v>
                </c:pt>
                <c:pt idx="414">
                  <c:v>45.92</c:v>
                </c:pt>
                <c:pt idx="415">
                  <c:v>47.3</c:v>
                </c:pt>
                <c:pt idx="416">
                  <c:v>44.25</c:v>
                </c:pt>
                <c:pt idx="417">
                  <c:v>41.19</c:v>
                </c:pt>
                <c:pt idx="418">
                  <c:v>39.76</c:v>
                </c:pt>
                <c:pt idx="419">
                  <c:v>39.79</c:v>
                </c:pt>
                <c:pt idx="420">
                  <c:v>39.72</c:v>
                </c:pt>
                <c:pt idx="421">
                  <c:v>39.18</c:v>
                </c:pt>
                <c:pt idx="422">
                  <c:v>39.79</c:v>
                </c:pt>
                <c:pt idx="423">
                  <c:v>38.4</c:v>
                </c:pt>
                <c:pt idx="424">
                  <c:v>39.49</c:v>
                </c:pt>
                <c:pt idx="425">
                  <c:v>37.79</c:v>
                </c:pt>
                <c:pt idx="426">
                  <c:v>39.24</c:v>
                </c:pt>
                <c:pt idx="427">
                  <c:v>39.72</c:v>
                </c:pt>
                <c:pt idx="428">
                  <c:v>39.049999999999997</c:v>
                </c:pt>
                <c:pt idx="429">
                  <c:v>39.630000000000003</c:v>
                </c:pt>
                <c:pt idx="430">
                  <c:v>43.32</c:v>
                </c:pt>
                <c:pt idx="431">
                  <c:v>43.71</c:v>
                </c:pt>
                <c:pt idx="432">
                  <c:v>39.5</c:v>
                </c:pt>
                <c:pt idx="433">
                  <c:v>38.450000000000003</c:v>
                </c:pt>
                <c:pt idx="434">
                  <c:v>38.61</c:v>
                </c:pt>
                <c:pt idx="435">
                  <c:v>38.97</c:v>
                </c:pt>
                <c:pt idx="436">
                  <c:v>40.6</c:v>
                </c:pt>
                <c:pt idx="437">
                  <c:v>41.92</c:v>
                </c:pt>
                <c:pt idx="438">
                  <c:v>42.3</c:v>
                </c:pt>
                <c:pt idx="439">
                  <c:v>43.16</c:v>
                </c:pt>
                <c:pt idx="440">
                  <c:v>43.29</c:v>
                </c:pt>
                <c:pt idx="441">
                  <c:v>45.45</c:v>
                </c:pt>
                <c:pt idx="442">
                  <c:v>44.68</c:v>
                </c:pt>
                <c:pt idx="443">
                  <c:v>43.81</c:v>
                </c:pt>
                <c:pt idx="444">
                  <c:v>42.9</c:v>
                </c:pt>
                <c:pt idx="445">
                  <c:v>43.7</c:v>
                </c:pt>
                <c:pt idx="446">
                  <c:v>44.1</c:v>
                </c:pt>
                <c:pt idx="447">
                  <c:v>45.6</c:v>
                </c:pt>
                <c:pt idx="448">
                  <c:v>46.07</c:v>
                </c:pt>
                <c:pt idx="449">
                  <c:v>45.79</c:v>
                </c:pt>
                <c:pt idx="450">
                  <c:v>45.85</c:v>
                </c:pt>
                <c:pt idx="451">
                  <c:v>46.3</c:v>
                </c:pt>
                <c:pt idx="452">
                  <c:v>46.26</c:v>
                </c:pt>
                <c:pt idx="453">
                  <c:v>47.31</c:v>
                </c:pt>
                <c:pt idx="454">
                  <c:v>48</c:v>
                </c:pt>
                <c:pt idx="455">
                  <c:v>48.62</c:v>
                </c:pt>
                <c:pt idx="456">
                  <c:v>48.11</c:v>
                </c:pt>
                <c:pt idx="457">
                  <c:v>48.25</c:v>
                </c:pt>
                <c:pt idx="458">
                  <c:v>48.15</c:v>
                </c:pt>
                <c:pt idx="459">
                  <c:v>39.630000000000003</c:v>
                </c:pt>
                <c:pt idx="460">
                  <c:v>43.32</c:v>
                </c:pt>
                <c:pt idx="461">
                  <c:v>43.71</c:v>
                </c:pt>
                <c:pt idx="462">
                  <c:v>39.5</c:v>
                </c:pt>
                <c:pt idx="463">
                  <c:v>38.450000000000003</c:v>
                </c:pt>
                <c:pt idx="464">
                  <c:v>38.61</c:v>
                </c:pt>
                <c:pt idx="465">
                  <c:v>38.97</c:v>
                </c:pt>
                <c:pt idx="466">
                  <c:v>40.6</c:v>
                </c:pt>
                <c:pt idx="467">
                  <c:v>41.92</c:v>
                </c:pt>
                <c:pt idx="468">
                  <c:v>42.3</c:v>
                </c:pt>
                <c:pt idx="469">
                  <c:v>43.16</c:v>
                </c:pt>
                <c:pt idx="470">
                  <c:v>43.29</c:v>
                </c:pt>
                <c:pt idx="471">
                  <c:v>45.45</c:v>
                </c:pt>
                <c:pt idx="472">
                  <c:v>44.68</c:v>
                </c:pt>
                <c:pt idx="473">
                  <c:v>43.81</c:v>
                </c:pt>
                <c:pt idx="474">
                  <c:v>42.9</c:v>
                </c:pt>
                <c:pt idx="475">
                  <c:v>43.7</c:v>
                </c:pt>
                <c:pt idx="476">
                  <c:v>44.1</c:v>
                </c:pt>
                <c:pt idx="477">
                  <c:v>45.6</c:v>
                </c:pt>
                <c:pt idx="478">
                  <c:v>46.07</c:v>
                </c:pt>
                <c:pt idx="479">
                  <c:v>45.79</c:v>
                </c:pt>
                <c:pt idx="480">
                  <c:v>45.85</c:v>
                </c:pt>
                <c:pt idx="481">
                  <c:v>46.3</c:v>
                </c:pt>
                <c:pt idx="482">
                  <c:v>46.26</c:v>
                </c:pt>
                <c:pt idx="483">
                  <c:v>47.31</c:v>
                </c:pt>
                <c:pt idx="484">
                  <c:v>48</c:v>
                </c:pt>
                <c:pt idx="485">
                  <c:v>48.62</c:v>
                </c:pt>
                <c:pt idx="486">
                  <c:v>48.11</c:v>
                </c:pt>
                <c:pt idx="487">
                  <c:v>48.25</c:v>
                </c:pt>
                <c:pt idx="488">
                  <c:v>48.15</c:v>
                </c:pt>
                <c:pt idx="489">
                  <c:v>47.12</c:v>
                </c:pt>
                <c:pt idx="490">
                  <c:v>46.75</c:v>
                </c:pt>
                <c:pt idx="491">
                  <c:v>45.84</c:v>
                </c:pt>
                <c:pt idx="492">
                  <c:v>45.63</c:v>
                </c:pt>
                <c:pt idx="493">
                  <c:v>45.03</c:v>
                </c:pt>
                <c:pt idx="494">
                  <c:v>45.15</c:v>
                </c:pt>
                <c:pt idx="495">
                  <c:v>47.74</c:v>
                </c:pt>
                <c:pt idx="496">
                  <c:v>48.56</c:v>
                </c:pt>
                <c:pt idx="497">
                  <c:v>46.7</c:v>
                </c:pt>
                <c:pt idx="498">
                  <c:v>46.67</c:v>
                </c:pt>
                <c:pt idx="499">
                  <c:v>45.71</c:v>
                </c:pt>
                <c:pt idx="500">
                  <c:v>45.5</c:v>
                </c:pt>
                <c:pt idx="501">
                  <c:v>49.6</c:v>
                </c:pt>
                <c:pt idx="502">
                  <c:v>53.7</c:v>
                </c:pt>
                <c:pt idx="503">
                  <c:v>48.28</c:v>
                </c:pt>
                <c:pt idx="504">
                  <c:v>50.12</c:v>
                </c:pt>
                <c:pt idx="505">
                  <c:v>51.25</c:v>
                </c:pt>
                <c:pt idx="506">
                  <c:v>48.61</c:v>
                </c:pt>
                <c:pt idx="507">
                  <c:v>49.71</c:v>
                </c:pt>
                <c:pt idx="508">
                  <c:v>47.42</c:v>
                </c:pt>
                <c:pt idx="509">
                  <c:v>47.2</c:v>
                </c:pt>
                <c:pt idx="510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Output1!$CW$8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Output1!$CW$9:$CW$1825</c:f>
              <c:numCache>
                <c:formatCode>0.00</c:formatCode>
                <c:ptCount val="1817"/>
                <c:pt idx="0">
                  <c:v>34.68</c:v>
                </c:pt>
                <c:pt idx="1">
                  <c:v>35.03</c:v>
                </c:pt>
                <c:pt idx="2">
                  <c:v>34.159999999999997</c:v>
                </c:pt>
                <c:pt idx="3">
                  <c:v>34.47</c:v>
                </c:pt>
                <c:pt idx="4">
                  <c:v>34.01</c:v>
                </c:pt>
                <c:pt idx="5">
                  <c:v>33.69</c:v>
                </c:pt>
                <c:pt idx="6">
                  <c:v>33.770000000000003</c:v>
                </c:pt>
                <c:pt idx="7">
                  <c:v>33.57</c:v>
                </c:pt>
                <c:pt idx="8">
                  <c:v>33.57</c:v>
                </c:pt>
                <c:pt idx="9">
                  <c:v>33.46</c:v>
                </c:pt>
                <c:pt idx="10">
                  <c:v>32.909999999999997</c:v>
                </c:pt>
                <c:pt idx="11">
                  <c:v>33.72</c:v>
                </c:pt>
                <c:pt idx="12">
                  <c:v>33.92</c:v>
                </c:pt>
                <c:pt idx="13">
                  <c:v>34.86</c:v>
                </c:pt>
                <c:pt idx="14">
                  <c:v>34.979999999999997</c:v>
                </c:pt>
                <c:pt idx="15">
                  <c:v>35.6</c:v>
                </c:pt>
                <c:pt idx="16">
                  <c:v>35.21</c:v>
                </c:pt>
                <c:pt idx="17">
                  <c:v>34.799999999999997</c:v>
                </c:pt>
                <c:pt idx="18">
                  <c:v>34.409999999999997</c:v>
                </c:pt>
                <c:pt idx="19">
                  <c:v>34.11</c:v>
                </c:pt>
                <c:pt idx="20">
                  <c:v>33.630000000000003</c:v>
                </c:pt>
                <c:pt idx="21">
                  <c:v>33.840000000000003</c:v>
                </c:pt>
                <c:pt idx="22">
                  <c:v>33.72</c:v>
                </c:pt>
                <c:pt idx="23">
                  <c:v>33.96</c:v>
                </c:pt>
                <c:pt idx="24">
                  <c:v>34.369999999999997</c:v>
                </c:pt>
                <c:pt idx="25">
                  <c:v>34.01</c:v>
                </c:pt>
                <c:pt idx="26">
                  <c:v>34.11</c:v>
                </c:pt>
                <c:pt idx="27">
                  <c:v>33.19</c:v>
                </c:pt>
                <c:pt idx="28">
                  <c:v>33.53</c:v>
                </c:pt>
                <c:pt idx="29">
                  <c:v>33.92</c:v>
                </c:pt>
                <c:pt idx="30">
                  <c:v>34.08</c:v>
                </c:pt>
                <c:pt idx="31">
                  <c:v>33.72</c:v>
                </c:pt>
                <c:pt idx="32">
                  <c:v>33.32</c:v>
                </c:pt>
                <c:pt idx="33">
                  <c:v>33.33</c:v>
                </c:pt>
                <c:pt idx="34">
                  <c:v>33.19</c:v>
                </c:pt>
                <c:pt idx="35">
                  <c:v>33.07</c:v>
                </c:pt>
                <c:pt idx="36">
                  <c:v>32.979999999999997</c:v>
                </c:pt>
                <c:pt idx="37">
                  <c:v>33.01</c:v>
                </c:pt>
                <c:pt idx="38">
                  <c:v>32.340000000000003</c:v>
                </c:pt>
                <c:pt idx="39">
                  <c:v>32.479999999999997</c:v>
                </c:pt>
                <c:pt idx="40">
                  <c:v>31.92</c:v>
                </c:pt>
                <c:pt idx="41">
                  <c:v>31.49</c:v>
                </c:pt>
                <c:pt idx="42">
                  <c:v>32.549999999999997</c:v>
                </c:pt>
                <c:pt idx="43">
                  <c:v>32.32</c:v>
                </c:pt>
                <c:pt idx="44">
                  <c:v>31.41</c:v>
                </c:pt>
                <c:pt idx="45">
                  <c:v>32.159999999999997</c:v>
                </c:pt>
                <c:pt idx="46">
                  <c:v>31.89</c:v>
                </c:pt>
                <c:pt idx="47">
                  <c:v>32.47</c:v>
                </c:pt>
                <c:pt idx="48">
                  <c:v>32.020000000000003</c:v>
                </c:pt>
                <c:pt idx="49">
                  <c:v>32.9</c:v>
                </c:pt>
                <c:pt idx="50">
                  <c:v>32.840000000000003</c:v>
                </c:pt>
                <c:pt idx="51">
                  <c:v>32.85</c:v>
                </c:pt>
                <c:pt idx="52">
                  <c:v>32.64</c:v>
                </c:pt>
                <c:pt idx="53">
                  <c:v>33.36</c:v>
                </c:pt>
                <c:pt idx="54">
                  <c:v>34.15</c:v>
                </c:pt>
                <c:pt idx="55">
                  <c:v>34.57</c:v>
                </c:pt>
                <c:pt idx="56">
                  <c:v>34.369999999999997</c:v>
                </c:pt>
                <c:pt idx="57">
                  <c:v>34.340000000000003</c:v>
                </c:pt>
                <c:pt idx="58">
                  <c:v>34.56</c:v>
                </c:pt>
                <c:pt idx="59">
                  <c:v>34.32</c:v>
                </c:pt>
                <c:pt idx="60">
                  <c:v>33.799999999999997</c:v>
                </c:pt>
                <c:pt idx="61">
                  <c:v>33.630000000000003</c:v>
                </c:pt>
                <c:pt idx="62">
                  <c:v>33.770000000000003</c:v>
                </c:pt>
                <c:pt idx="63">
                  <c:v>33.979999999999997</c:v>
                </c:pt>
                <c:pt idx="64">
                  <c:v>34.93</c:v>
                </c:pt>
                <c:pt idx="65">
                  <c:v>35.28</c:v>
                </c:pt>
                <c:pt idx="66">
                  <c:v>35.159999999999997</c:v>
                </c:pt>
                <c:pt idx="67">
                  <c:v>34.86</c:v>
                </c:pt>
                <c:pt idx="68">
                  <c:v>34.880000000000003</c:v>
                </c:pt>
                <c:pt idx="69">
                  <c:v>34.89</c:v>
                </c:pt>
                <c:pt idx="70">
                  <c:v>35.630000000000003</c:v>
                </c:pt>
                <c:pt idx="71">
                  <c:v>35.450000000000003</c:v>
                </c:pt>
                <c:pt idx="72">
                  <c:v>34.64</c:v>
                </c:pt>
                <c:pt idx="73">
                  <c:v>33.83</c:v>
                </c:pt>
                <c:pt idx="74">
                  <c:v>33.31</c:v>
                </c:pt>
                <c:pt idx="75">
                  <c:v>33.93</c:v>
                </c:pt>
                <c:pt idx="76">
                  <c:v>34.159999999999997</c:v>
                </c:pt>
                <c:pt idx="77">
                  <c:v>33.56</c:v>
                </c:pt>
                <c:pt idx="78">
                  <c:v>33.18</c:v>
                </c:pt>
                <c:pt idx="79">
                  <c:v>33.03</c:v>
                </c:pt>
                <c:pt idx="80">
                  <c:v>32.33</c:v>
                </c:pt>
                <c:pt idx="81">
                  <c:v>32.020000000000003</c:v>
                </c:pt>
                <c:pt idx="82">
                  <c:v>32.299999999999997</c:v>
                </c:pt>
                <c:pt idx="83">
                  <c:v>31.72</c:v>
                </c:pt>
                <c:pt idx="84">
                  <c:v>31.79</c:v>
                </c:pt>
                <c:pt idx="85">
                  <c:v>31.95</c:v>
                </c:pt>
                <c:pt idx="86">
                  <c:v>32.119999999999997</c:v>
                </c:pt>
                <c:pt idx="87">
                  <c:v>31.82</c:v>
                </c:pt>
                <c:pt idx="88">
                  <c:v>32.18</c:v>
                </c:pt>
                <c:pt idx="89">
                  <c:v>31.92</c:v>
                </c:pt>
                <c:pt idx="90">
                  <c:v>32.130000000000003</c:v>
                </c:pt>
                <c:pt idx="91">
                  <c:v>31.75</c:v>
                </c:pt>
                <c:pt idx="92">
                  <c:v>31.52</c:v>
                </c:pt>
                <c:pt idx="93">
                  <c:v>31.72</c:v>
                </c:pt>
                <c:pt idx="94">
                  <c:v>32.159999999999997</c:v>
                </c:pt>
                <c:pt idx="95">
                  <c:v>32.6</c:v>
                </c:pt>
                <c:pt idx="96">
                  <c:v>32.6</c:v>
                </c:pt>
                <c:pt idx="97">
                  <c:v>32.369999999999997</c:v>
                </c:pt>
                <c:pt idx="98">
                  <c:v>32.53</c:v>
                </c:pt>
                <c:pt idx="99">
                  <c:v>32.08</c:v>
                </c:pt>
                <c:pt idx="100">
                  <c:v>32.24</c:v>
                </c:pt>
                <c:pt idx="101">
                  <c:v>32.090000000000003</c:v>
                </c:pt>
                <c:pt idx="102">
                  <c:v>31.54</c:v>
                </c:pt>
                <c:pt idx="103">
                  <c:v>31.95</c:v>
                </c:pt>
                <c:pt idx="104">
                  <c:v>31.85</c:v>
                </c:pt>
                <c:pt idx="105">
                  <c:v>31.92</c:v>
                </c:pt>
                <c:pt idx="106">
                  <c:v>32.270000000000003</c:v>
                </c:pt>
                <c:pt idx="107">
                  <c:v>32.229999999999997</c:v>
                </c:pt>
                <c:pt idx="108">
                  <c:v>31.62</c:v>
                </c:pt>
                <c:pt idx="109">
                  <c:v>31.31</c:v>
                </c:pt>
                <c:pt idx="110">
                  <c:v>31.613</c:v>
                </c:pt>
                <c:pt idx="111">
                  <c:v>31.52</c:v>
                </c:pt>
                <c:pt idx="112">
                  <c:v>31.25</c:v>
                </c:pt>
                <c:pt idx="113">
                  <c:v>30.96</c:v>
                </c:pt>
                <c:pt idx="114">
                  <c:v>31.75</c:v>
                </c:pt>
                <c:pt idx="115">
                  <c:v>30.21</c:v>
                </c:pt>
                <c:pt idx="116">
                  <c:v>31</c:v>
                </c:pt>
                <c:pt idx="117">
                  <c:v>30.04</c:v>
                </c:pt>
                <c:pt idx="118">
                  <c:v>30.44</c:v>
                </c:pt>
                <c:pt idx="119">
                  <c:v>31.98</c:v>
                </c:pt>
                <c:pt idx="120">
                  <c:v>31.1</c:v>
                </c:pt>
                <c:pt idx="121">
                  <c:v>32.01</c:v>
                </c:pt>
                <c:pt idx="122">
                  <c:v>31.68</c:v>
                </c:pt>
                <c:pt idx="123">
                  <c:v>31.27</c:v>
                </c:pt>
                <c:pt idx="124">
                  <c:v>31.9</c:v>
                </c:pt>
                <c:pt idx="125">
                  <c:v>31.26</c:v>
                </c:pt>
                <c:pt idx="126">
                  <c:v>32.17</c:v>
                </c:pt>
                <c:pt idx="127">
                  <c:v>31.63</c:v>
                </c:pt>
                <c:pt idx="128">
                  <c:v>31</c:v>
                </c:pt>
                <c:pt idx="129">
                  <c:v>30.4</c:v>
                </c:pt>
                <c:pt idx="130">
                  <c:v>30.23</c:v>
                </c:pt>
                <c:pt idx="131">
                  <c:v>29.84</c:v>
                </c:pt>
                <c:pt idx="132">
                  <c:v>29.19</c:v>
                </c:pt>
                <c:pt idx="133">
                  <c:v>29.15</c:v>
                </c:pt>
                <c:pt idx="134">
                  <c:v>28.74</c:v>
                </c:pt>
                <c:pt idx="135">
                  <c:v>28.87</c:v>
                </c:pt>
                <c:pt idx="136">
                  <c:v>29.09</c:v>
                </c:pt>
                <c:pt idx="137">
                  <c:v>28.74</c:v>
                </c:pt>
                <c:pt idx="138">
                  <c:v>28.9</c:v>
                </c:pt>
                <c:pt idx="139">
                  <c:v>28.85</c:v>
                </c:pt>
                <c:pt idx="140">
                  <c:v>29.05</c:v>
                </c:pt>
                <c:pt idx="141">
                  <c:v>30</c:v>
                </c:pt>
                <c:pt idx="142">
                  <c:v>28.45</c:v>
                </c:pt>
                <c:pt idx="143">
                  <c:v>27.9</c:v>
                </c:pt>
                <c:pt idx="144">
                  <c:v>28.58</c:v>
                </c:pt>
                <c:pt idx="145">
                  <c:v>29.14</c:v>
                </c:pt>
                <c:pt idx="146">
                  <c:v>28.84</c:v>
                </c:pt>
                <c:pt idx="147">
                  <c:v>28.64</c:v>
                </c:pt>
                <c:pt idx="148">
                  <c:v>28.76</c:v>
                </c:pt>
                <c:pt idx="149">
                  <c:v>29.52</c:v>
                </c:pt>
                <c:pt idx="150">
                  <c:v>30.51</c:v>
                </c:pt>
                <c:pt idx="151">
                  <c:v>30.03</c:v>
                </c:pt>
                <c:pt idx="152">
                  <c:v>31.69</c:v>
                </c:pt>
                <c:pt idx="153">
                  <c:v>31.06</c:v>
                </c:pt>
                <c:pt idx="154">
                  <c:v>30.95</c:v>
                </c:pt>
                <c:pt idx="155">
                  <c:v>30.57</c:v>
                </c:pt>
                <c:pt idx="156">
                  <c:v>29.14</c:v>
                </c:pt>
                <c:pt idx="157">
                  <c:v>29.31</c:v>
                </c:pt>
                <c:pt idx="158">
                  <c:v>29.39</c:v>
                </c:pt>
                <c:pt idx="159">
                  <c:v>28.46</c:v>
                </c:pt>
                <c:pt idx="160">
                  <c:v>27.9</c:v>
                </c:pt>
                <c:pt idx="161">
                  <c:v>27.5</c:v>
                </c:pt>
                <c:pt idx="162">
                  <c:v>27.6</c:v>
                </c:pt>
                <c:pt idx="163">
                  <c:v>28.1</c:v>
                </c:pt>
                <c:pt idx="164">
                  <c:v>28.52</c:v>
                </c:pt>
                <c:pt idx="165">
                  <c:v>28.12</c:v>
                </c:pt>
                <c:pt idx="166">
                  <c:v>28.45</c:v>
                </c:pt>
                <c:pt idx="167">
                  <c:v>28.17</c:v>
                </c:pt>
                <c:pt idx="168">
                  <c:v>27.3</c:v>
                </c:pt>
                <c:pt idx="169">
                  <c:v>27.76</c:v>
                </c:pt>
                <c:pt idx="170">
                  <c:v>28.38</c:v>
                </c:pt>
                <c:pt idx="171">
                  <c:v>28.36</c:v>
                </c:pt>
                <c:pt idx="172">
                  <c:v>28.2</c:v>
                </c:pt>
                <c:pt idx="173">
                  <c:v>27.23</c:v>
                </c:pt>
                <c:pt idx="174">
                  <c:v>26.62</c:v>
                </c:pt>
                <c:pt idx="175">
                  <c:v>26.45</c:v>
                </c:pt>
                <c:pt idx="176">
                  <c:v>26.91</c:v>
                </c:pt>
                <c:pt idx="177">
                  <c:v>27.63</c:v>
                </c:pt>
                <c:pt idx="178">
                  <c:v>27.68</c:v>
                </c:pt>
                <c:pt idx="179">
                  <c:v>28.4</c:v>
                </c:pt>
                <c:pt idx="180">
                  <c:v>28.3</c:v>
                </c:pt>
                <c:pt idx="181">
                  <c:v>27.86</c:v>
                </c:pt>
                <c:pt idx="182">
                  <c:v>27.49</c:v>
                </c:pt>
                <c:pt idx="183">
                  <c:v>27.11</c:v>
                </c:pt>
                <c:pt idx="184">
                  <c:v>27.38</c:v>
                </c:pt>
                <c:pt idx="185">
                  <c:v>26.36</c:v>
                </c:pt>
                <c:pt idx="186">
                  <c:v>25.76</c:v>
                </c:pt>
                <c:pt idx="187">
                  <c:v>25.54</c:v>
                </c:pt>
                <c:pt idx="188">
                  <c:v>26.05</c:v>
                </c:pt>
                <c:pt idx="189">
                  <c:v>26.2</c:v>
                </c:pt>
                <c:pt idx="190">
                  <c:v>26.49</c:v>
                </c:pt>
                <c:pt idx="191">
                  <c:v>26</c:v>
                </c:pt>
                <c:pt idx="192">
                  <c:v>26.49</c:v>
                </c:pt>
                <c:pt idx="193">
                  <c:v>26.5</c:v>
                </c:pt>
                <c:pt idx="194">
                  <c:v>26.32</c:v>
                </c:pt>
                <c:pt idx="195">
                  <c:v>26.46</c:v>
                </c:pt>
                <c:pt idx="196">
                  <c:v>26.35</c:v>
                </c:pt>
                <c:pt idx="197">
                  <c:v>26.55</c:v>
                </c:pt>
                <c:pt idx="198">
                  <c:v>27.47</c:v>
                </c:pt>
                <c:pt idx="199">
                  <c:v>27.87</c:v>
                </c:pt>
                <c:pt idx="200">
                  <c:v>28.1</c:v>
                </c:pt>
                <c:pt idx="201">
                  <c:v>28.29</c:v>
                </c:pt>
                <c:pt idx="202">
                  <c:v>28.8</c:v>
                </c:pt>
                <c:pt idx="203">
                  <c:v>28.83</c:v>
                </c:pt>
                <c:pt idx="204">
                  <c:v>29</c:v>
                </c:pt>
                <c:pt idx="205">
                  <c:v>28.4</c:v>
                </c:pt>
                <c:pt idx="206">
                  <c:v>28.2</c:v>
                </c:pt>
                <c:pt idx="207">
                  <c:v>28.39</c:v>
                </c:pt>
                <c:pt idx="208">
                  <c:v>28.35</c:v>
                </c:pt>
                <c:pt idx="209">
                  <c:v>28.85</c:v>
                </c:pt>
                <c:pt idx="210">
                  <c:v>28.01</c:v>
                </c:pt>
                <c:pt idx="211">
                  <c:v>27.86</c:v>
                </c:pt>
                <c:pt idx="212">
                  <c:v>28.33</c:v>
                </c:pt>
                <c:pt idx="213">
                  <c:v>28.04</c:v>
                </c:pt>
                <c:pt idx="214">
                  <c:v>27.7</c:v>
                </c:pt>
                <c:pt idx="215">
                  <c:v>28.58</c:v>
                </c:pt>
                <c:pt idx="216">
                  <c:v>28.66</c:v>
                </c:pt>
                <c:pt idx="217">
                  <c:v>29.57</c:v>
                </c:pt>
                <c:pt idx="218">
                  <c:v>29.02</c:v>
                </c:pt>
                <c:pt idx="219">
                  <c:v>29.45</c:v>
                </c:pt>
                <c:pt idx="220">
                  <c:v>28.99</c:v>
                </c:pt>
                <c:pt idx="221">
                  <c:v>29.27</c:v>
                </c:pt>
                <c:pt idx="222">
                  <c:v>30.24</c:v>
                </c:pt>
                <c:pt idx="223">
                  <c:v>29.68</c:v>
                </c:pt>
                <c:pt idx="224">
                  <c:v>29.43</c:v>
                </c:pt>
                <c:pt idx="225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Output1!$CP$8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Output1!$CP$9:$CP$1825</c:f>
              <c:numCache>
                <c:formatCode>0.00</c:formatCode>
                <c:ptCount val="1817"/>
                <c:pt idx="1539">
                  <c:v>23.4</c:v>
                </c:pt>
                <c:pt idx="1540">
                  <c:v>23.4</c:v>
                </c:pt>
                <c:pt idx="1541">
                  <c:v>23.7</c:v>
                </c:pt>
                <c:pt idx="1542">
                  <c:v>24.23</c:v>
                </c:pt>
                <c:pt idx="1543">
                  <c:v>24.33</c:v>
                </c:pt>
                <c:pt idx="1544">
                  <c:v>24.48</c:v>
                </c:pt>
                <c:pt idx="1545">
                  <c:v>24.4</c:v>
                </c:pt>
                <c:pt idx="1546">
                  <c:v>24.8</c:v>
                </c:pt>
                <c:pt idx="1547">
                  <c:v>24.6</c:v>
                </c:pt>
                <c:pt idx="1548">
                  <c:v>24.46</c:v>
                </c:pt>
                <c:pt idx="1549">
                  <c:v>24.2</c:v>
                </c:pt>
                <c:pt idx="1550">
                  <c:v>24.08</c:v>
                </c:pt>
                <c:pt idx="1551">
                  <c:v>24.03</c:v>
                </c:pt>
                <c:pt idx="1552">
                  <c:v>23.83</c:v>
                </c:pt>
                <c:pt idx="1553">
                  <c:v>23.75</c:v>
                </c:pt>
                <c:pt idx="1554">
                  <c:v>24.3</c:v>
                </c:pt>
                <c:pt idx="1555">
                  <c:v>24.48</c:v>
                </c:pt>
                <c:pt idx="1556">
                  <c:v>24.88</c:v>
                </c:pt>
                <c:pt idx="1557">
                  <c:v>24.55</c:v>
                </c:pt>
                <c:pt idx="1558">
                  <c:v>24.55</c:v>
                </c:pt>
                <c:pt idx="1559">
                  <c:v>24.55</c:v>
                </c:pt>
                <c:pt idx="1560">
                  <c:v>25</c:v>
                </c:pt>
                <c:pt idx="1561">
                  <c:v>24.35</c:v>
                </c:pt>
                <c:pt idx="1562">
                  <c:v>24.95</c:v>
                </c:pt>
                <c:pt idx="1563">
                  <c:v>24.45</c:v>
                </c:pt>
                <c:pt idx="1564">
                  <c:v>24.5</c:v>
                </c:pt>
                <c:pt idx="1565">
                  <c:v>24.95</c:v>
                </c:pt>
                <c:pt idx="1566">
                  <c:v>24.55</c:v>
                </c:pt>
                <c:pt idx="1567">
                  <c:v>25.8</c:v>
                </c:pt>
                <c:pt idx="1568">
                  <c:v>25.71</c:v>
                </c:pt>
                <c:pt idx="1569">
                  <c:v>25.88</c:v>
                </c:pt>
                <c:pt idx="1570">
                  <c:v>26.1</c:v>
                </c:pt>
                <c:pt idx="1571">
                  <c:v>26.1</c:v>
                </c:pt>
                <c:pt idx="1572">
                  <c:v>25.05</c:v>
                </c:pt>
                <c:pt idx="1573">
                  <c:v>25.25</c:v>
                </c:pt>
                <c:pt idx="1574">
                  <c:v>25.15</c:v>
                </c:pt>
                <c:pt idx="1575">
                  <c:v>24.65</c:v>
                </c:pt>
                <c:pt idx="1576">
                  <c:v>24.75</c:v>
                </c:pt>
                <c:pt idx="1577">
                  <c:v>24.8</c:v>
                </c:pt>
                <c:pt idx="1578">
                  <c:v>24.45</c:v>
                </c:pt>
                <c:pt idx="1579">
                  <c:v>25.15</c:v>
                </c:pt>
                <c:pt idx="1580">
                  <c:v>25.35</c:v>
                </c:pt>
                <c:pt idx="1581">
                  <c:v>25.7</c:v>
                </c:pt>
                <c:pt idx="1582">
                  <c:v>25.5</c:v>
                </c:pt>
                <c:pt idx="1583">
                  <c:v>26.25</c:v>
                </c:pt>
                <c:pt idx="1584">
                  <c:v>26.45</c:v>
                </c:pt>
                <c:pt idx="1585">
                  <c:v>26.45</c:v>
                </c:pt>
                <c:pt idx="1586">
                  <c:v>26.85</c:v>
                </c:pt>
                <c:pt idx="1587">
                  <c:v>27.15</c:v>
                </c:pt>
                <c:pt idx="1588">
                  <c:v>26.62</c:v>
                </c:pt>
                <c:pt idx="1589">
                  <c:v>26.35</c:v>
                </c:pt>
                <c:pt idx="1590">
                  <c:v>27</c:v>
                </c:pt>
                <c:pt idx="1591">
                  <c:v>27.1</c:v>
                </c:pt>
                <c:pt idx="1592">
                  <c:v>26.93</c:v>
                </c:pt>
                <c:pt idx="1593">
                  <c:v>26.5</c:v>
                </c:pt>
                <c:pt idx="1594">
                  <c:v>27.1</c:v>
                </c:pt>
                <c:pt idx="1595">
                  <c:v>27.55</c:v>
                </c:pt>
                <c:pt idx="1596">
                  <c:v>27.95</c:v>
                </c:pt>
                <c:pt idx="1597">
                  <c:v>28.05</c:v>
                </c:pt>
                <c:pt idx="1598">
                  <c:v>27.8</c:v>
                </c:pt>
                <c:pt idx="1599">
                  <c:v>27.4</c:v>
                </c:pt>
                <c:pt idx="1600">
                  <c:v>27.8</c:v>
                </c:pt>
                <c:pt idx="1601">
                  <c:v>27.4</c:v>
                </c:pt>
                <c:pt idx="1602">
                  <c:v>27</c:v>
                </c:pt>
                <c:pt idx="1603">
                  <c:v>27.4</c:v>
                </c:pt>
                <c:pt idx="1604">
                  <c:v>27.48</c:v>
                </c:pt>
                <c:pt idx="1605">
                  <c:v>28.05</c:v>
                </c:pt>
                <c:pt idx="1606">
                  <c:v>28.23</c:v>
                </c:pt>
                <c:pt idx="1607">
                  <c:v>27.7</c:v>
                </c:pt>
                <c:pt idx="1608">
                  <c:v>27.85</c:v>
                </c:pt>
                <c:pt idx="1609">
                  <c:v>27.2</c:v>
                </c:pt>
                <c:pt idx="1610">
                  <c:v>26.78</c:v>
                </c:pt>
                <c:pt idx="1611">
                  <c:v>27.15</c:v>
                </c:pt>
                <c:pt idx="1612">
                  <c:v>26.25</c:v>
                </c:pt>
                <c:pt idx="1613">
                  <c:v>26.5</c:v>
                </c:pt>
                <c:pt idx="1614">
                  <c:v>27.23</c:v>
                </c:pt>
                <c:pt idx="1615">
                  <c:v>27.58</c:v>
                </c:pt>
                <c:pt idx="1616">
                  <c:v>27.63</c:v>
                </c:pt>
                <c:pt idx="1617">
                  <c:v>26.75</c:v>
                </c:pt>
                <c:pt idx="1618">
                  <c:v>26.7</c:v>
                </c:pt>
                <c:pt idx="1619">
                  <c:v>26.43</c:v>
                </c:pt>
                <c:pt idx="1620">
                  <c:v>26.5</c:v>
                </c:pt>
                <c:pt idx="1621">
                  <c:v>26.1</c:v>
                </c:pt>
                <c:pt idx="1622">
                  <c:v>26</c:v>
                </c:pt>
                <c:pt idx="1623">
                  <c:v>26.4</c:v>
                </c:pt>
                <c:pt idx="1624">
                  <c:v>26.25</c:v>
                </c:pt>
                <c:pt idx="1625">
                  <c:v>25.5</c:v>
                </c:pt>
                <c:pt idx="1626">
                  <c:v>25.55</c:v>
                </c:pt>
                <c:pt idx="1627">
                  <c:v>25.15</c:v>
                </c:pt>
                <c:pt idx="1628">
                  <c:v>25.15</c:v>
                </c:pt>
                <c:pt idx="1629">
                  <c:v>24.85</c:v>
                </c:pt>
                <c:pt idx="1630">
                  <c:v>25</c:v>
                </c:pt>
                <c:pt idx="1631">
                  <c:v>24.7</c:v>
                </c:pt>
                <c:pt idx="1632">
                  <c:v>24.7</c:v>
                </c:pt>
                <c:pt idx="1633">
                  <c:v>24.65</c:v>
                </c:pt>
                <c:pt idx="1634">
                  <c:v>24.9</c:v>
                </c:pt>
                <c:pt idx="1635">
                  <c:v>24.9</c:v>
                </c:pt>
                <c:pt idx="1636">
                  <c:v>24.5</c:v>
                </c:pt>
                <c:pt idx="1637">
                  <c:v>24</c:v>
                </c:pt>
                <c:pt idx="1638">
                  <c:v>23.95</c:v>
                </c:pt>
                <c:pt idx="1639">
                  <c:v>23.98</c:v>
                </c:pt>
                <c:pt idx="1640">
                  <c:v>24</c:v>
                </c:pt>
                <c:pt idx="1641">
                  <c:v>23.45</c:v>
                </c:pt>
                <c:pt idx="1642">
                  <c:v>23.55</c:v>
                </c:pt>
                <c:pt idx="1643">
                  <c:v>23.25</c:v>
                </c:pt>
                <c:pt idx="1644">
                  <c:v>23.3</c:v>
                </c:pt>
                <c:pt idx="1645">
                  <c:v>23.3</c:v>
                </c:pt>
                <c:pt idx="1646">
                  <c:v>23.3</c:v>
                </c:pt>
                <c:pt idx="1647">
                  <c:v>23.25</c:v>
                </c:pt>
                <c:pt idx="1648">
                  <c:v>23.25</c:v>
                </c:pt>
                <c:pt idx="1649">
                  <c:v>23.25</c:v>
                </c:pt>
                <c:pt idx="1650">
                  <c:v>23.08</c:v>
                </c:pt>
                <c:pt idx="1651">
                  <c:v>23.05</c:v>
                </c:pt>
                <c:pt idx="1652">
                  <c:v>23</c:v>
                </c:pt>
                <c:pt idx="1653">
                  <c:v>23.05</c:v>
                </c:pt>
                <c:pt idx="1654">
                  <c:v>22.95</c:v>
                </c:pt>
                <c:pt idx="1655">
                  <c:v>22.9</c:v>
                </c:pt>
                <c:pt idx="1656">
                  <c:v>23.15</c:v>
                </c:pt>
                <c:pt idx="1657">
                  <c:v>23.15</c:v>
                </c:pt>
                <c:pt idx="1658">
                  <c:v>23.08</c:v>
                </c:pt>
                <c:pt idx="1659">
                  <c:v>23.5</c:v>
                </c:pt>
                <c:pt idx="1660">
                  <c:v>23.85</c:v>
                </c:pt>
                <c:pt idx="1661">
                  <c:v>23.55</c:v>
                </c:pt>
                <c:pt idx="1662">
                  <c:v>23.43</c:v>
                </c:pt>
                <c:pt idx="1663">
                  <c:v>23.35</c:v>
                </c:pt>
                <c:pt idx="1664">
                  <c:v>23.2</c:v>
                </c:pt>
                <c:pt idx="1665">
                  <c:v>23.3</c:v>
                </c:pt>
                <c:pt idx="1666">
                  <c:v>23.15</c:v>
                </c:pt>
                <c:pt idx="1667">
                  <c:v>22.7</c:v>
                </c:pt>
                <c:pt idx="1668">
                  <c:v>22.7</c:v>
                </c:pt>
                <c:pt idx="1669">
                  <c:v>22.55</c:v>
                </c:pt>
                <c:pt idx="1670">
                  <c:v>22.15</c:v>
                </c:pt>
                <c:pt idx="1671">
                  <c:v>22.2</c:v>
                </c:pt>
                <c:pt idx="1672">
                  <c:v>22.2</c:v>
                </c:pt>
                <c:pt idx="1673">
                  <c:v>21.95</c:v>
                </c:pt>
                <c:pt idx="1674">
                  <c:v>22.05</c:v>
                </c:pt>
                <c:pt idx="1675">
                  <c:v>22.15</c:v>
                </c:pt>
                <c:pt idx="1676">
                  <c:v>22.25</c:v>
                </c:pt>
                <c:pt idx="1677">
                  <c:v>22.2</c:v>
                </c:pt>
                <c:pt idx="1678">
                  <c:v>22.65</c:v>
                </c:pt>
                <c:pt idx="1679">
                  <c:v>22.5</c:v>
                </c:pt>
                <c:pt idx="1680">
                  <c:v>22.05</c:v>
                </c:pt>
                <c:pt idx="1681">
                  <c:v>21.85</c:v>
                </c:pt>
                <c:pt idx="1682">
                  <c:v>22.05</c:v>
                </c:pt>
                <c:pt idx="1683">
                  <c:v>21.85</c:v>
                </c:pt>
                <c:pt idx="1684">
                  <c:v>21.7</c:v>
                </c:pt>
                <c:pt idx="1685">
                  <c:v>21.65</c:v>
                </c:pt>
                <c:pt idx="1686">
                  <c:v>22</c:v>
                </c:pt>
                <c:pt idx="1687">
                  <c:v>21.75</c:v>
                </c:pt>
                <c:pt idx="1688">
                  <c:v>22</c:v>
                </c:pt>
                <c:pt idx="1689">
                  <c:v>22.2</c:v>
                </c:pt>
                <c:pt idx="1690">
                  <c:v>22.4</c:v>
                </c:pt>
                <c:pt idx="1691">
                  <c:v>22.4</c:v>
                </c:pt>
                <c:pt idx="1692">
                  <c:v>22.4</c:v>
                </c:pt>
                <c:pt idx="1693">
                  <c:v>22.95</c:v>
                </c:pt>
                <c:pt idx="1694">
                  <c:v>23.2</c:v>
                </c:pt>
                <c:pt idx="1695">
                  <c:v>23.35</c:v>
                </c:pt>
                <c:pt idx="1696">
                  <c:v>22.9</c:v>
                </c:pt>
                <c:pt idx="1697">
                  <c:v>22.8</c:v>
                </c:pt>
                <c:pt idx="1698">
                  <c:v>22.7</c:v>
                </c:pt>
                <c:pt idx="1699">
                  <c:v>22.25</c:v>
                </c:pt>
                <c:pt idx="1700">
                  <c:v>22.3</c:v>
                </c:pt>
                <c:pt idx="1701">
                  <c:v>21.9</c:v>
                </c:pt>
                <c:pt idx="1702">
                  <c:v>21.75</c:v>
                </c:pt>
                <c:pt idx="1703">
                  <c:v>21.35</c:v>
                </c:pt>
                <c:pt idx="1704">
                  <c:v>21.4</c:v>
                </c:pt>
                <c:pt idx="1705">
                  <c:v>21</c:v>
                </c:pt>
                <c:pt idx="1706">
                  <c:v>20.9</c:v>
                </c:pt>
                <c:pt idx="1707">
                  <c:v>20.65</c:v>
                </c:pt>
                <c:pt idx="1708">
                  <c:v>20.399999999999999</c:v>
                </c:pt>
                <c:pt idx="1709">
                  <c:v>20.5</c:v>
                </c:pt>
                <c:pt idx="1710">
                  <c:v>20.95</c:v>
                </c:pt>
                <c:pt idx="1711">
                  <c:v>20.5</c:v>
                </c:pt>
                <c:pt idx="1712">
                  <c:v>20.399999999999999</c:v>
                </c:pt>
                <c:pt idx="1713">
                  <c:v>20.05</c:v>
                </c:pt>
                <c:pt idx="1714">
                  <c:v>20.149999999999999</c:v>
                </c:pt>
                <c:pt idx="1715">
                  <c:v>20.2</c:v>
                </c:pt>
                <c:pt idx="1716">
                  <c:v>20.100000000000001</c:v>
                </c:pt>
                <c:pt idx="1717">
                  <c:v>20.21</c:v>
                </c:pt>
                <c:pt idx="1718">
                  <c:v>19.809999999999999</c:v>
                </c:pt>
                <c:pt idx="1719">
                  <c:v>19.64</c:v>
                </c:pt>
                <c:pt idx="1720">
                  <c:v>19.96</c:v>
                </c:pt>
                <c:pt idx="1721">
                  <c:v>19.91</c:v>
                </c:pt>
                <c:pt idx="1722">
                  <c:v>19.78</c:v>
                </c:pt>
                <c:pt idx="1723">
                  <c:v>19.78</c:v>
                </c:pt>
                <c:pt idx="1724">
                  <c:v>19.440000000000001</c:v>
                </c:pt>
                <c:pt idx="1725">
                  <c:v>19.29</c:v>
                </c:pt>
                <c:pt idx="1726">
                  <c:v>19.13</c:v>
                </c:pt>
                <c:pt idx="1727">
                  <c:v>19.12</c:v>
                </c:pt>
                <c:pt idx="1728">
                  <c:v>19.05</c:v>
                </c:pt>
                <c:pt idx="1729">
                  <c:v>19.13</c:v>
                </c:pt>
                <c:pt idx="1730">
                  <c:v>19.13</c:v>
                </c:pt>
                <c:pt idx="1731">
                  <c:v>19.16</c:v>
                </c:pt>
                <c:pt idx="1732">
                  <c:v>19.09</c:v>
                </c:pt>
                <c:pt idx="1733">
                  <c:v>18.899999999999999</c:v>
                </c:pt>
                <c:pt idx="1734">
                  <c:v>18.940000000000001</c:v>
                </c:pt>
                <c:pt idx="1735">
                  <c:v>18.940000000000001</c:v>
                </c:pt>
                <c:pt idx="1736">
                  <c:v>19.03</c:v>
                </c:pt>
                <c:pt idx="1737">
                  <c:v>18.79</c:v>
                </c:pt>
                <c:pt idx="1738">
                  <c:v>18.61</c:v>
                </c:pt>
                <c:pt idx="1739">
                  <c:v>18.62</c:v>
                </c:pt>
                <c:pt idx="1740">
                  <c:v>18.64</c:v>
                </c:pt>
                <c:pt idx="1741">
                  <c:v>18.54</c:v>
                </c:pt>
                <c:pt idx="1742">
                  <c:v>18.68</c:v>
                </c:pt>
                <c:pt idx="1743">
                  <c:v>18.87</c:v>
                </c:pt>
                <c:pt idx="1744">
                  <c:v>18.68</c:v>
                </c:pt>
                <c:pt idx="1745">
                  <c:v>18.66</c:v>
                </c:pt>
                <c:pt idx="1746">
                  <c:v>18.489999999999998</c:v>
                </c:pt>
                <c:pt idx="1747">
                  <c:v>18.600000000000001</c:v>
                </c:pt>
                <c:pt idx="1748">
                  <c:v>18.47</c:v>
                </c:pt>
                <c:pt idx="1749">
                  <c:v>18.43</c:v>
                </c:pt>
                <c:pt idx="1750">
                  <c:v>18.29</c:v>
                </c:pt>
                <c:pt idx="1751">
                  <c:v>18.34</c:v>
                </c:pt>
                <c:pt idx="1752">
                  <c:v>18.5</c:v>
                </c:pt>
                <c:pt idx="1753">
                  <c:v>18.52</c:v>
                </c:pt>
                <c:pt idx="1754">
                  <c:v>18.72</c:v>
                </c:pt>
                <c:pt idx="1755">
                  <c:v>18.73</c:v>
                </c:pt>
                <c:pt idx="1756">
                  <c:v>18.850000000000001</c:v>
                </c:pt>
                <c:pt idx="1757">
                  <c:v>18.96</c:v>
                </c:pt>
                <c:pt idx="1758">
                  <c:v>18.86</c:v>
                </c:pt>
                <c:pt idx="1759">
                  <c:v>18.47</c:v>
                </c:pt>
                <c:pt idx="1760">
                  <c:v>18.260000000000002</c:v>
                </c:pt>
                <c:pt idx="1761">
                  <c:v>18.309999999999999</c:v>
                </c:pt>
                <c:pt idx="1762">
                  <c:v>18.29</c:v>
                </c:pt>
                <c:pt idx="1763">
                  <c:v>18.3</c:v>
                </c:pt>
                <c:pt idx="1764">
                  <c:v>18.29</c:v>
                </c:pt>
                <c:pt idx="1765">
                  <c:v>18.329999999999998</c:v>
                </c:pt>
                <c:pt idx="1766">
                  <c:v>18.45</c:v>
                </c:pt>
                <c:pt idx="1767">
                  <c:v>18.399999999999999</c:v>
                </c:pt>
                <c:pt idx="1768">
                  <c:v>18.3</c:v>
                </c:pt>
                <c:pt idx="1769">
                  <c:v>18.45</c:v>
                </c:pt>
                <c:pt idx="1770">
                  <c:v>18.62</c:v>
                </c:pt>
                <c:pt idx="1771">
                  <c:v>18.7</c:v>
                </c:pt>
                <c:pt idx="1772">
                  <c:v>18.54</c:v>
                </c:pt>
                <c:pt idx="1773">
                  <c:v>18.36</c:v>
                </c:pt>
                <c:pt idx="1774">
                  <c:v>19.05</c:v>
                </c:pt>
                <c:pt idx="1775">
                  <c:v>18.829999999999998</c:v>
                </c:pt>
                <c:pt idx="1776">
                  <c:v>18.88</c:v>
                </c:pt>
                <c:pt idx="1777">
                  <c:v>19.149999999999999</c:v>
                </c:pt>
                <c:pt idx="1778">
                  <c:v>19.149999999999999</c:v>
                </c:pt>
                <c:pt idx="1779">
                  <c:v>19.07</c:v>
                </c:pt>
                <c:pt idx="1780">
                  <c:v>19.11</c:v>
                </c:pt>
                <c:pt idx="1781">
                  <c:v>19.059999999999999</c:v>
                </c:pt>
                <c:pt idx="1782">
                  <c:v>18.98</c:v>
                </c:pt>
                <c:pt idx="1783">
                  <c:v>19.28</c:v>
                </c:pt>
                <c:pt idx="1784">
                  <c:v>19.48</c:v>
                </c:pt>
                <c:pt idx="1785">
                  <c:v>19.489999999999998</c:v>
                </c:pt>
                <c:pt idx="1786">
                  <c:v>19.440000000000001</c:v>
                </c:pt>
                <c:pt idx="1787">
                  <c:v>19.420000000000002</c:v>
                </c:pt>
                <c:pt idx="1788">
                  <c:v>19.350000000000001</c:v>
                </c:pt>
                <c:pt idx="1789">
                  <c:v>19.329999999999998</c:v>
                </c:pt>
                <c:pt idx="1790">
                  <c:v>19.32</c:v>
                </c:pt>
                <c:pt idx="1791">
                  <c:v>19.25</c:v>
                </c:pt>
                <c:pt idx="1792">
                  <c:v>19.2</c:v>
                </c:pt>
                <c:pt idx="1793">
                  <c:v>19.18</c:v>
                </c:pt>
                <c:pt idx="1794">
                  <c:v>19.18</c:v>
                </c:pt>
                <c:pt idx="1795">
                  <c:v>20.97</c:v>
                </c:pt>
                <c:pt idx="1796">
                  <c:v>20.92</c:v>
                </c:pt>
                <c:pt idx="1797">
                  <c:v>20.77</c:v>
                </c:pt>
                <c:pt idx="1798">
                  <c:v>20.78</c:v>
                </c:pt>
                <c:pt idx="1799">
                  <c:v>20.440000000000001</c:v>
                </c:pt>
                <c:pt idx="1800">
                  <c:v>20.49</c:v>
                </c:pt>
                <c:pt idx="1801">
                  <c:v>20.58</c:v>
                </c:pt>
                <c:pt idx="1802">
                  <c:v>20.43</c:v>
                </c:pt>
                <c:pt idx="1803">
                  <c:v>20.3</c:v>
                </c:pt>
                <c:pt idx="1804">
                  <c:v>20.51</c:v>
                </c:pt>
                <c:pt idx="1805">
                  <c:v>20.29</c:v>
                </c:pt>
                <c:pt idx="1806">
                  <c:v>20.47</c:v>
                </c:pt>
                <c:pt idx="1807">
                  <c:v>20.6</c:v>
                </c:pt>
                <c:pt idx="1808">
                  <c:v>20.36</c:v>
                </c:pt>
                <c:pt idx="1809">
                  <c:v>20.68</c:v>
                </c:pt>
                <c:pt idx="1810">
                  <c:v>20.82</c:v>
                </c:pt>
                <c:pt idx="1811">
                  <c:v>20.63</c:v>
                </c:pt>
                <c:pt idx="1812">
                  <c:v>20.54</c:v>
                </c:pt>
                <c:pt idx="1813">
                  <c:v>20.36</c:v>
                </c:pt>
                <c:pt idx="1814">
                  <c:v>20.3</c:v>
                </c:pt>
                <c:pt idx="1815">
                  <c:v>20.73</c:v>
                </c:pt>
                <c:pt idx="1816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Output1!$CQ$8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Output1!$CQ$9:$CQ$1825</c:f>
              <c:numCache>
                <c:formatCode>0.00</c:formatCode>
                <c:ptCount val="1817"/>
                <c:pt idx="1284">
                  <c:v>13.32</c:v>
                </c:pt>
                <c:pt idx="1285">
                  <c:v>13.76</c:v>
                </c:pt>
                <c:pt idx="1286">
                  <c:v>14.05</c:v>
                </c:pt>
                <c:pt idx="1287">
                  <c:v>14.09</c:v>
                </c:pt>
                <c:pt idx="1288">
                  <c:v>14.93</c:v>
                </c:pt>
                <c:pt idx="1289">
                  <c:v>15.06</c:v>
                </c:pt>
                <c:pt idx="1290">
                  <c:v>15</c:v>
                </c:pt>
                <c:pt idx="1291">
                  <c:v>14.76</c:v>
                </c:pt>
                <c:pt idx="1292">
                  <c:v>14.43</c:v>
                </c:pt>
                <c:pt idx="1293">
                  <c:v>14.47</c:v>
                </c:pt>
                <c:pt idx="1294">
                  <c:v>15</c:v>
                </c:pt>
                <c:pt idx="1295">
                  <c:v>14.55</c:v>
                </c:pt>
                <c:pt idx="1296">
                  <c:v>14.87</c:v>
                </c:pt>
                <c:pt idx="1297">
                  <c:v>15.13</c:v>
                </c:pt>
                <c:pt idx="1298">
                  <c:v>15.58</c:v>
                </c:pt>
                <c:pt idx="1299">
                  <c:v>15.63</c:v>
                </c:pt>
                <c:pt idx="1300">
                  <c:v>15.77</c:v>
                </c:pt>
                <c:pt idx="1301">
                  <c:v>16.11</c:v>
                </c:pt>
                <c:pt idx="1302">
                  <c:v>16.18</c:v>
                </c:pt>
                <c:pt idx="1303">
                  <c:v>16.46</c:v>
                </c:pt>
                <c:pt idx="1304">
                  <c:v>16.84</c:v>
                </c:pt>
                <c:pt idx="1305">
                  <c:v>16.989999999999998</c:v>
                </c:pt>
                <c:pt idx="1306">
                  <c:v>16.899999999999999</c:v>
                </c:pt>
                <c:pt idx="1307">
                  <c:v>17.32</c:v>
                </c:pt>
                <c:pt idx="1308">
                  <c:v>17.329999999999998</c:v>
                </c:pt>
                <c:pt idx="1309">
                  <c:v>17.100000000000001</c:v>
                </c:pt>
                <c:pt idx="1310">
                  <c:v>17</c:v>
                </c:pt>
                <c:pt idx="1311">
                  <c:v>17.04</c:v>
                </c:pt>
                <c:pt idx="1312">
                  <c:v>17.11</c:v>
                </c:pt>
                <c:pt idx="1313">
                  <c:v>17.41</c:v>
                </c:pt>
                <c:pt idx="1314">
                  <c:v>17.190000000000001</c:v>
                </c:pt>
                <c:pt idx="1315">
                  <c:v>17.04</c:v>
                </c:pt>
                <c:pt idx="1316">
                  <c:v>17.21</c:v>
                </c:pt>
                <c:pt idx="1317">
                  <c:v>17.399999999999999</c:v>
                </c:pt>
                <c:pt idx="1318">
                  <c:v>17.510000000000002</c:v>
                </c:pt>
                <c:pt idx="1319">
                  <c:v>17.72</c:v>
                </c:pt>
                <c:pt idx="1320">
                  <c:v>17.829999999999998</c:v>
                </c:pt>
                <c:pt idx="1321">
                  <c:v>18.239999999999998</c:v>
                </c:pt>
                <c:pt idx="1322">
                  <c:v>18.32</c:v>
                </c:pt>
                <c:pt idx="1323">
                  <c:v>17.79</c:v>
                </c:pt>
                <c:pt idx="1324">
                  <c:v>17.84</c:v>
                </c:pt>
                <c:pt idx="1325">
                  <c:v>18.12</c:v>
                </c:pt>
                <c:pt idx="1326">
                  <c:v>17.899999999999999</c:v>
                </c:pt>
                <c:pt idx="1327">
                  <c:v>18</c:v>
                </c:pt>
                <c:pt idx="1328">
                  <c:v>18.3</c:v>
                </c:pt>
                <c:pt idx="1329">
                  <c:v>18.54</c:v>
                </c:pt>
                <c:pt idx="1330">
                  <c:v>18.399999999999999</c:v>
                </c:pt>
                <c:pt idx="1331">
                  <c:v>18.53</c:v>
                </c:pt>
                <c:pt idx="1332">
                  <c:v>18.940000000000001</c:v>
                </c:pt>
                <c:pt idx="1333">
                  <c:v>18.91</c:v>
                </c:pt>
                <c:pt idx="1334">
                  <c:v>19.11</c:v>
                </c:pt>
                <c:pt idx="1335">
                  <c:v>19.21</c:v>
                </c:pt>
                <c:pt idx="1336">
                  <c:v>19.54</c:v>
                </c:pt>
                <c:pt idx="1337">
                  <c:v>19.3</c:v>
                </c:pt>
                <c:pt idx="1338">
                  <c:v>19.45</c:v>
                </c:pt>
                <c:pt idx="1339">
                  <c:v>19</c:v>
                </c:pt>
                <c:pt idx="1340">
                  <c:v>19.010000000000002</c:v>
                </c:pt>
                <c:pt idx="1341">
                  <c:v>18.899999999999999</c:v>
                </c:pt>
                <c:pt idx="1342">
                  <c:v>18.96</c:v>
                </c:pt>
                <c:pt idx="1343">
                  <c:v>19.010000000000002</c:v>
                </c:pt>
                <c:pt idx="1344">
                  <c:v>19.13</c:v>
                </c:pt>
                <c:pt idx="1345">
                  <c:v>19.25</c:v>
                </c:pt>
                <c:pt idx="1346">
                  <c:v>19.87</c:v>
                </c:pt>
                <c:pt idx="1347">
                  <c:v>19.63</c:v>
                </c:pt>
                <c:pt idx="1348">
                  <c:v>19.63</c:v>
                </c:pt>
                <c:pt idx="1349">
                  <c:v>19.899999999999999</c:v>
                </c:pt>
                <c:pt idx="1350">
                  <c:v>19.690000000000001</c:v>
                </c:pt>
                <c:pt idx="1351">
                  <c:v>19.989999999999998</c:v>
                </c:pt>
                <c:pt idx="1352">
                  <c:v>20.03</c:v>
                </c:pt>
                <c:pt idx="1353">
                  <c:v>20.3</c:v>
                </c:pt>
                <c:pt idx="1354">
                  <c:v>20.45</c:v>
                </c:pt>
                <c:pt idx="1355">
                  <c:v>19.93</c:v>
                </c:pt>
                <c:pt idx="1356">
                  <c:v>20.59</c:v>
                </c:pt>
                <c:pt idx="1357">
                  <c:v>20.55</c:v>
                </c:pt>
                <c:pt idx="1358">
                  <c:v>19.73</c:v>
                </c:pt>
                <c:pt idx="1359">
                  <c:v>19.73</c:v>
                </c:pt>
                <c:pt idx="1360">
                  <c:v>20</c:v>
                </c:pt>
                <c:pt idx="1361">
                  <c:v>20.11</c:v>
                </c:pt>
                <c:pt idx="1362">
                  <c:v>18.91</c:v>
                </c:pt>
                <c:pt idx="1363">
                  <c:v>18.77</c:v>
                </c:pt>
                <c:pt idx="1364">
                  <c:v>18.75</c:v>
                </c:pt>
                <c:pt idx="1365">
                  <c:v>18.54</c:v>
                </c:pt>
                <c:pt idx="1366">
                  <c:v>18.329999999999998</c:v>
                </c:pt>
                <c:pt idx="1367">
                  <c:v>18.57</c:v>
                </c:pt>
                <c:pt idx="1368">
                  <c:v>18.75</c:v>
                </c:pt>
                <c:pt idx="1369">
                  <c:v>18.71</c:v>
                </c:pt>
                <c:pt idx="1370">
                  <c:v>18.600000000000001</c:v>
                </c:pt>
                <c:pt idx="1371">
                  <c:v>18.739999999999998</c:v>
                </c:pt>
                <c:pt idx="1372">
                  <c:v>18.73</c:v>
                </c:pt>
                <c:pt idx="1373">
                  <c:v>18.88</c:v>
                </c:pt>
                <c:pt idx="1374">
                  <c:v>19.07</c:v>
                </c:pt>
                <c:pt idx="1375">
                  <c:v>19.12</c:v>
                </c:pt>
                <c:pt idx="1376">
                  <c:v>19.07</c:v>
                </c:pt>
                <c:pt idx="1377">
                  <c:v>18.940000000000001</c:v>
                </c:pt>
                <c:pt idx="1378">
                  <c:v>19.05</c:v>
                </c:pt>
                <c:pt idx="1379">
                  <c:v>19.21</c:v>
                </c:pt>
                <c:pt idx="1380">
                  <c:v>19.43</c:v>
                </c:pt>
                <c:pt idx="1381">
                  <c:v>19.350000000000001</c:v>
                </c:pt>
                <c:pt idx="1382">
                  <c:v>19.02</c:v>
                </c:pt>
                <c:pt idx="1383">
                  <c:v>19.45</c:v>
                </c:pt>
                <c:pt idx="1384">
                  <c:v>19.27</c:v>
                </c:pt>
                <c:pt idx="1385">
                  <c:v>19.329999999999998</c:v>
                </c:pt>
                <c:pt idx="1386">
                  <c:v>19.34</c:v>
                </c:pt>
                <c:pt idx="1387">
                  <c:v>19.48</c:v>
                </c:pt>
                <c:pt idx="1388">
                  <c:v>19.79</c:v>
                </c:pt>
                <c:pt idx="1389">
                  <c:v>20.38</c:v>
                </c:pt>
                <c:pt idx="1390">
                  <c:v>19.940000000000001</c:v>
                </c:pt>
                <c:pt idx="1391">
                  <c:v>19.809999999999999</c:v>
                </c:pt>
                <c:pt idx="1392">
                  <c:v>19.829999999999998</c:v>
                </c:pt>
                <c:pt idx="1393">
                  <c:v>20.09</c:v>
                </c:pt>
                <c:pt idx="1394">
                  <c:v>20.190000000000001</c:v>
                </c:pt>
                <c:pt idx="1395">
                  <c:v>20.13</c:v>
                </c:pt>
                <c:pt idx="1396">
                  <c:v>20.37</c:v>
                </c:pt>
                <c:pt idx="1397">
                  <c:v>20.22</c:v>
                </c:pt>
                <c:pt idx="1398">
                  <c:v>20.36</c:v>
                </c:pt>
                <c:pt idx="1399">
                  <c:v>20.16</c:v>
                </c:pt>
                <c:pt idx="1400">
                  <c:v>20.27</c:v>
                </c:pt>
                <c:pt idx="1401">
                  <c:v>20.53</c:v>
                </c:pt>
                <c:pt idx="1402">
                  <c:v>20.97</c:v>
                </c:pt>
                <c:pt idx="1403">
                  <c:v>21.25</c:v>
                </c:pt>
                <c:pt idx="1404">
                  <c:v>20.74</c:v>
                </c:pt>
                <c:pt idx="1405">
                  <c:v>20.36</c:v>
                </c:pt>
                <c:pt idx="1406">
                  <c:v>20.100000000000001</c:v>
                </c:pt>
                <c:pt idx="1407">
                  <c:v>19.71</c:v>
                </c:pt>
                <c:pt idx="1408">
                  <c:v>19.649999999999999</c:v>
                </c:pt>
                <c:pt idx="1409">
                  <c:v>19.329999999999998</c:v>
                </c:pt>
                <c:pt idx="1410">
                  <c:v>19.12</c:v>
                </c:pt>
                <c:pt idx="1411">
                  <c:v>19.23</c:v>
                </c:pt>
                <c:pt idx="1412">
                  <c:v>19.63</c:v>
                </c:pt>
                <c:pt idx="1413">
                  <c:v>19.63</c:v>
                </c:pt>
                <c:pt idx="1414">
                  <c:v>19.829999999999998</c:v>
                </c:pt>
                <c:pt idx="1415">
                  <c:v>19.98</c:v>
                </c:pt>
                <c:pt idx="1416">
                  <c:v>19.93</c:v>
                </c:pt>
                <c:pt idx="1417">
                  <c:v>20.13</c:v>
                </c:pt>
                <c:pt idx="1418">
                  <c:v>19.989999999999998</c:v>
                </c:pt>
                <c:pt idx="1419">
                  <c:v>19.68</c:v>
                </c:pt>
                <c:pt idx="1420">
                  <c:v>19.48</c:v>
                </c:pt>
                <c:pt idx="1421">
                  <c:v>19.63</c:v>
                </c:pt>
                <c:pt idx="1422">
                  <c:v>19.829999999999998</c:v>
                </c:pt>
                <c:pt idx="1423">
                  <c:v>19.79</c:v>
                </c:pt>
                <c:pt idx="1424">
                  <c:v>20.03</c:v>
                </c:pt>
                <c:pt idx="1425">
                  <c:v>19.93</c:v>
                </c:pt>
                <c:pt idx="1426">
                  <c:v>19.93</c:v>
                </c:pt>
                <c:pt idx="1427">
                  <c:v>20.53</c:v>
                </c:pt>
                <c:pt idx="1428">
                  <c:v>20.2</c:v>
                </c:pt>
                <c:pt idx="1429">
                  <c:v>19.7</c:v>
                </c:pt>
                <c:pt idx="1430">
                  <c:v>19.71</c:v>
                </c:pt>
                <c:pt idx="1431">
                  <c:v>19.829999999999998</c:v>
                </c:pt>
                <c:pt idx="1432">
                  <c:v>19.78</c:v>
                </c:pt>
                <c:pt idx="1433">
                  <c:v>19.98</c:v>
                </c:pt>
                <c:pt idx="1434">
                  <c:v>20.73</c:v>
                </c:pt>
                <c:pt idx="1435">
                  <c:v>20.88</c:v>
                </c:pt>
                <c:pt idx="1436">
                  <c:v>20.88</c:v>
                </c:pt>
                <c:pt idx="1437">
                  <c:v>20.53</c:v>
                </c:pt>
                <c:pt idx="1438">
                  <c:v>20.63</c:v>
                </c:pt>
                <c:pt idx="1439">
                  <c:v>20.78</c:v>
                </c:pt>
                <c:pt idx="1440">
                  <c:v>20.83</c:v>
                </c:pt>
                <c:pt idx="1441">
                  <c:v>20.58</c:v>
                </c:pt>
                <c:pt idx="1442">
                  <c:v>20.63</c:v>
                </c:pt>
                <c:pt idx="1443">
                  <c:v>20.68</c:v>
                </c:pt>
                <c:pt idx="1444">
                  <c:v>20.83</c:v>
                </c:pt>
                <c:pt idx="1445">
                  <c:v>21.13</c:v>
                </c:pt>
                <c:pt idx="1446">
                  <c:v>20.93</c:v>
                </c:pt>
                <c:pt idx="1447">
                  <c:v>20.73</c:v>
                </c:pt>
                <c:pt idx="1448">
                  <c:v>20.68</c:v>
                </c:pt>
                <c:pt idx="1449">
                  <c:v>21.35</c:v>
                </c:pt>
                <c:pt idx="1450">
                  <c:v>21.28</c:v>
                </c:pt>
                <c:pt idx="1451">
                  <c:v>21.13</c:v>
                </c:pt>
                <c:pt idx="1452">
                  <c:v>21.13</c:v>
                </c:pt>
                <c:pt idx="1453">
                  <c:v>21.13</c:v>
                </c:pt>
                <c:pt idx="1454">
                  <c:v>20.53</c:v>
                </c:pt>
                <c:pt idx="1455">
                  <c:v>21.28</c:v>
                </c:pt>
                <c:pt idx="1456">
                  <c:v>21.7</c:v>
                </c:pt>
                <c:pt idx="1457">
                  <c:v>21.78</c:v>
                </c:pt>
                <c:pt idx="1458">
                  <c:v>22.03</c:v>
                </c:pt>
                <c:pt idx="1459">
                  <c:v>21.94</c:v>
                </c:pt>
                <c:pt idx="1460">
                  <c:v>21.97</c:v>
                </c:pt>
                <c:pt idx="1461">
                  <c:v>21.97</c:v>
                </c:pt>
                <c:pt idx="1462">
                  <c:v>21.97</c:v>
                </c:pt>
                <c:pt idx="1463">
                  <c:v>21.64</c:v>
                </c:pt>
                <c:pt idx="1464">
                  <c:v>21.67</c:v>
                </c:pt>
                <c:pt idx="1465">
                  <c:v>22.15</c:v>
                </c:pt>
                <c:pt idx="1466">
                  <c:v>22.18</c:v>
                </c:pt>
                <c:pt idx="1467">
                  <c:v>22.18</c:v>
                </c:pt>
                <c:pt idx="1468">
                  <c:v>22.15</c:v>
                </c:pt>
                <c:pt idx="1469">
                  <c:v>21.82</c:v>
                </c:pt>
                <c:pt idx="1470">
                  <c:v>21.65</c:v>
                </c:pt>
                <c:pt idx="1471">
                  <c:v>20.88</c:v>
                </c:pt>
                <c:pt idx="1472">
                  <c:v>20.45</c:v>
                </c:pt>
                <c:pt idx="1473">
                  <c:v>20.03</c:v>
                </c:pt>
                <c:pt idx="1474">
                  <c:v>20.100000000000001</c:v>
                </c:pt>
                <c:pt idx="1475">
                  <c:v>20.18</c:v>
                </c:pt>
                <c:pt idx="1476">
                  <c:v>20.23</c:v>
                </c:pt>
                <c:pt idx="1477">
                  <c:v>20.43</c:v>
                </c:pt>
                <c:pt idx="1478">
                  <c:v>20.13</c:v>
                </c:pt>
                <c:pt idx="1479">
                  <c:v>19.829999999999998</c:v>
                </c:pt>
                <c:pt idx="1480">
                  <c:v>19.89</c:v>
                </c:pt>
                <c:pt idx="1481">
                  <c:v>19.79</c:v>
                </c:pt>
                <c:pt idx="1482">
                  <c:v>20.03</c:v>
                </c:pt>
                <c:pt idx="1483">
                  <c:v>19.68</c:v>
                </c:pt>
                <c:pt idx="1484">
                  <c:v>19.829999999999998</c:v>
                </c:pt>
                <c:pt idx="1485">
                  <c:v>19.78</c:v>
                </c:pt>
                <c:pt idx="1486">
                  <c:v>20.329999999999998</c:v>
                </c:pt>
                <c:pt idx="1487">
                  <c:v>20.48</c:v>
                </c:pt>
                <c:pt idx="1488">
                  <c:v>20.75</c:v>
                </c:pt>
                <c:pt idx="1489">
                  <c:v>21.15</c:v>
                </c:pt>
                <c:pt idx="1490">
                  <c:v>21.13</c:v>
                </c:pt>
                <c:pt idx="1491">
                  <c:v>21.28</c:v>
                </c:pt>
                <c:pt idx="1492">
                  <c:v>21.18</c:v>
                </c:pt>
                <c:pt idx="1493">
                  <c:v>21.48</c:v>
                </c:pt>
                <c:pt idx="1494">
                  <c:v>21.68</c:v>
                </c:pt>
                <c:pt idx="1495">
                  <c:v>21.58</c:v>
                </c:pt>
                <c:pt idx="1496">
                  <c:v>21.63</c:v>
                </c:pt>
                <c:pt idx="1497">
                  <c:v>21.63</c:v>
                </c:pt>
                <c:pt idx="1498">
                  <c:v>21.28</c:v>
                </c:pt>
                <c:pt idx="1499">
                  <c:v>21.28</c:v>
                </c:pt>
                <c:pt idx="1500">
                  <c:v>21.48</c:v>
                </c:pt>
                <c:pt idx="1501">
                  <c:v>21.53</c:v>
                </c:pt>
                <c:pt idx="1502">
                  <c:v>21.68</c:v>
                </c:pt>
                <c:pt idx="1503">
                  <c:v>21.38</c:v>
                </c:pt>
                <c:pt idx="1504">
                  <c:v>21.23</c:v>
                </c:pt>
                <c:pt idx="1505">
                  <c:v>21.43</c:v>
                </c:pt>
                <c:pt idx="1506">
                  <c:v>21.23</c:v>
                </c:pt>
                <c:pt idx="1507">
                  <c:v>21.23</c:v>
                </c:pt>
                <c:pt idx="1508">
                  <c:v>21.03</c:v>
                </c:pt>
                <c:pt idx="1509">
                  <c:v>20.93</c:v>
                </c:pt>
                <c:pt idx="1510">
                  <c:v>21.18</c:v>
                </c:pt>
                <c:pt idx="1511">
                  <c:v>21.53</c:v>
                </c:pt>
                <c:pt idx="1512">
                  <c:v>21.63</c:v>
                </c:pt>
                <c:pt idx="1513">
                  <c:v>21.58</c:v>
                </c:pt>
                <c:pt idx="1514">
                  <c:v>21.68</c:v>
                </c:pt>
                <c:pt idx="1515">
                  <c:v>21.73</c:v>
                </c:pt>
                <c:pt idx="1516">
                  <c:v>21.88</c:v>
                </c:pt>
                <c:pt idx="1517">
                  <c:v>22.03</c:v>
                </c:pt>
                <c:pt idx="1518">
                  <c:v>22.13</c:v>
                </c:pt>
                <c:pt idx="1519">
                  <c:v>22.03</c:v>
                </c:pt>
                <c:pt idx="1520">
                  <c:v>22.13</c:v>
                </c:pt>
                <c:pt idx="1521">
                  <c:v>22.13</c:v>
                </c:pt>
                <c:pt idx="1522">
                  <c:v>22.58</c:v>
                </c:pt>
                <c:pt idx="1523">
                  <c:v>22.33</c:v>
                </c:pt>
                <c:pt idx="1524">
                  <c:v>22.33</c:v>
                </c:pt>
                <c:pt idx="1525">
                  <c:v>22.73</c:v>
                </c:pt>
                <c:pt idx="1526">
                  <c:v>22.58</c:v>
                </c:pt>
                <c:pt idx="1527">
                  <c:v>21.98</c:v>
                </c:pt>
                <c:pt idx="1528">
                  <c:v>21.75</c:v>
                </c:pt>
                <c:pt idx="1529">
                  <c:v>21.43</c:v>
                </c:pt>
                <c:pt idx="1530">
                  <c:v>21.53</c:v>
                </c:pt>
                <c:pt idx="1531">
                  <c:v>21.43</c:v>
                </c:pt>
                <c:pt idx="1532">
                  <c:v>21.28</c:v>
                </c:pt>
                <c:pt idx="1533">
                  <c:v>21.53</c:v>
                </c:pt>
                <c:pt idx="1534">
                  <c:v>21.13</c:v>
                </c:pt>
                <c:pt idx="1535">
                  <c:v>21.38</c:v>
                </c:pt>
                <c:pt idx="1536">
                  <c:v>21.03</c:v>
                </c:pt>
                <c:pt idx="1537">
                  <c:v>21.18</c:v>
                </c:pt>
                <c:pt idx="1538">
                  <c:v>21.47</c:v>
                </c:pt>
                <c:pt idx="1539">
                  <c:v>21.47</c:v>
                </c:pt>
                <c:pt idx="1540">
                  <c:v>21.47</c:v>
                </c:pt>
                <c:pt idx="1541">
                  <c:v>21.46</c:v>
                </c:pt>
                <c:pt idx="1542">
                  <c:v>21.97</c:v>
                </c:pt>
                <c:pt idx="1543">
                  <c:v>22.23</c:v>
                </c:pt>
                <c:pt idx="1544">
                  <c:v>22.63</c:v>
                </c:pt>
                <c:pt idx="1545">
                  <c:v>22.72</c:v>
                </c:pt>
                <c:pt idx="1546">
                  <c:v>22.99</c:v>
                </c:pt>
                <c:pt idx="1547">
                  <c:v>22.81</c:v>
                </c:pt>
                <c:pt idx="1548">
                  <c:v>22.62</c:v>
                </c:pt>
                <c:pt idx="1549">
                  <c:v>22.45</c:v>
                </c:pt>
                <c:pt idx="1550">
                  <c:v>22.46</c:v>
                </c:pt>
                <c:pt idx="1551">
                  <c:v>22.51</c:v>
                </c:pt>
                <c:pt idx="1552">
                  <c:v>22.43</c:v>
                </c:pt>
                <c:pt idx="1553">
                  <c:v>22.23</c:v>
                </c:pt>
                <c:pt idx="1554">
                  <c:v>22.6</c:v>
                </c:pt>
                <c:pt idx="1555">
                  <c:v>22.61</c:v>
                </c:pt>
                <c:pt idx="1556">
                  <c:v>22.98</c:v>
                </c:pt>
                <c:pt idx="1557">
                  <c:v>22.44</c:v>
                </c:pt>
                <c:pt idx="1558">
                  <c:v>22.47</c:v>
                </c:pt>
                <c:pt idx="1559">
                  <c:v>22.61</c:v>
                </c:pt>
                <c:pt idx="1560">
                  <c:v>22.74</c:v>
                </c:pt>
                <c:pt idx="1561">
                  <c:v>22.22</c:v>
                </c:pt>
                <c:pt idx="1562">
                  <c:v>22.76</c:v>
                </c:pt>
                <c:pt idx="1563">
                  <c:v>22.64</c:v>
                </c:pt>
                <c:pt idx="1564">
                  <c:v>22.44</c:v>
                </c:pt>
                <c:pt idx="1565">
                  <c:v>22.8</c:v>
                </c:pt>
                <c:pt idx="1566">
                  <c:v>22.75</c:v>
                </c:pt>
                <c:pt idx="1567">
                  <c:v>23.34</c:v>
                </c:pt>
                <c:pt idx="1568">
                  <c:v>23.01</c:v>
                </c:pt>
                <c:pt idx="1569">
                  <c:v>23.27</c:v>
                </c:pt>
                <c:pt idx="1570">
                  <c:v>23.69</c:v>
                </c:pt>
                <c:pt idx="1571">
                  <c:v>23.88</c:v>
                </c:pt>
                <c:pt idx="1572">
                  <c:v>23.22</c:v>
                </c:pt>
                <c:pt idx="1573">
                  <c:v>23.29</c:v>
                </c:pt>
                <c:pt idx="1574">
                  <c:v>23.2</c:v>
                </c:pt>
                <c:pt idx="1575">
                  <c:v>22.99</c:v>
                </c:pt>
                <c:pt idx="1576">
                  <c:v>22.92</c:v>
                </c:pt>
                <c:pt idx="1577">
                  <c:v>23.42</c:v>
                </c:pt>
                <c:pt idx="1578">
                  <c:v>23.09</c:v>
                </c:pt>
                <c:pt idx="1579">
                  <c:v>23.31</c:v>
                </c:pt>
                <c:pt idx="1580">
                  <c:v>23.63</c:v>
                </c:pt>
                <c:pt idx="1581">
                  <c:v>23.96</c:v>
                </c:pt>
                <c:pt idx="1582">
                  <c:v>23.69</c:v>
                </c:pt>
                <c:pt idx="1583">
                  <c:v>24.28</c:v>
                </c:pt>
                <c:pt idx="1584">
                  <c:v>24.04</c:v>
                </c:pt>
                <c:pt idx="1585">
                  <c:v>24.02</c:v>
                </c:pt>
                <c:pt idx="1586">
                  <c:v>24.26</c:v>
                </c:pt>
                <c:pt idx="1587">
                  <c:v>24.4</c:v>
                </c:pt>
                <c:pt idx="1588">
                  <c:v>23.82</c:v>
                </c:pt>
                <c:pt idx="1589">
                  <c:v>23.6</c:v>
                </c:pt>
                <c:pt idx="1590">
                  <c:v>24.43</c:v>
                </c:pt>
                <c:pt idx="1591">
                  <c:v>24.51</c:v>
                </c:pt>
                <c:pt idx="1592">
                  <c:v>24.26</c:v>
                </c:pt>
                <c:pt idx="1593">
                  <c:v>24.12</c:v>
                </c:pt>
                <c:pt idx="1594">
                  <c:v>24.84</c:v>
                </c:pt>
                <c:pt idx="1595">
                  <c:v>25.2</c:v>
                </c:pt>
                <c:pt idx="1596">
                  <c:v>25.19</c:v>
                </c:pt>
                <c:pt idx="1597">
                  <c:v>25.28</c:v>
                </c:pt>
                <c:pt idx="1598">
                  <c:v>25.21</c:v>
                </c:pt>
                <c:pt idx="1599">
                  <c:v>24.93</c:v>
                </c:pt>
                <c:pt idx="1600">
                  <c:v>25.2</c:v>
                </c:pt>
                <c:pt idx="1601">
                  <c:v>24.88</c:v>
                </c:pt>
                <c:pt idx="1602">
                  <c:v>24.41</c:v>
                </c:pt>
                <c:pt idx="1603">
                  <c:v>24.34</c:v>
                </c:pt>
                <c:pt idx="1604">
                  <c:v>24.41</c:v>
                </c:pt>
                <c:pt idx="1605">
                  <c:v>24.48</c:v>
                </c:pt>
                <c:pt idx="1606">
                  <c:v>24.64</c:v>
                </c:pt>
                <c:pt idx="1607">
                  <c:v>24.48</c:v>
                </c:pt>
                <c:pt idx="1608">
                  <c:v>24.54</c:v>
                </c:pt>
                <c:pt idx="1609">
                  <c:v>23.58</c:v>
                </c:pt>
                <c:pt idx="1610">
                  <c:v>23.6</c:v>
                </c:pt>
                <c:pt idx="1611">
                  <c:v>23.72</c:v>
                </c:pt>
                <c:pt idx="1612">
                  <c:v>23.08</c:v>
                </c:pt>
                <c:pt idx="1613">
                  <c:v>23.31</c:v>
                </c:pt>
                <c:pt idx="1614">
                  <c:v>23.82</c:v>
                </c:pt>
                <c:pt idx="1615">
                  <c:v>23.69</c:v>
                </c:pt>
                <c:pt idx="1616">
                  <c:v>23.85</c:v>
                </c:pt>
                <c:pt idx="1617">
                  <c:v>23.25</c:v>
                </c:pt>
                <c:pt idx="1618">
                  <c:v>23.4</c:v>
                </c:pt>
                <c:pt idx="1619">
                  <c:v>23.2</c:v>
                </c:pt>
                <c:pt idx="1620">
                  <c:v>23.37</c:v>
                </c:pt>
                <c:pt idx="1621">
                  <c:v>23.1</c:v>
                </c:pt>
                <c:pt idx="1622">
                  <c:v>23.03</c:v>
                </c:pt>
                <c:pt idx="1623">
                  <c:v>23.44</c:v>
                </c:pt>
                <c:pt idx="1624">
                  <c:v>23.29</c:v>
                </c:pt>
                <c:pt idx="1625">
                  <c:v>22.78</c:v>
                </c:pt>
                <c:pt idx="1626">
                  <c:v>23.04</c:v>
                </c:pt>
                <c:pt idx="1627">
                  <c:v>22.64</c:v>
                </c:pt>
                <c:pt idx="1628">
                  <c:v>22.66</c:v>
                </c:pt>
                <c:pt idx="1629">
                  <c:v>22.49</c:v>
                </c:pt>
                <c:pt idx="1630">
                  <c:v>22.64</c:v>
                </c:pt>
                <c:pt idx="1631">
                  <c:v>22.5</c:v>
                </c:pt>
                <c:pt idx="1632">
                  <c:v>22.66</c:v>
                </c:pt>
                <c:pt idx="1633">
                  <c:v>22.71</c:v>
                </c:pt>
                <c:pt idx="1634">
                  <c:v>22.99</c:v>
                </c:pt>
                <c:pt idx="1635">
                  <c:v>22.94</c:v>
                </c:pt>
                <c:pt idx="1636">
                  <c:v>22.57</c:v>
                </c:pt>
                <c:pt idx="1637">
                  <c:v>22.12</c:v>
                </c:pt>
                <c:pt idx="1638">
                  <c:v>22.21</c:v>
                </c:pt>
                <c:pt idx="1639">
                  <c:v>22.53</c:v>
                </c:pt>
                <c:pt idx="1640">
                  <c:v>22.39</c:v>
                </c:pt>
                <c:pt idx="1641">
                  <c:v>21.88</c:v>
                </c:pt>
                <c:pt idx="1642">
                  <c:v>21.98</c:v>
                </c:pt>
                <c:pt idx="1643">
                  <c:v>21.68</c:v>
                </c:pt>
                <c:pt idx="1644">
                  <c:v>21.8</c:v>
                </c:pt>
                <c:pt idx="1645">
                  <c:v>21.77</c:v>
                </c:pt>
                <c:pt idx="1646">
                  <c:v>21.69</c:v>
                </c:pt>
                <c:pt idx="1647">
                  <c:v>21.69</c:v>
                </c:pt>
                <c:pt idx="1648">
                  <c:v>21.62</c:v>
                </c:pt>
                <c:pt idx="1649">
                  <c:v>21.69</c:v>
                </c:pt>
                <c:pt idx="1650">
                  <c:v>21.5</c:v>
                </c:pt>
                <c:pt idx="1651">
                  <c:v>21.46</c:v>
                </c:pt>
                <c:pt idx="1652">
                  <c:v>21.43</c:v>
                </c:pt>
                <c:pt idx="1653">
                  <c:v>21.39</c:v>
                </c:pt>
                <c:pt idx="1654">
                  <c:v>21.42</c:v>
                </c:pt>
                <c:pt idx="1655">
                  <c:v>21.33</c:v>
                </c:pt>
                <c:pt idx="1656">
                  <c:v>21.35</c:v>
                </c:pt>
                <c:pt idx="1657">
                  <c:v>21.42</c:v>
                </c:pt>
                <c:pt idx="1658">
                  <c:v>21.49</c:v>
                </c:pt>
                <c:pt idx="1659">
                  <c:v>21.95</c:v>
                </c:pt>
                <c:pt idx="1660">
                  <c:v>22.14</c:v>
                </c:pt>
                <c:pt idx="1661">
                  <c:v>21.76</c:v>
                </c:pt>
                <c:pt idx="1662">
                  <c:v>21.87</c:v>
                </c:pt>
                <c:pt idx="1663">
                  <c:v>21.5</c:v>
                </c:pt>
                <c:pt idx="1664">
                  <c:v>21.3</c:v>
                </c:pt>
                <c:pt idx="1665">
                  <c:v>21.77</c:v>
                </c:pt>
                <c:pt idx="1666">
                  <c:v>21.53</c:v>
                </c:pt>
                <c:pt idx="1667">
                  <c:v>21.2</c:v>
                </c:pt>
                <c:pt idx="1668">
                  <c:v>21.14</c:v>
                </c:pt>
                <c:pt idx="1669">
                  <c:v>20.84</c:v>
                </c:pt>
                <c:pt idx="1670">
                  <c:v>20.59</c:v>
                </c:pt>
                <c:pt idx="1671">
                  <c:v>20.64</c:v>
                </c:pt>
                <c:pt idx="1672">
                  <c:v>20.61</c:v>
                </c:pt>
                <c:pt idx="1673">
                  <c:v>20.399999999999999</c:v>
                </c:pt>
                <c:pt idx="1674">
                  <c:v>20.47</c:v>
                </c:pt>
                <c:pt idx="1675">
                  <c:v>20.55</c:v>
                </c:pt>
                <c:pt idx="1676">
                  <c:v>20.6</c:v>
                </c:pt>
                <c:pt idx="1677">
                  <c:v>20.56</c:v>
                </c:pt>
                <c:pt idx="1678">
                  <c:v>20.87</c:v>
                </c:pt>
                <c:pt idx="1679">
                  <c:v>20.74</c:v>
                </c:pt>
                <c:pt idx="1680">
                  <c:v>20.36</c:v>
                </c:pt>
                <c:pt idx="1681">
                  <c:v>20.14</c:v>
                </c:pt>
                <c:pt idx="1682">
                  <c:v>20.39</c:v>
                </c:pt>
                <c:pt idx="1683">
                  <c:v>20.28</c:v>
                </c:pt>
                <c:pt idx="1684">
                  <c:v>20</c:v>
                </c:pt>
                <c:pt idx="1685">
                  <c:v>19.989999999999998</c:v>
                </c:pt>
                <c:pt idx="1686">
                  <c:v>20.38</c:v>
                </c:pt>
                <c:pt idx="1687">
                  <c:v>20.059999999999999</c:v>
                </c:pt>
                <c:pt idx="1688">
                  <c:v>20.350000000000001</c:v>
                </c:pt>
                <c:pt idx="1689">
                  <c:v>20.28</c:v>
                </c:pt>
                <c:pt idx="1690">
                  <c:v>20.399999999999999</c:v>
                </c:pt>
                <c:pt idx="1691">
                  <c:v>20.64</c:v>
                </c:pt>
                <c:pt idx="1692">
                  <c:v>20.64</c:v>
                </c:pt>
                <c:pt idx="1693">
                  <c:v>21</c:v>
                </c:pt>
                <c:pt idx="1694">
                  <c:v>21.28</c:v>
                </c:pt>
                <c:pt idx="1695">
                  <c:v>21.43</c:v>
                </c:pt>
                <c:pt idx="1696">
                  <c:v>21.15</c:v>
                </c:pt>
                <c:pt idx="1697">
                  <c:v>21.05</c:v>
                </c:pt>
                <c:pt idx="1698">
                  <c:v>20.88</c:v>
                </c:pt>
                <c:pt idx="1699">
                  <c:v>20.71</c:v>
                </c:pt>
                <c:pt idx="1700">
                  <c:v>20.57</c:v>
                </c:pt>
                <c:pt idx="1701">
                  <c:v>20.149999999999999</c:v>
                </c:pt>
                <c:pt idx="1702">
                  <c:v>20.079999999999998</c:v>
                </c:pt>
                <c:pt idx="1703">
                  <c:v>19.600000000000001</c:v>
                </c:pt>
                <c:pt idx="1704">
                  <c:v>19.79</c:v>
                </c:pt>
                <c:pt idx="1705">
                  <c:v>19.309999999999999</c:v>
                </c:pt>
                <c:pt idx="1706">
                  <c:v>19.5</c:v>
                </c:pt>
                <c:pt idx="1707">
                  <c:v>19.25</c:v>
                </c:pt>
                <c:pt idx="1708">
                  <c:v>18.91</c:v>
                </c:pt>
                <c:pt idx="1709">
                  <c:v>19.100000000000001</c:v>
                </c:pt>
                <c:pt idx="1710">
                  <c:v>19.36</c:v>
                </c:pt>
                <c:pt idx="1711">
                  <c:v>19.010000000000002</c:v>
                </c:pt>
                <c:pt idx="1712">
                  <c:v>18.88</c:v>
                </c:pt>
                <c:pt idx="1713">
                  <c:v>18.55</c:v>
                </c:pt>
                <c:pt idx="1714">
                  <c:v>18.61</c:v>
                </c:pt>
                <c:pt idx="1715">
                  <c:v>18.61</c:v>
                </c:pt>
                <c:pt idx="1716">
                  <c:v>18.68</c:v>
                </c:pt>
                <c:pt idx="1717">
                  <c:v>18.73</c:v>
                </c:pt>
                <c:pt idx="1718">
                  <c:v>18.59</c:v>
                </c:pt>
                <c:pt idx="1719">
                  <c:v>18.45</c:v>
                </c:pt>
                <c:pt idx="1720">
                  <c:v>18.690000000000001</c:v>
                </c:pt>
                <c:pt idx="1721">
                  <c:v>18.739999999999998</c:v>
                </c:pt>
                <c:pt idx="1722">
                  <c:v>18.68</c:v>
                </c:pt>
                <c:pt idx="1723">
                  <c:v>18.68</c:v>
                </c:pt>
                <c:pt idx="1724">
                  <c:v>18.399999999999999</c:v>
                </c:pt>
                <c:pt idx="1725">
                  <c:v>18.260000000000002</c:v>
                </c:pt>
                <c:pt idx="1726">
                  <c:v>18.170000000000002</c:v>
                </c:pt>
                <c:pt idx="1727">
                  <c:v>18.18</c:v>
                </c:pt>
                <c:pt idx="1728">
                  <c:v>18.12</c:v>
                </c:pt>
                <c:pt idx="1729">
                  <c:v>18.03</c:v>
                </c:pt>
                <c:pt idx="1730">
                  <c:v>18.22</c:v>
                </c:pt>
                <c:pt idx="1731">
                  <c:v>18.21</c:v>
                </c:pt>
                <c:pt idx="1732">
                  <c:v>18.05</c:v>
                </c:pt>
                <c:pt idx="1733">
                  <c:v>17.91</c:v>
                </c:pt>
                <c:pt idx="1734">
                  <c:v>17.95</c:v>
                </c:pt>
                <c:pt idx="1735">
                  <c:v>17.920000000000002</c:v>
                </c:pt>
                <c:pt idx="1736">
                  <c:v>17.93</c:v>
                </c:pt>
                <c:pt idx="1737">
                  <c:v>17.82</c:v>
                </c:pt>
                <c:pt idx="1738">
                  <c:v>17.649999999999999</c:v>
                </c:pt>
                <c:pt idx="1739">
                  <c:v>17.68</c:v>
                </c:pt>
                <c:pt idx="1740">
                  <c:v>17.68</c:v>
                </c:pt>
                <c:pt idx="1741">
                  <c:v>17.7</c:v>
                </c:pt>
                <c:pt idx="1742">
                  <c:v>17.84</c:v>
                </c:pt>
                <c:pt idx="1743">
                  <c:v>18.02</c:v>
                </c:pt>
                <c:pt idx="1744">
                  <c:v>17.84</c:v>
                </c:pt>
                <c:pt idx="1745">
                  <c:v>17.760000000000002</c:v>
                </c:pt>
                <c:pt idx="1746">
                  <c:v>17.75</c:v>
                </c:pt>
                <c:pt idx="1747">
                  <c:v>17.79</c:v>
                </c:pt>
                <c:pt idx="1748">
                  <c:v>17.68</c:v>
                </c:pt>
                <c:pt idx="1749">
                  <c:v>17.579999999999998</c:v>
                </c:pt>
                <c:pt idx="1750">
                  <c:v>17.57</c:v>
                </c:pt>
                <c:pt idx="1751">
                  <c:v>17.68</c:v>
                </c:pt>
                <c:pt idx="1752">
                  <c:v>17.87</c:v>
                </c:pt>
                <c:pt idx="1753">
                  <c:v>17.78</c:v>
                </c:pt>
                <c:pt idx="1754">
                  <c:v>17.96</c:v>
                </c:pt>
                <c:pt idx="1755">
                  <c:v>18.059999999999999</c:v>
                </c:pt>
                <c:pt idx="1756">
                  <c:v>18.149999999999999</c:v>
                </c:pt>
                <c:pt idx="1757">
                  <c:v>18.2</c:v>
                </c:pt>
                <c:pt idx="1758">
                  <c:v>18.13</c:v>
                </c:pt>
                <c:pt idx="1759">
                  <c:v>17.86</c:v>
                </c:pt>
                <c:pt idx="1760">
                  <c:v>17.75</c:v>
                </c:pt>
                <c:pt idx="1761">
                  <c:v>17.73</c:v>
                </c:pt>
                <c:pt idx="1762">
                  <c:v>17.7</c:v>
                </c:pt>
                <c:pt idx="1763">
                  <c:v>17.7</c:v>
                </c:pt>
                <c:pt idx="1764">
                  <c:v>17.649999999999999</c:v>
                </c:pt>
                <c:pt idx="1765">
                  <c:v>17.760000000000002</c:v>
                </c:pt>
                <c:pt idx="1766">
                  <c:v>17.8</c:v>
                </c:pt>
                <c:pt idx="1767">
                  <c:v>17.75</c:v>
                </c:pt>
                <c:pt idx="1768">
                  <c:v>17.75</c:v>
                </c:pt>
                <c:pt idx="1769">
                  <c:v>17.850000000000001</c:v>
                </c:pt>
                <c:pt idx="1770">
                  <c:v>17.899999999999999</c:v>
                </c:pt>
                <c:pt idx="1771">
                  <c:v>17.97</c:v>
                </c:pt>
                <c:pt idx="1772">
                  <c:v>17.86</c:v>
                </c:pt>
                <c:pt idx="1773">
                  <c:v>17.760000000000002</c:v>
                </c:pt>
                <c:pt idx="1774">
                  <c:v>18.48</c:v>
                </c:pt>
                <c:pt idx="1775">
                  <c:v>18.13</c:v>
                </c:pt>
                <c:pt idx="1776">
                  <c:v>18.28</c:v>
                </c:pt>
                <c:pt idx="1777">
                  <c:v>18.45</c:v>
                </c:pt>
                <c:pt idx="1778">
                  <c:v>18.45</c:v>
                </c:pt>
                <c:pt idx="1779">
                  <c:v>18.32</c:v>
                </c:pt>
                <c:pt idx="1780">
                  <c:v>18.37</c:v>
                </c:pt>
                <c:pt idx="1781">
                  <c:v>18.25</c:v>
                </c:pt>
                <c:pt idx="1782">
                  <c:v>18.2</c:v>
                </c:pt>
                <c:pt idx="1783">
                  <c:v>18.43</c:v>
                </c:pt>
                <c:pt idx="1784">
                  <c:v>18.53</c:v>
                </c:pt>
                <c:pt idx="1785">
                  <c:v>18.63</c:v>
                </c:pt>
                <c:pt idx="1786">
                  <c:v>18.7</c:v>
                </c:pt>
                <c:pt idx="1787">
                  <c:v>18.71</c:v>
                </c:pt>
                <c:pt idx="1788">
                  <c:v>18.739999999999998</c:v>
                </c:pt>
                <c:pt idx="1789">
                  <c:v>18.71</c:v>
                </c:pt>
                <c:pt idx="1790">
                  <c:v>18.73</c:v>
                </c:pt>
                <c:pt idx="1791">
                  <c:v>18.63</c:v>
                </c:pt>
                <c:pt idx="1792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Output1!$CR$8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Output1!$B$9:$B$1825</c:f>
              <c:numCache>
                <c:formatCode>m/d/yyyy</c:formatCode>
                <c:ptCount val="1817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44999</c:v>
                </c:pt>
                <c:pt idx="460">
                  <c:v>44998</c:v>
                </c:pt>
                <c:pt idx="461">
                  <c:v>44995</c:v>
                </c:pt>
                <c:pt idx="462">
                  <c:v>44994</c:v>
                </c:pt>
                <c:pt idx="463">
                  <c:v>44993</c:v>
                </c:pt>
                <c:pt idx="464">
                  <c:v>44992</c:v>
                </c:pt>
                <c:pt idx="465">
                  <c:v>44991</c:v>
                </c:pt>
                <c:pt idx="466">
                  <c:v>37683</c:v>
                </c:pt>
                <c:pt idx="467">
                  <c:v>37682</c:v>
                </c:pt>
                <c:pt idx="468">
                  <c:v>37681</c:v>
                </c:pt>
                <c:pt idx="469">
                  <c:v>37680</c:v>
                </c:pt>
                <c:pt idx="470">
                  <c:v>37679</c:v>
                </c:pt>
                <c:pt idx="471">
                  <c:v>44981</c:v>
                </c:pt>
                <c:pt idx="472">
                  <c:v>44980</c:v>
                </c:pt>
                <c:pt idx="473">
                  <c:v>44979</c:v>
                </c:pt>
                <c:pt idx="474">
                  <c:v>44978</c:v>
                </c:pt>
                <c:pt idx="475">
                  <c:v>44977</c:v>
                </c:pt>
                <c:pt idx="476">
                  <c:v>44974</c:v>
                </c:pt>
                <c:pt idx="477">
                  <c:v>44973</c:v>
                </c:pt>
                <c:pt idx="478">
                  <c:v>44972</c:v>
                </c:pt>
                <c:pt idx="479">
                  <c:v>44971</c:v>
                </c:pt>
                <c:pt idx="480">
                  <c:v>44970</c:v>
                </c:pt>
                <c:pt idx="481">
                  <c:v>44967</c:v>
                </c:pt>
                <c:pt idx="482">
                  <c:v>44966</c:v>
                </c:pt>
                <c:pt idx="483">
                  <c:v>44965</c:v>
                </c:pt>
                <c:pt idx="484">
                  <c:v>44964</c:v>
                </c:pt>
                <c:pt idx="485">
                  <c:v>44963</c:v>
                </c:pt>
                <c:pt idx="486">
                  <c:v>44960</c:v>
                </c:pt>
                <c:pt idx="487">
                  <c:v>44959</c:v>
                </c:pt>
                <c:pt idx="488">
                  <c:v>44958</c:v>
                </c:pt>
                <c:pt idx="489">
                  <c:v>44957</c:v>
                </c:pt>
                <c:pt idx="490">
                  <c:v>44956</c:v>
                </c:pt>
                <c:pt idx="491">
                  <c:v>44953</c:v>
                </c:pt>
                <c:pt idx="492">
                  <c:v>44952</c:v>
                </c:pt>
                <c:pt idx="493">
                  <c:v>44951</c:v>
                </c:pt>
                <c:pt idx="494">
                  <c:v>44950</c:v>
                </c:pt>
                <c:pt idx="495">
                  <c:v>44949</c:v>
                </c:pt>
                <c:pt idx="496">
                  <c:v>44946</c:v>
                </c:pt>
                <c:pt idx="497">
                  <c:v>44945</c:v>
                </c:pt>
                <c:pt idx="498">
                  <c:v>44944</c:v>
                </c:pt>
                <c:pt idx="499">
                  <c:v>44943</c:v>
                </c:pt>
                <c:pt idx="500">
                  <c:v>44942</c:v>
                </c:pt>
                <c:pt idx="501">
                  <c:v>44939</c:v>
                </c:pt>
                <c:pt idx="502">
                  <c:v>44938</c:v>
                </c:pt>
                <c:pt idx="503">
                  <c:v>44937</c:v>
                </c:pt>
                <c:pt idx="504">
                  <c:v>44936</c:v>
                </c:pt>
                <c:pt idx="505">
                  <c:v>44935</c:v>
                </c:pt>
                <c:pt idx="506">
                  <c:v>44932</c:v>
                </c:pt>
                <c:pt idx="507">
                  <c:v>44931</c:v>
                </c:pt>
                <c:pt idx="508">
                  <c:v>44930</c:v>
                </c:pt>
                <c:pt idx="509">
                  <c:v>44929</c:v>
                </c:pt>
                <c:pt idx="510">
                  <c:v>44928</c:v>
                </c:pt>
                <c:pt idx="511">
                  <c:v>44925</c:v>
                </c:pt>
                <c:pt idx="512">
                  <c:v>44924</c:v>
                </c:pt>
                <c:pt idx="513">
                  <c:v>44923</c:v>
                </c:pt>
                <c:pt idx="514">
                  <c:v>44922</c:v>
                </c:pt>
                <c:pt idx="515">
                  <c:v>44918</c:v>
                </c:pt>
                <c:pt idx="516">
                  <c:v>44917</c:v>
                </c:pt>
                <c:pt idx="517">
                  <c:v>44916</c:v>
                </c:pt>
                <c:pt idx="518">
                  <c:v>44915</c:v>
                </c:pt>
                <c:pt idx="519">
                  <c:v>44914</c:v>
                </c:pt>
                <c:pt idx="520">
                  <c:v>44911</c:v>
                </c:pt>
                <c:pt idx="521">
                  <c:v>44910</c:v>
                </c:pt>
                <c:pt idx="522">
                  <c:v>44909</c:v>
                </c:pt>
                <c:pt idx="523">
                  <c:v>44908</c:v>
                </c:pt>
                <c:pt idx="524">
                  <c:v>44907</c:v>
                </c:pt>
                <c:pt idx="525">
                  <c:v>44904</c:v>
                </c:pt>
                <c:pt idx="526">
                  <c:v>44903</c:v>
                </c:pt>
                <c:pt idx="527">
                  <c:v>44902</c:v>
                </c:pt>
                <c:pt idx="528">
                  <c:v>44901</c:v>
                </c:pt>
                <c:pt idx="529">
                  <c:v>44900</c:v>
                </c:pt>
                <c:pt idx="530">
                  <c:v>44897</c:v>
                </c:pt>
                <c:pt idx="531">
                  <c:v>44896</c:v>
                </c:pt>
                <c:pt idx="532">
                  <c:v>44895</c:v>
                </c:pt>
                <c:pt idx="533">
                  <c:v>44894</c:v>
                </c:pt>
                <c:pt idx="534">
                  <c:v>44893</c:v>
                </c:pt>
                <c:pt idx="535">
                  <c:v>44890</c:v>
                </c:pt>
                <c:pt idx="536">
                  <c:v>44889</c:v>
                </c:pt>
                <c:pt idx="537">
                  <c:v>44888</c:v>
                </c:pt>
                <c:pt idx="538">
                  <c:v>44887</c:v>
                </c:pt>
                <c:pt idx="539">
                  <c:v>44886</c:v>
                </c:pt>
                <c:pt idx="540">
                  <c:v>44883</c:v>
                </c:pt>
                <c:pt idx="541">
                  <c:v>44882</c:v>
                </c:pt>
                <c:pt idx="542">
                  <c:v>44881</c:v>
                </c:pt>
                <c:pt idx="543">
                  <c:v>44880</c:v>
                </c:pt>
                <c:pt idx="544">
                  <c:v>44879</c:v>
                </c:pt>
                <c:pt idx="545">
                  <c:v>44876</c:v>
                </c:pt>
                <c:pt idx="546">
                  <c:v>44875</c:v>
                </c:pt>
                <c:pt idx="547">
                  <c:v>44874</c:v>
                </c:pt>
                <c:pt idx="548">
                  <c:v>44873</c:v>
                </c:pt>
                <c:pt idx="549">
                  <c:v>44872</c:v>
                </c:pt>
                <c:pt idx="550">
                  <c:v>44869</c:v>
                </c:pt>
                <c:pt idx="551">
                  <c:v>44868</c:v>
                </c:pt>
                <c:pt idx="552">
                  <c:v>44867</c:v>
                </c:pt>
                <c:pt idx="553">
                  <c:v>44866</c:v>
                </c:pt>
                <c:pt idx="554">
                  <c:v>44865</c:v>
                </c:pt>
                <c:pt idx="555">
                  <c:v>44862</c:v>
                </c:pt>
                <c:pt idx="556">
                  <c:v>44861</c:v>
                </c:pt>
                <c:pt idx="557">
                  <c:v>44860</c:v>
                </c:pt>
                <c:pt idx="558">
                  <c:v>44859</c:v>
                </c:pt>
                <c:pt idx="559">
                  <c:v>44858</c:v>
                </c:pt>
                <c:pt idx="560">
                  <c:v>44855</c:v>
                </c:pt>
                <c:pt idx="561">
                  <c:v>44854</c:v>
                </c:pt>
                <c:pt idx="562">
                  <c:v>44853</c:v>
                </c:pt>
                <c:pt idx="563">
                  <c:v>44852</c:v>
                </c:pt>
                <c:pt idx="564">
                  <c:v>44851</c:v>
                </c:pt>
                <c:pt idx="565">
                  <c:v>44848</c:v>
                </c:pt>
                <c:pt idx="566">
                  <c:v>44847</c:v>
                </c:pt>
                <c:pt idx="567">
                  <c:v>44846</c:v>
                </c:pt>
                <c:pt idx="568">
                  <c:v>44845</c:v>
                </c:pt>
                <c:pt idx="569">
                  <c:v>44844</c:v>
                </c:pt>
                <c:pt idx="570">
                  <c:v>44841</c:v>
                </c:pt>
                <c:pt idx="571">
                  <c:v>44840</c:v>
                </c:pt>
                <c:pt idx="572">
                  <c:v>44839</c:v>
                </c:pt>
                <c:pt idx="573">
                  <c:v>44838</c:v>
                </c:pt>
                <c:pt idx="574">
                  <c:v>44837</c:v>
                </c:pt>
                <c:pt idx="575">
                  <c:v>44834</c:v>
                </c:pt>
                <c:pt idx="576">
                  <c:v>44833</c:v>
                </c:pt>
                <c:pt idx="577">
                  <c:v>44832</c:v>
                </c:pt>
                <c:pt idx="578">
                  <c:v>44831</c:v>
                </c:pt>
                <c:pt idx="579">
                  <c:v>44830</c:v>
                </c:pt>
                <c:pt idx="580">
                  <c:v>44827</c:v>
                </c:pt>
                <c:pt idx="581">
                  <c:v>44826</c:v>
                </c:pt>
                <c:pt idx="582">
                  <c:v>44825</c:v>
                </c:pt>
                <c:pt idx="583">
                  <c:v>44824</c:v>
                </c:pt>
                <c:pt idx="584">
                  <c:v>44823</c:v>
                </c:pt>
                <c:pt idx="585">
                  <c:v>44820</c:v>
                </c:pt>
                <c:pt idx="586">
                  <c:v>44819</c:v>
                </c:pt>
                <c:pt idx="587">
                  <c:v>44818</c:v>
                </c:pt>
                <c:pt idx="588">
                  <c:v>44817</c:v>
                </c:pt>
                <c:pt idx="589">
                  <c:v>44816</c:v>
                </c:pt>
                <c:pt idx="590">
                  <c:v>44813</c:v>
                </c:pt>
                <c:pt idx="591">
                  <c:v>44812</c:v>
                </c:pt>
                <c:pt idx="592">
                  <c:v>44811</c:v>
                </c:pt>
                <c:pt idx="593">
                  <c:v>44810</c:v>
                </c:pt>
                <c:pt idx="594">
                  <c:v>44809</c:v>
                </c:pt>
                <c:pt idx="595">
                  <c:v>44806</c:v>
                </c:pt>
                <c:pt idx="596">
                  <c:v>44805</c:v>
                </c:pt>
                <c:pt idx="597">
                  <c:v>44804</c:v>
                </c:pt>
                <c:pt idx="598">
                  <c:v>44803</c:v>
                </c:pt>
                <c:pt idx="599">
                  <c:v>44802</c:v>
                </c:pt>
                <c:pt idx="600">
                  <c:v>44799</c:v>
                </c:pt>
                <c:pt idx="601">
                  <c:v>44798</c:v>
                </c:pt>
                <c:pt idx="602">
                  <c:v>44797</c:v>
                </c:pt>
                <c:pt idx="603">
                  <c:v>44796</c:v>
                </c:pt>
                <c:pt idx="604">
                  <c:v>44795</c:v>
                </c:pt>
                <c:pt idx="605">
                  <c:v>44792</c:v>
                </c:pt>
                <c:pt idx="606">
                  <c:v>44791</c:v>
                </c:pt>
                <c:pt idx="607">
                  <c:v>44790</c:v>
                </c:pt>
                <c:pt idx="608">
                  <c:v>44789</c:v>
                </c:pt>
                <c:pt idx="609">
                  <c:v>44788</c:v>
                </c:pt>
                <c:pt idx="610">
                  <c:v>44785</c:v>
                </c:pt>
                <c:pt idx="611">
                  <c:v>44784</c:v>
                </c:pt>
                <c:pt idx="612">
                  <c:v>44783</c:v>
                </c:pt>
                <c:pt idx="613">
                  <c:v>44782</c:v>
                </c:pt>
                <c:pt idx="614">
                  <c:v>44781</c:v>
                </c:pt>
                <c:pt idx="615">
                  <c:v>44778</c:v>
                </c:pt>
                <c:pt idx="616">
                  <c:v>44777</c:v>
                </c:pt>
                <c:pt idx="617">
                  <c:v>44776</c:v>
                </c:pt>
                <c:pt idx="618">
                  <c:v>44775</c:v>
                </c:pt>
                <c:pt idx="619">
                  <c:v>44774</c:v>
                </c:pt>
                <c:pt idx="620">
                  <c:v>44771</c:v>
                </c:pt>
                <c:pt idx="621">
                  <c:v>44770</c:v>
                </c:pt>
                <c:pt idx="622">
                  <c:v>44769</c:v>
                </c:pt>
                <c:pt idx="623">
                  <c:v>44768</c:v>
                </c:pt>
                <c:pt idx="624">
                  <c:v>44767</c:v>
                </c:pt>
                <c:pt idx="625">
                  <c:v>44764</c:v>
                </c:pt>
                <c:pt idx="626">
                  <c:v>44763</c:v>
                </c:pt>
                <c:pt idx="627">
                  <c:v>44762</c:v>
                </c:pt>
                <c:pt idx="628">
                  <c:v>44761</c:v>
                </c:pt>
                <c:pt idx="629">
                  <c:v>44760</c:v>
                </c:pt>
                <c:pt idx="630">
                  <c:v>44757</c:v>
                </c:pt>
                <c:pt idx="631">
                  <c:v>44756</c:v>
                </c:pt>
                <c:pt idx="632">
                  <c:v>44755</c:v>
                </c:pt>
                <c:pt idx="633">
                  <c:v>44754</c:v>
                </c:pt>
                <c:pt idx="634">
                  <c:v>44753</c:v>
                </c:pt>
                <c:pt idx="635">
                  <c:v>44750</c:v>
                </c:pt>
                <c:pt idx="636">
                  <c:v>44749</c:v>
                </c:pt>
                <c:pt idx="637">
                  <c:v>44748</c:v>
                </c:pt>
                <c:pt idx="638">
                  <c:v>44747</c:v>
                </c:pt>
                <c:pt idx="639">
                  <c:v>44746</c:v>
                </c:pt>
                <c:pt idx="640">
                  <c:v>44743</c:v>
                </c:pt>
                <c:pt idx="641">
                  <c:v>44742</c:v>
                </c:pt>
                <c:pt idx="642">
                  <c:v>44741</c:v>
                </c:pt>
                <c:pt idx="643">
                  <c:v>44740</c:v>
                </c:pt>
                <c:pt idx="644">
                  <c:v>44739</c:v>
                </c:pt>
                <c:pt idx="645">
                  <c:v>44736</c:v>
                </c:pt>
                <c:pt idx="646">
                  <c:v>44735</c:v>
                </c:pt>
                <c:pt idx="647">
                  <c:v>44734</c:v>
                </c:pt>
                <c:pt idx="648">
                  <c:v>44733</c:v>
                </c:pt>
                <c:pt idx="649">
                  <c:v>44732</c:v>
                </c:pt>
                <c:pt idx="650">
                  <c:v>44729</c:v>
                </c:pt>
                <c:pt idx="651">
                  <c:v>44728</c:v>
                </c:pt>
                <c:pt idx="652">
                  <c:v>44727</c:v>
                </c:pt>
                <c:pt idx="653">
                  <c:v>44726</c:v>
                </c:pt>
                <c:pt idx="654">
                  <c:v>44725</c:v>
                </c:pt>
                <c:pt idx="655">
                  <c:v>44722</c:v>
                </c:pt>
                <c:pt idx="656">
                  <c:v>44721</c:v>
                </c:pt>
                <c:pt idx="657">
                  <c:v>44720</c:v>
                </c:pt>
                <c:pt idx="658">
                  <c:v>44719</c:v>
                </c:pt>
                <c:pt idx="659">
                  <c:v>44718</c:v>
                </c:pt>
                <c:pt idx="660">
                  <c:v>44715</c:v>
                </c:pt>
                <c:pt idx="661">
                  <c:v>44714</c:v>
                </c:pt>
                <c:pt idx="662">
                  <c:v>44713</c:v>
                </c:pt>
                <c:pt idx="663">
                  <c:v>44712</c:v>
                </c:pt>
                <c:pt idx="664">
                  <c:v>44711</c:v>
                </c:pt>
                <c:pt idx="665">
                  <c:v>44708</c:v>
                </c:pt>
                <c:pt idx="666">
                  <c:v>44707</c:v>
                </c:pt>
                <c:pt idx="667">
                  <c:v>44706</c:v>
                </c:pt>
                <c:pt idx="668">
                  <c:v>44705</c:v>
                </c:pt>
                <c:pt idx="669">
                  <c:v>44704</c:v>
                </c:pt>
                <c:pt idx="670">
                  <c:v>44701</c:v>
                </c:pt>
                <c:pt idx="671">
                  <c:v>44700</c:v>
                </c:pt>
                <c:pt idx="672">
                  <c:v>44699</c:v>
                </c:pt>
                <c:pt idx="673">
                  <c:v>44698</c:v>
                </c:pt>
                <c:pt idx="674">
                  <c:v>44697</c:v>
                </c:pt>
                <c:pt idx="675">
                  <c:v>44694</c:v>
                </c:pt>
                <c:pt idx="676">
                  <c:v>44693</c:v>
                </c:pt>
                <c:pt idx="677">
                  <c:v>44692</c:v>
                </c:pt>
                <c:pt idx="678">
                  <c:v>44691</c:v>
                </c:pt>
                <c:pt idx="679">
                  <c:v>44690</c:v>
                </c:pt>
                <c:pt idx="680">
                  <c:v>44687</c:v>
                </c:pt>
                <c:pt idx="681">
                  <c:v>44686</c:v>
                </c:pt>
                <c:pt idx="682">
                  <c:v>44685</c:v>
                </c:pt>
                <c:pt idx="683">
                  <c:v>44684</c:v>
                </c:pt>
                <c:pt idx="684">
                  <c:v>44683</c:v>
                </c:pt>
                <c:pt idx="685">
                  <c:v>44680</c:v>
                </c:pt>
                <c:pt idx="686">
                  <c:v>44679</c:v>
                </c:pt>
                <c:pt idx="687">
                  <c:v>44678</c:v>
                </c:pt>
                <c:pt idx="688">
                  <c:v>44677</c:v>
                </c:pt>
                <c:pt idx="689">
                  <c:v>44676</c:v>
                </c:pt>
                <c:pt idx="690">
                  <c:v>44673</c:v>
                </c:pt>
                <c:pt idx="691">
                  <c:v>44672</c:v>
                </c:pt>
                <c:pt idx="692">
                  <c:v>44671</c:v>
                </c:pt>
                <c:pt idx="693">
                  <c:v>44670</c:v>
                </c:pt>
                <c:pt idx="694">
                  <c:v>44665</c:v>
                </c:pt>
                <c:pt idx="695">
                  <c:v>44664</c:v>
                </c:pt>
                <c:pt idx="696">
                  <c:v>44663</c:v>
                </c:pt>
                <c:pt idx="697">
                  <c:v>44662</c:v>
                </c:pt>
                <c:pt idx="698">
                  <c:v>44659</c:v>
                </c:pt>
                <c:pt idx="699">
                  <c:v>44658</c:v>
                </c:pt>
                <c:pt idx="700">
                  <c:v>44657</c:v>
                </c:pt>
                <c:pt idx="701">
                  <c:v>44656</c:v>
                </c:pt>
                <c:pt idx="702">
                  <c:v>44655</c:v>
                </c:pt>
                <c:pt idx="703">
                  <c:v>44652</c:v>
                </c:pt>
                <c:pt idx="704">
                  <c:v>44651</c:v>
                </c:pt>
                <c:pt idx="705">
                  <c:v>44650</c:v>
                </c:pt>
                <c:pt idx="706">
                  <c:v>44649</c:v>
                </c:pt>
                <c:pt idx="707">
                  <c:v>44648</c:v>
                </c:pt>
                <c:pt idx="708">
                  <c:v>44645</c:v>
                </c:pt>
                <c:pt idx="709">
                  <c:v>44644</c:v>
                </c:pt>
                <c:pt idx="710">
                  <c:v>44643</c:v>
                </c:pt>
                <c:pt idx="711">
                  <c:v>44642</c:v>
                </c:pt>
                <c:pt idx="712">
                  <c:v>44641</c:v>
                </c:pt>
                <c:pt idx="713">
                  <c:v>44638</c:v>
                </c:pt>
                <c:pt idx="714">
                  <c:v>44637</c:v>
                </c:pt>
                <c:pt idx="715">
                  <c:v>44636</c:v>
                </c:pt>
                <c:pt idx="716">
                  <c:v>44635</c:v>
                </c:pt>
                <c:pt idx="717">
                  <c:v>44634</c:v>
                </c:pt>
                <c:pt idx="718">
                  <c:v>44631</c:v>
                </c:pt>
                <c:pt idx="719">
                  <c:v>44630</c:v>
                </c:pt>
                <c:pt idx="720">
                  <c:v>44629</c:v>
                </c:pt>
                <c:pt idx="721">
                  <c:v>44628</c:v>
                </c:pt>
                <c:pt idx="722">
                  <c:v>44627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44617</c:v>
                </c:pt>
                <c:pt idx="729">
                  <c:v>44616</c:v>
                </c:pt>
                <c:pt idx="730">
                  <c:v>44615</c:v>
                </c:pt>
                <c:pt idx="731">
                  <c:v>44614</c:v>
                </c:pt>
                <c:pt idx="732">
                  <c:v>44613</c:v>
                </c:pt>
                <c:pt idx="733">
                  <c:v>44610</c:v>
                </c:pt>
                <c:pt idx="734">
                  <c:v>44609</c:v>
                </c:pt>
                <c:pt idx="735">
                  <c:v>44608</c:v>
                </c:pt>
                <c:pt idx="736">
                  <c:v>44607</c:v>
                </c:pt>
                <c:pt idx="737">
                  <c:v>44606</c:v>
                </c:pt>
                <c:pt idx="738">
                  <c:v>44603</c:v>
                </c:pt>
                <c:pt idx="739">
                  <c:v>44602</c:v>
                </c:pt>
                <c:pt idx="740">
                  <c:v>44601</c:v>
                </c:pt>
                <c:pt idx="741">
                  <c:v>44600</c:v>
                </c:pt>
                <c:pt idx="742">
                  <c:v>44599</c:v>
                </c:pt>
                <c:pt idx="743">
                  <c:v>44596</c:v>
                </c:pt>
                <c:pt idx="744">
                  <c:v>44595</c:v>
                </c:pt>
                <c:pt idx="745">
                  <c:v>44594</c:v>
                </c:pt>
                <c:pt idx="746">
                  <c:v>44593</c:v>
                </c:pt>
                <c:pt idx="747">
                  <c:v>44592</c:v>
                </c:pt>
                <c:pt idx="748">
                  <c:v>44589</c:v>
                </c:pt>
                <c:pt idx="749">
                  <c:v>44588</c:v>
                </c:pt>
                <c:pt idx="750">
                  <c:v>44587</c:v>
                </c:pt>
                <c:pt idx="751">
                  <c:v>44586</c:v>
                </c:pt>
                <c:pt idx="752">
                  <c:v>44585</c:v>
                </c:pt>
                <c:pt idx="753">
                  <c:v>44582</c:v>
                </c:pt>
                <c:pt idx="754">
                  <c:v>44581</c:v>
                </c:pt>
                <c:pt idx="755">
                  <c:v>44580</c:v>
                </c:pt>
                <c:pt idx="756">
                  <c:v>44579</c:v>
                </c:pt>
                <c:pt idx="757">
                  <c:v>44578</c:v>
                </c:pt>
                <c:pt idx="758">
                  <c:v>44575</c:v>
                </c:pt>
                <c:pt idx="759">
                  <c:v>44574</c:v>
                </c:pt>
                <c:pt idx="760">
                  <c:v>44573</c:v>
                </c:pt>
                <c:pt idx="761">
                  <c:v>44572</c:v>
                </c:pt>
                <c:pt idx="762">
                  <c:v>44571</c:v>
                </c:pt>
                <c:pt idx="763">
                  <c:v>44568</c:v>
                </c:pt>
                <c:pt idx="764">
                  <c:v>44567</c:v>
                </c:pt>
                <c:pt idx="765">
                  <c:v>44566</c:v>
                </c:pt>
                <c:pt idx="766">
                  <c:v>44565</c:v>
                </c:pt>
                <c:pt idx="767">
                  <c:v>44564</c:v>
                </c:pt>
                <c:pt idx="768">
                  <c:v>44561</c:v>
                </c:pt>
                <c:pt idx="769">
                  <c:v>44560</c:v>
                </c:pt>
                <c:pt idx="770">
                  <c:v>44559</c:v>
                </c:pt>
                <c:pt idx="771">
                  <c:v>44558</c:v>
                </c:pt>
                <c:pt idx="772">
                  <c:v>44557</c:v>
                </c:pt>
                <c:pt idx="773">
                  <c:v>44554</c:v>
                </c:pt>
                <c:pt idx="774">
                  <c:v>44553</c:v>
                </c:pt>
                <c:pt idx="775">
                  <c:v>44552</c:v>
                </c:pt>
                <c:pt idx="776">
                  <c:v>44551</c:v>
                </c:pt>
                <c:pt idx="777">
                  <c:v>44550</c:v>
                </c:pt>
                <c:pt idx="778">
                  <c:v>44547</c:v>
                </c:pt>
                <c:pt idx="779">
                  <c:v>44546</c:v>
                </c:pt>
                <c:pt idx="780">
                  <c:v>44545</c:v>
                </c:pt>
                <c:pt idx="781">
                  <c:v>44544</c:v>
                </c:pt>
                <c:pt idx="782">
                  <c:v>44543</c:v>
                </c:pt>
                <c:pt idx="783">
                  <c:v>44540</c:v>
                </c:pt>
                <c:pt idx="784">
                  <c:v>44539</c:v>
                </c:pt>
                <c:pt idx="785">
                  <c:v>44538</c:v>
                </c:pt>
                <c:pt idx="786">
                  <c:v>44537</c:v>
                </c:pt>
                <c:pt idx="787">
                  <c:v>44536</c:v>
                </c:pt>
                <c:pt idx="788">
                  <c:v>44533</c:v>
                </c:pt>
                <c:pt idx="789">
                  <c:v>44532</c:v>
                </c:pt>
                <c:pt idx="790">
                  <c:v>44531</c:v>
                </c:pt>
                <c:pt idx="791">
                  <c:v>44530</c:v>
                </c:pt>
                <c:pt idx="792">
                  <c:v>44529</c:v>
                </c:pt>
                <c:pt idx="793">
                  <c:v>44526</c:v>
                </c:pt>
                <c:pt idx="794">
                  <c:v>44525</c:v>
                </c:pt>
                <c:pt idx="795">
                  <c:v>44524</c:v>
                </c:pt>
                <c:pt idx="796">
                  <c:v>44523</c:v>
                </c:pt>
                <c:pt idx="797">
                  <c:v>44522</c:v>
                </c:pt>
                <c:pt idx="798">
                  <c:v>44519</c:v>
                </c:pt>
                <c:pt idx="799">
                  <c:v>44518</c:v>
                </c:pt>
                <c:pt idx="800">
                  <c:v>44517</c:v>
                </c:pt>
                <c:pt idx="801">
                  <c:v>44516</c:v>
                </c:pt>
                <c:pt idx="802">
                  <c:v>44515</c:v>
                </c:pt>
                <c:pt idx="803">
                  <c:v>44512</c:v>
                </c:pt>
                <c:pt idx="804">
                  <c:v>44511</c:v>
                </c:pt>
                <c:pt idx="805">
                  <c:v>44510</c:v>
                </c:pt>
                <c:pt idx="806">
                  <c:v>44509</c:v>
                </c:pt>
                <c:pt idx="807">
                  <c:v>44508</c:v>
                </c:pt>
                <c:pt idx="808">
                  <c:v>44505</c:v>
                </c:pt>
                <c:pt idx="809">
                  <c:v>44504</c:v>
                </c:pt>
                <c:pt idx="810">
                  <c:v>44503</c:v>
                </c:pt>
                <c:pt idx="811">
                  <c:v>44502</c:v>
                </c:pt>
                <c:pt idx="812">
                  <c:v>44501</c:v>
                </c:pt>
                <c:pt idx="813">
                  <c:v>44498</c:v>
                </c:pt>
                <c:pt idx="814">
                  <c:v>44497</c:v>
                </c:pt>
                <c:pt idx="815">
                  <c:v>44496</c:v>
                </c:pt>
                <c:pt idx="816">
                  <c:v>44495</c:v>
                </c:pt>
                <c:pt idx="817">
                  <c:v>44494</c:v>
                </c:pt>
                <c:pt idx="818">
                  <c:v>44491</c:v>
                </c:pt>
                <c:pt idx="819">
                  <c:v>44490</c:v>
                </c:pt>
                <c:pt idx="820">
                  <c:v>44489</c:v>
                </c:pt>
                <c:pt idx="821">
                  <c:v>44488</c:v>
                </c:pt>
                <c:pt idx="822">
                  <c:v>44487</c:v>
                </c:pt>
                <c:pt idx="823">
                  <c:v>44484</c:v>
                </c:pt>
                <c:pt idx="824">
                  <c:v>44483</c:v>
                </c:pt>
                <c:pt idx="825">
                  <c:v>44482</c:v>
                </c:pt>
                <c:pt idx="826">
                  <c:v>44481</c:v>
                </c:pt>
                <c:pt idx="827">
                  <c:v>44480</c:v>
                </c:pt>
                <c:pt idx="828">
                  <c:v>44477</c:v>
                </c:pt>
                <c:pt idx="829">
                  <c:v>44476</c:v>
                </c:pt>
                <c:pt idx="830">
                  <c:v>44475</c:v>
                </c:pt>
                <c:pt idx="831">
                  <c:v>44474</c:v>
                </c:pt>
                <c:pt idx="832">
                  <c:v>44473</c:v>
                </c:pt>
                <c:pt idx="833">
                  <c:v>44470</c:v>
                </c:pt>
                <c:pt idx="834">
                  <c:v>44469</c:v>
                </c:pt>
                <c:pt idx="835">
                  <c:v>44468</c:v>
                </c:pt>
                <c:pt idx="836">
                  <c:v>44467</c:v>
                </c:pt>
                <c:pt idx="837">
                  <c:v>44466</c:v>
                </c:pt>
                <c:pt idx="838">
                  <c:v>44463</c:v>
                </c:pt>
                <c:pt idx="839">
                  <c:v>44462</c:v>
                </c:pt>
                <c:pt idx="840">
                  <c:v>44461</c:v>
                </c:pt>
                <c:pt idx="841">
                  <c:v>44460</c:v>
                </c:pt>
                <c:pt idx="842">
                  <c:v>44459</c:v>
                </c:pt>
                <c:pt idx="843">
                  <c:v>44456</c:v>
                </c:pt>
                <c:pt idx="844">
                  <c:v>44455</c:v>
                </c:pt>
                <c:pt idx="845">
                  <c:v>44454</c:v>
                </c:pt>
                <c:pt idx="846">
                  <c:v>44453</c:v>
                </c:pt>
                <c:pt idx="847">
                  <c:v>44452</c:v>
                </c:pt>
                <c:pt idx="848">
                  <c:v>44449</c:v>
                </c:pt>
                <c:pt idx="849">
                  <c:v>44448</c:v>
                </c:pt>
                <c:pt idx="850">
                  <c:v>44447</c:v>
                </c:pt>
                <c:pt idx="851">
                  <c:v>44446</c:v>
                </c:pt>
                <c:pt idx="852">
                  <c:v>44445</c:v>
                </c:pt>
                <c:pt idx="853">
                  <c:v>44442</c:v>
                </c:pt>
                <c:pt idx="854">
                  <c:v>44441</c:v>
                </c:pt>
                <c:pt idx="855">
                  <c:v>44440</c:v>
                </c:pt>
                <c:pt idx="856">
                  <c:v>44439</c:v>
                </c:pt>
                <c:pt idx="857">
                  <c:v>44438</c:v>
                </c:pt>
                <c:pt idx="858">
                  <c:v>44435</c:v>
                </c:pt>
                <c:pt idx="859">
                  <c:v>44434</c:v>
                </c:pt>
                <c:pt idx="860">
                  <c:v>44433</c:v>
                </c:pt>
                <c:pt idx="861">
                  <c:v>44432</c:v>
                </c:pt>
                <c:pt idx="862">
                  <c:v>44431</c:v>
                </c:pt>
                <c:pt idx="863">
                  <c:v>44428</c:v>
                </c:pt>
                <c:pt idx="864">
                  <c:v>44427</c:v>
                </c:pt>
                <c:pt idx="865">
                  <c:v>44426</c:v>
                </c:pt>
                <c:pt idx="866">
                  <c:v>44425</c:v>
                </c:pt>
                <c:pt idx="867">
                  <c:v>44424</c:v>
                </c:pt>
                <c:pt idx="868">
                  <c:v>44421</c:v>
                </c:pt>
                <c:pt idx="869">
                  <c:v>44420</c:v>
                </c:pt>
                <c:pt idx="870">
                  <c:v>44419</c:v>
                </c:pt>
                <c:pt idx="871">
                  <c:v>44418</c:v>
                </c:pt>
                <c:pt idx="872">
                  <c:v>44417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44407</c:v>
                </c:pt>
                <c:pt idx="879">
                  <c:v>44406</c:v>
                </c:pt>
                <c:pt idx="880">
                  <c:v>44405</c:v>
                </c:pt>
                <c:pt idx="881">
                  <c:v>44404</c:v>
                </c:pt>
                <c:pt idx="882">
                  <c:v>44403</c:v>
                </c:pt>
                <c:pt idx="883">
                  <c:v>44400</c:v>
                </c:pt>
                <c:pt idx="884">
                  <c:v>44399</c:v>
                </c:pt>
                <c:pt idx="885">
                  <c:v>44398</c:v>
                </c:pt>
                <c:pt idx="886">
                  <c:v>44397</c:v>
                </c:pt>
                <c:pt idx="887">
                  <c:v>44396</c:v>
                </c:pt>
                <c:pt idx="888">
                  <c:v>44393</c:v>
                </c:pt>
                <c:pt idx="889">
                  <c:v>44392</c:v>
                </c:pt>
                <c:pt idx="890">
                  <c:v>44391</c:v>
                </c:pt>
                <c:pt idx="891">
                  <c:v>44390</c:v>
                </c:pt>
                <c:pt idx="892">
                  <c:v>44389</c:v>
                </c:pt>
                <c:pt idx="893">
                  <c:v>44386</c:v>
                </c:pt>
                <c:pt idx="894">
                  <c:v>44385</c:v>
                </c:pt>
                <c:pt idx="895">
                  <c:v>44384</c:v>
                </c:pt>
                <c:pt idx="896">
                  <c:v>44383</c:v>
                </c:pt>
                <c:pt idx="897">
                  <c:v>44382</c:v>
                </c:pt>
                <c:pt idx="898">
                  <c:v>44379</c:v>
                </c:pt>
                <c:pt idx="899">
                  <c:v>44378</c:v>
                </c:pt>
                <c:pt idx="900">
                  <c:v>44377</c:v>
                </c:pt>
                <c:pt idx="901">
                  <c:v>44376</c:v>
                </c:pt>
                <c:pt idx="902">
                  <c:v>44375</c:v>
                </c:pt>
                <c:pt idx="903">
                  <c:v>44372</c:v>
                </c:pt>
                <c:pt idx="904">
                  <c:v>44371</c:v>
                </c:pt>
                <c:pt idx="905">
                  <c:v>44370</c:v>
                </c:pt>
                <c:pt idx="906">
                  <c:v>44369</c:v>
                </c:pt>
                <c:pt idx="907">
                  <c:v>44368</c:v>
                </c:pt>
                <c:pt idx="908">
                  <c:v>44365</c:v>
                </c:pt>
                <c:pt idx="909">
                  <c:v>44364</c:v>
                </c:pt>
                <c:pt idx="910">
                  <c:v>44363</c:v>
                </c:pt>
                <c:pt idx="911">
                  <c:v>44362</c:v>
                </c:pt>
                <c:pt idx="912">
                  <c:v>44361</c:v>
                </c:pt>
                <c:pt idx="913">
                  <c:v>44358</c:v>
                </c:pt>
                <c:pt idx="914">
                  <c:v>44357</c:v>
                </c:pt>
                <c:pt idx="915">
                  <c:v>44356</c:v>
                </c:pt>
                <c:pt idx="916">
                  <c:v>44355</c:v>
                </c:pt>
                <c:pt idx="917">
                  <c:v>44354</c:v>
                </c:pt>
                <c:pt idx="918">
                  <c:v>44351</c:v>
                </c:pt>
                <c:pt idx="919">
                  <c:v>44350</c:v>
                </c:pt>
                <c:pt idx="920">
                  <c:v>44349</c:v>
                </c:pt>
                <c:pt idx="921">
                  <c:v>44348</c:v>
                </c:pt>
                <c:pt idx="922">
                  <c:v>44347</c:v>
                </c:pt>
                <c:pt idx="923">
                  <c:v>44344</c:v>
                </c:pt>
                <c:pt idx="924">
                  <c:v>44343</c:v>
                </c:pt>
                <c:pt idx="925">
                  <c:v>44342</c:v>
                </c:pt>
                <c:pt idx="926">
                  <c:v>44341</c:v>
                </c:pt>
                <c:pt idx="927">
                  <c:v>44340</c:v>
                </c:pt>
                <c:pt idx="928">
                  <c:v>44337</c:v>
                </c:pt>
                <c:pt idx="929">
                  <c:v>44336</c:v>
                </c:pt>
                <c:pt idx="930">
                  <c:v>44335</c:v>
                </c:pt>
                <c:pt idx="931">
                  <c:v>44334</c:v>
                </c:pt>
                <c:pt idx="932">
                  <c:v>44333</c:v>
                </c:pt>
                <c:pt idx="933">
                  <c:v>44330</c:v>
                </c:pt>
                <c:pt idx="934">
                  <c:v>44329</c:v>
                </c:pt>
                <c:pt idx="935">
                  <c:v>44328</c:v>
                </c:pt>
                <c:pt idx="936">
                  <c:v>44327</c:v>
                </c:pt>
                <c:pt idx="937">
                  <c:v>44326</c:v>
                </c:pt>
                <c:pt idx="938">
                  <c:v>44323</c:v>
                </c:pt>
                <c:pt idx="939">
                  <c:v>44322</c:v>
                </c:pt>
                <c:pt idx="940">
                  <c:v>44321</c:v>
                </c:pt>
                <c:pt idx="941">
                  <c:v>44320</c:v>
                </c:pt>
                <c:pt idx="942">
                  <c:v>44319</c:v>
                </c:pt>
                <c:pt idx="943">
                  <c:v>44316</c:v>
                </c:pt>
                <c:pt idx="944">
                  <c:v>44315</c:v>
                </c:pt>
                <c:pt idx="945">
                  <c:v>44314</c:v>
                </c:pt>
                <c:pt idx="946">
                  <c:v>44313</c:v>
                </c:pt>
                <c:pt idx="947">
                  <c:v>44312</c:v>
                </c:pt>
                <c:pt idx="948">
                  <c:v>44309</c:v>
                </c:pt>
                <c:pt idx="949">
                  <c:v>44308</c:v>
                </c:pt>
                <c:pt idx="950">
                  <c:v>44307</c:v>
                </c:pt>
                <c:pt idx="951">
                  <c:v>44306</c:v>
                </c:pt>
                <c:pt idx="952">
                  <c:v>44305</c:v>
                </c:pt>
                <c:pt idx="953">
                  <c:v>44302</c:v>
                </c:pt>
                <c:pt idx="954">
                  <c:v>44301</c:v>
                </c:pt>
                <c:pt idx="955">
                  <c:v>44300</c:v>
                </c:pt>
                <c:pt idx="956">
                  <c:v>44299</c:v>
                </c:pt>
                <c:pt idx="957">
                  <c:v>44298</c:v>
                </c:pt>
                <c:pt idx="958">
                  <c:v>44295</c:v>
                </c:pt>
                <c:pt idx="959">
                  <c:v>44294</c:v>
                </c:pt>
                <c:pt idx="960">
                  <c:v>44293</c:v>
                </c:pt>
                <c:pt idx="961">
                  <c:v>44292</c:v>
                </c:pt>
                <c:pt idx="962">
                  <c:v>44287</c:v>
                </c:pt>
                <c:pt idx="963">
                  <c:v>44286</c:v>
                </c:pt>
                <c:pt idx="964">
                  <c:v>44285</c:v>
                </c:pt>
                <c:pt idx="965">
                  <c:v>44284</c:v>
                </c:pt>
                <c:pt idx="966">
                  <c:v>44281</c:v>
                </c:pt>
                <c:pt idx="967">
                  <c:v>44280</c:v>
                </c:pt>
                <c:pt idx="968">
                  <c:v>44279</c:v>
                </c:pt>
                <c:pt idx="969">
                  <c:v>44278</c:v>
                </c:pt>
                <c:pt idx="970">
                  <c:v>44277</c:v>
                </c:pt>
                <c:pt idx="971">
                  <c:v>44274</c:v>
                </c:pt>
                <c:pt idx="972">
                  <c:v>44273</c:v>
                </c:pt>
                <c:pt idx="973">
                  <c:v>44272</c:v>
                </c:pt>
                <c:pt idx="974">
                  <c:v>44271</c:v>
                </c:pt>
                <c:pt idx="975">
                  <c:v>44270</c:v>
                </c:pt>
                <c:pt idx="976">
                  <c:v>44267</c:v>
                </c:pt>
                <c:pt idx="977">
                  <c:v>44266</c:v>
                </c:pt>
                <c:pt idx="978">
                  <c:v>44265</c:v>
                </c:pt>
                <c:pt idx="979">
                  <c:v>44264</c:v>
                </c:pt>
                <c:pt idx="980">
                  <c:v>44263</c:v>
                </c:pt>
                <c:pt idx="981">
                  <c:v>44260</c:v>
                </c:pt>
                <c:pt idx="982">
                  <c:v>44259</c:v>
                </c:pt>
                <c:pt idx="983">
                  <c:v>44258</c:v>
                </c:pt>
                <c:pt idx="984">
                  <c:v>44257</c:v>
                </c:pt>
                <c:pt idx="985">
                  <c:v>44256</c:v>
                </c:pt>
                <c:pt idx="986">
                  <c:v>44253</c:v>
                </c:pt>
                <c:pt idx="987">
                  <c:v>44252</c:v>
                </c:pt>
                <c:pt idx="988">
                  <c:v>44251</c:v>
                </c:pt>
                <c:pt idx="989">
                  <c:v>44250</c:v>
                </c:pt>
                <c:pt idx="990">
                  <c:v>44249</c:v>
                </c:pt>
                <c:pt idx="991">
                  <c:v>44246</c:v>
                </c:pt>
                <c:pt idx="992">
                  <c:v>44245</c:v>
                </c:pt>
                <c:pt idx="993">
                  <c:v>44244</c:v>
                </c:pt>
                <c:pt idx="994">
                  <c:v>44243</c:v>
                </c:pt>
                <c:pt idx="995">
                  <c:v>44242</c:v>
                </c:pt>
                <c:pt idx="996">
                  <c:v>44239</c:v>
                </c:pt>
                <c:pt idx="997">
                  <c:v>44238</c:v>
                </c:pt>
                <c:pt idx="998">
                  <c:v>44237</c:v>
                </c:pt>
                <c:pt idx="999">
                  <c:v>44236</c:v>
                </c:pt>
                <c:pt idx="1000">
                  <c:v>44235</c:v>
                </c:pt>
                <c:pt idx="1001">
                  <c:v>44232</c:v>
                </c:pt>
                <c:pt idx="1002">
                  <c:v>44231</c:v>
                </c:pt>
                <c:pt idx="1003">
                  <c:v>44230</c:v>
                </c:pt>
                <c:pt idx="1004">
                  <c:v>44229</c:v>
                </c:pt>
                <c:pt idx="1005">
                  <c:v>44228</c:v>
                </c:pt>
                <c:pt idx="1006">
                  <c:v>44225</c:v>
                </c:pt>
                <c:pt idx="1007">
                  <c:v>44224</c:v>
                </c:pt>
                <c:pt idx="1008">
                  <c:v>44223</c:v>
                </c:pt>
                <c:pt idx="1009">
                  <c:v>44222</c:v>
                </c:pt>
                <c:pt idx="1010">
                  <c:v>44221</c:v>
                </c:pt>
                <c:pt idx="1011">
                  <c:v>44218</c:v>
                </c:pt>
                <c:pt idx="1012">
                  <c:v>44217</c:v>
                </c:pt>
                <c:pt idx="1013">
                  <c:v>44216</c:v>
                </c:pt>
                <c:pt idx="1014">
                  <c:v>44215</c:v>
                </c:pt>
                <c:pt idx="1015">
                  <c:v>44214</c:v>
                </c:pt>
                <c:pt idx="1016">
                  <c:v>44211</c:v>
                </c:pt>
                <c:pt idx="1017">
                  <c:v>44210</c:v>
                </c:pt>
                <c:pt idx="1018">
                  <c:v>44209</c:v>
                </c:pt>
                <c:pt idx="1019">
                  <c:v>44208</c:v>
                </c:pt>
                <c:pt idx="1020">
                  <c:v>44207</c:v>
                </c:pt>
                <c:pt idx="1021">
                  <c:v>44204</c:v>
                </c:pt>
                <c:pt idx="1022">
                  <c:v>44203</c:v>
                </c:pt>
                <c:pt idx="1023">
                  <c:v>44202</c:v>
                </c:pt>
                <c:pt idx="1024">
                  <c:v>44201</c:v>
                </c:pt>
                <c:pt idx="1025">
                  <c:v>44200</c:v>
                </c:pt>
                <c:pt idx="1026">
                  <c:v>44196</c:v>
                </c:pt>
                <c:pt idx="1027">
                  <c:v>44195</c:v>
                </c:pt>
                <c:pt idx="1028">
                  <c:v>44194</c:v>
                </c:pt>
                <c:pt idx="1029">
                  <c:v>44193</c:v>
                </c:pt>
                <c:pt idx="1030">
                  <c:v>44189</c:v>
                </c:pt>
                <c:pt idx="1031">
                  <c:v>44188</c:v>
                </c:pt>
                <c:pt idx="1032">
                  <c:v>44187</c:v>
                </c:pt>
                <c:pt idx="1033">
                  <c:v>44186</c:v>
                </c:pt>
                <c:pt idx="1034">
                  <c:v>44183</c:v>
                </c:pt>
                <c:pt idx="1035">
                  <c:v>44182</c:v>
                </c:pt>
                <c:pt idx="1036">
                  <c:v>44181</c:v>
                </c:pt>
                <c:pt idx="1037">
                  <c:v>44180</c:v>
                </c:pt>
                <c:pt idx="1038">
                  <c:v>44179</c:v>
                </c:pt>
                <c:pt idx="1039">
                  <c:v>44176</c:v>
                </c:pt>
                <c:pt idx="1040">
                  <c:v>44175</c:v>
                </c:pt>
                <c:pt idx="1041">
                  <c:v>44174</c:v>
                </c:pt>
                <c:pt idx="1042">
                  <c:v>44173</c:v>
                </c:pt>
                <c:pt idx="1043">
                  <c:v>44172</c:v>
                </c:pt>
                <c:pt idx="1044">
                  <c:v>44169</c:v>
                </c:pt>
                <c:pt idx="1045">
                  <c:v>44168</c:v>
                </c:pt>
                <c:pt idx="1046">
                  <c:v>44167</c:v>
                </c:pt>
                <c:pt idx="1047">
                  <c:v>44166</c:v>
                </c:pt>
                <c:pt idx="1048">
                  <c:v>44165</c:v>
                </c:pt>
                <c:pt idx="1049">
                  <c:v>44162</c:v>
                </c:pt>
                <c:pt idx="1050">
                  <c:v>44161</c:v>
                </c:pt>
                <c:pt idx="1051">
                  <c:v>44160</c:v>
                </c:pt>
                <c:pt idx="1052">
                  <c:v>44159</c:v>
                </c:pt>
                <c:pt idx="1053">
                  <c:v>44158</c:v>
                </c:pt>
                <c:pt idx="1054">
                  <c:v>44155</c:v>
                </c:pt>
                <c:pt idx="1055">
                  <c:v>44154</c:v>
                </c:pt>
                <c:pt idx="1056">
                  <c:v>44153</c:v>
                </c:pt>
                <c:pt idx="1057">
                  <c:v>44152</c:v>
                </c:pt>
                <c:pt idx="1058">
                  <c:v>44151</c:v>
                </c:pt>
                <c:pt idx="1059">
                  <c:v>44148</c:v>
                </c:pt>
                <c:pt idx="1060">
                  <c:v>44147</c:v>
                </c:pt>
                <c:pt idx="1061">
                  <c:v>44146</c:v>
                </c:pt>
                <c:pt idx="1062">
                  <c:v>44145</c:v>
                </c:pt>
                <c:pt idx="1063">
                  <c:v>44144</c:v>
                </c:pt>
                <c:pt idx="1064">
                  <c:v>44141</c:v>
                </c:pt>
                <c:pt idx="1065">
                  <c:v>44140</c:v>
                </c:pt>
                <c:pt idx="1066">
                  <c:v>44139</c:v>
                </c:pt>
                <c:pt idx="1067">
                  <c:v>44138</c:v>
                </c:pt>
                <c:pt idx="1068">
                  <c:v>44137</c:v>
                </c:pt>
                <c:pt idx="1069">
                  <c:v>44134</c:v>
                </c:pt>
                <c:pt idx="1070">
                  <c:v>44133</c:v>
                </c:pt>
                <c:pt idx="1071">
                  <c:v>44132</c:v>
                </c:pt>
                <c:pt idx="1072">
                  <c:v>44131</c:v>
                </c:pt>
                <c:pt idx="1073">
                  <c:v>44130</c:v>
                </c:pt>
                <c:pt idx="1074">
                  <c:v>44127</c:v>
                </c:pt>
                <c:pt idx="1075">
                  <c:v>44126</c:v>
                </c:pt>
                <c:pt idx="1076">
                  <c:v>44125</c:v>
                </c:pt>
                <c:pt idx="1077">
                  <c:v>44124</c:v>
                </c:pt>
                <c:pt idx="1078">
                  <c:v>44123</c:v>
                </c:pt>
                <c:pt idx="1079">
                  <c:v>44120</c:v>
                </c:pt>
                <c:pt idx="1080">
                  <c:v>44119</c:v>
                </c:pt>
                <c:pt idx="1081">
                  <c:v>44118</c:v>
                </c:pt>
                <c:pt idx="1082">
                  <c:v>44117</c:v>
                </c:pt>
                <c:pt idx="1083">
                  <c:v>44116</c:v>
                </c:pt>
                <c:pt idx="1084">
                  <c:v>44113</c:v>
                </c:pt>
                <c:pt idx="1085">
                  <c:v>44112</c:v>
                </c:pt>
                <c:pt idx="1086">
                  <c:v>44111</c:v>
                </c:pt>
                <c:pt idx="1087">
                  <c:v>44110</c:v>
                </c:pt>
                <c:pt idx="1088">
                  <c:v>44109</c:v>
                </c:pt>
                <c:pt idx="1089">
                  <c:v>44106</c:v>
                </c:pt>
                <c:pt idx="1090">
                  <c:v>44105</c:v>
                </c:pt>
                <c:pt idx="1091">
                  <c:v>44104</c:v>
                </c:pt>
                <c:pt idx="1092">
                  <c:v>44103</c:v>
                </c:pt>
                <c:pt idx="1093">
                  <c:v>44102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44092</c:v>
                </c:pt>
                <c:pt idx="1100">
                  <c:v>44091</c:v>
                </c:pt>
                <c:pt idx="1101">
                  <c:v>44090</c:v>
                </c:pt>
                <c:pt idx="1102">
                  <c:v>44089</c:v>
                </c:pt>
                <c:pt idx="1103">
                  <c:v>44088</c:v>
                </c:pt>
                <c:pt idx="1104">
                  <c:v>44085</c:v>
                </c:pt>
                <c:pt idx="1105">
                  <c:v>44084</c:v>
                </c:pt>
                <c:pt idx="1106">
                  <c:v>44083</c:v>
                </c:pt>
                <c:pt idx="1107">
                  <c:v>44082</c:v>
                </c:pt>
                <c:pt idx="1108">
                  <c:v>44081</c:v>
                </c:pt>
                <c:pt idx="1109">
                  <c:v>44078</c:v>
                </c:pt>
                <c:pt idx="1110">
                  <c:v>44077</c:v>
                </c:pt>
                <c:pt idx="1111">
                  <c:v>44076</c:v>
                </c:pt>
                <c:pt idx="1112">
                  <c:v>44075</c:v>
                </c:pt>
                <c:pt idx="1113">
                  <c:v>44074</c:v>
                </c:pt>
                <c:pt idx="1114">
                  <c:v>44071</c:v>
                </c:pt>
                <c:pt idx="1115">
                  <c:v>44070</c:v>
                </c:pt>
                <c:pt idx="1116">
                  <c:v>44069</c:v>
                </c:pt>
                <c:pt idx="1117">
                  <c:v>44068</c:v>
                </c:pt>
                <c:pt idx="1118">
                  <c:v>44067</c:v>
                </c:pt>
                <c:pt idx="1119">
                  <c:v>44064</c:v>
                </c:pt>
                <c:pt idx="1120">
                  <c:v>44063</c:v>
                </c:pt>
                <c:pt idx="1121">
                  <c:v>44062</c:v>
                </c:pt>
                <c:pt idx="1122">
                  <c:v>44061</c:v>
                </c:pt>
                <c:pt idx="1123">
                  <c:v>44060</c:v>
                </c:pt>
                <c:pt idx="1124">
                  <c:v>44057</c:v>
                </c:pt>
                <c:pt idx="1125">
                  <c:v>44056</c:v>
                </c:pt>
                <c:pt idx="1126">
                  <c:v>44055</c:v>
                </c:pt>
                <c:pt idx="1127">
                  <c:v>44054</c:v>
                </c:pt>
                <c:pt idx="1128">
                  <c:v>44053</c:v>
                </c:pt>
                <c:pt idx="1129">
                  <c:v>44050</c:v>
                </c:pt>
                <c:pt idx="1130">
                  <c:v>44049</c:v>
                </c:pt>
                <c:pt idx="1131">
                  <c:v>44048</c:v>
                </c:pt>
                <c:pt idx="1132">
                  <c:v>44047</c:v>
                </c:pt>
                <c:pt idx="1133">
                  <c:v>44046</c:v>
                </c:pt>
                <c:pt idx="1134">
                  <c:v>44043</c:v>
                </c:pt>
                <c:pt idx="1135">
                  <c:v>44042</c:v>
                </c:pt>
                <c:pt idx="1136">
                  <c:v>44041</c:v>
                </c:pt>
                <c:pt idx="1137">
                  <c:v>44040</c:v>
                </c:pt>
                <c:pt idx="1138">
                  <c:v>44039</c:v>
                </c:pt>
                <c:pt idx="1139">
                  <c:v>44036</c:v>
                </c:pt>
                <c:pt idx="1140">
                  <c:v>44035</c:v>
                </c:pt>
                <c:pt idx="1141">
                  <c:v>44034</c:v>
                </c:pt>
                <c:pt idx="1142">
                  <c:v>44033</c:v>
                </c:pt>
                <c:pt idx="1143">
                  <c:v>44032</c:v>
                </c:pt>
                <c:pt idx="1144">
                  <c:v>44029</c:v>
                </c:pt>
                <c:pt idx="1145">
                  <c:v>44028</c:v>
                </c:pt>
                <c:pt idx="1146">
                  <c:v>44027</c:v>
                </c:pt>
                <c:pt idx="1147">
                  <c:v>44026</c:v>
                </c:pt>
                <c:pt idx="1148">
                  <c:v>44025</c:v>
                </c:pt>
                <c:pt idx="1149">
                  <c:v>44022</c:v>
                </c:pt>
                <c:pt idx="1150">
                  <c:v>44021</c:v>
                </c:pt>
                <c:pt idx="1151">
                  <c:v>44020</c:v>
                </c:pt>
                <c:pt idx="1152">
                  <c:v>44019</c:v>
                </c:pt>
                <c:pt idx="1153">
                  <c:v>44018</c:v>
                </c:pt>
                <c:pt idx="1154">
                  <c:v>44015</c:v>
                </c:pt>
                <c:pt idx="1155">
                  <c:v>44014</c:v>
                </c:pt>
                <c:pt idx="1156">
                  <c:v>44013</c:v>
                </c:pt>
                <c:pt idx="1157">
                  <c:v>44012</c:v>
                </c:pt>
                <c:pt idx="1158">
                  <c:v>44011</c:v>
                </c:pt>
                <c:pt idx="1159">
                  <c:v>44008</c:v>
                </c:pt>
                <c:pt idx="1160">
                  <c:v>44007</c:v>
                </c:pt>
                <c:pt idx="1161">
                  <c:v>44006</c:v>
                </c:pt>
                <c:pt idx="1162">
                  <c:v>44005</c:v>
                </c:pt>
                <c:pt idx="1163">
                  <c:v>44004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43994</c:v>
                </c:pt>
                <c:pt idx="1170">
                  <c:v>43993</c:v>
                </c:pt>
                <c:pt idx="1171">
                  <c:v>43992</c:v>
                </c:pt>
                <c:pt idx="1172">
                  <c:v>43991</c:v>
                </c:pt>
                <c:pt idx="1173">
                  <c:v>43990</c:v>
                </c:pt>
                <c:pt idx="1174">
                  <c:v>43987</c:v>
                </c:pt>
                <c:pt idx="1175">
                  <c:v>43986</c:v>
                </c:pt>
                <c:pt idx="1176">
                  <c:v>43985</c:v>
                </c:pt>
                <c:pt idx="1177">
                  <c:v>43984</c:v>
                </c:pt>
                <c:pt idx="1178">
                  <c:v>43983</c:v>
                </c:pt>
                <c:pt idx="1179">
                  <c:v>43980</c:v>
                </c:pt>
                <c:pt idx="1180">
                  <c:v>43979</c:v>
                </c:pt>
                <c:pt idx="1181">
                  <c:v>43978</c:v>
                </c:pt>
                <c:pt idx="1182">
                  <c:v>43977</c:v>
                </c:pt>
                <c:pt idx="1183">
                  <c:v>43976</c:v>
                </c:pt>
                <c:pt idx="1184">
                  <c:v>43973</c:v>
                </c:pt>
                <c:pt idx="1185">
                  <c:v>43972</c:v>
                </c:pt>
                <c:pt idx="1186">
                  <c:v>43971</c:v>
                </c:pt>
                <c:pt idx="1187">
                  <c:v>43970</c:v>
                </c:pt>
                <c:pt idx="1188">
                  <c:v>43969</c:v>
                </c:pt>
                <c:pt idx="1189">
                  <c:v>43966</c:v>
                </c:pt>
                <c:pt idx="1190">
                  <c:v>43965</c:v>
                </c:pt>
                <c:pt idx="1191">
                  <c:v>43964</c:v>
                </c:pt>
                <c:pt idx="1192">
                  <c:v>43963</c:v>
                </c:pt>
                <c:pt idx="1193">
                  <c:v>43962</c:v>
                </c:pt>
                <c:pt idx="1194">
                  <c:v>43959</c:v>
                </c:pt>
                <c:pt idx="1195">
                  <c:v>43958</c:v>
                </c:pt>
                <c:pt idx="1196">
                  <c:v>43957</c:v>
                </c:pt>
                <c:pt idx="1197">
                  <c:v>43956</c:v>
                </c:pt>
                <c:pt idx="1198">
                  <c:v>43955</c:v>
                </c:pt>
                <c:pt idx="1199">
                  <c:v>43951</c:v>
                </c:pt>
                <c:pt idx="1200">
                  <c:v>43950</c:v>
                </c:pt>
                <c:pt idx="1201">
                  <c:v>43949</c:v>
                </c:pt>
                <c:pt idx="1202">
                  <c:v>43948</c:v>
                </c:pt>
                <c:pt idx="1203">
                  <c:v>43945</c:v>
                </c:pt>
                <c:pt idx="1204">
                  <c:v>43944</c:v>
                </c:pt>
                <c:pt idx="1205">
                  <c:v>43943</c:v>
                </c:pt>
                <c:pt idx="1206">
                  <c:v>43942</c:v>
                </c:pt>
                <c:pt idx="1207">
                  <c:v>43941</c:v>
                </c:pt>
                <c:pt idx="1208">
                  <c:v>43938</c:v>
                </c:pt>
                <c:pt idx="1209">
                  <c:v>43937</c:v>
                </c:pt>
                <c:pt idx="1210">
                  <c:v>43936</c:v>
                </c:pt>
                <c:pt idx="1211">
                  <c:v>43935</c:v>
                </c:pt>
                <c:pt idx="1212">
                  <c:v>43930</c:v>
                </c:pt>
                <c:pt idx="1213">
                  <c:v>43929</c:v>
                </c:pt>
                <c:pt idx="1214">
                  <c:v>43928</c:v>
                </c:pt>
                <c:pt idx="1215">
                  <c:v>43927</c:v>
                </c:pt>
                <c:pt idx="1216">
                  <c:v>43924</c:v>
                </c:pt>
                <c:pt idx="1217">
                  <c:v>43923</c:v>
                </c:pt>
                <c:pt idx="1218">
                  <c:v>43922</c:v>
                </c:pt>
                <c:pt idx="1219">
                  <c:v>43921</c:v>
                </c:pt>
                <c:pt idx="1220">
                  <c:v>43920</c:v>
                </c:pt>
                <c:pt idx="1221">
                  <c:v>43917</c:v>
                </c:pt>
                <c:pt idx="1222">
                  <c:v>43916</c:v>
                </c:pt>
                <c:pt idx="1223">
                  <c:v>43915</c:v>
                </c:pt>
                <c:pt idx="1224">
                  <c:v>43914</c:v>
                </c:pt>
                <c:pt idx="1225">
                  <c:v>43913</c:v>
                </c:pt>
                <c:pt idx="1226">
                  <c:v>43910</c:v>
                </c:pt>
                <c:pt idx="1227">
                  <c:v>43909</c:v>
                </c:pt>
                <c:pt idx="1228">
                  <c:v>43908</c:v>
                </c:pt>
                <c:pt idx="1229">
                  <c:v>43907</c:v>
                </c:pt>
                <c:pt idx="1230">
                  <c:v>43906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43896</c:v>
                </c:pt>
                <c:pt idx="1237">
                  <c:v>43895</c:v>
                </c:pt>
                <c:pt idx="1238">
                  <c:v>43894</c:v>
                </c:pt>
                <c:pt idx="1239">
                  <c:v>43893</c:v>
                </c:pt>
                <c:pt idx="1240">
                  <c:v>43892</c:v>
                </c:pt>
                <c:pt idx="1241">
                  <c:v>43889</c:v>
                </c:pt>
                <c:pt idx="1242">
                  <c:v>43888</c:v>
                </c:pt>
                <c:pt idx="1243">
                  <c:v>43887</c:v>
                </c:pt>
                <c:pt idx="1244">
                  <c:v>43886</c:v>
                </c:pt>
                <c:pt idx="1245">
                  <c:v>43885</c:v>
                </c:pt>
                <c:pt idx="1246">
                  <c:v>43882</c:v>
                </c:pt>
                <c:pt idx="1247">
                  <c:v>43881</c:v>
                </c:pt>
                <c:pt idx="1248">
                  <c:v>43880</c:v>
                </c:pt>
                <c:pt idx="1249">
                  <c:v>43879</c:v>
                </c:pt>
                <c:pt idx="1250">
                  <c:v>43878</c:v>
                </c:pt>
                <c:pt idx="1251">
                  <c:v>43875</c:v>
                </c:pt>
                <c:pt idx="1252">
                  <c:v>43874</c:v>
                </c:pt>
                <c:pt idx="1253">
                  <c:v>43873</c:v>
                </c:pt>
                <c:pt idx="1254">
                  <c:v>43872</c:v>
                </c:pt>
                <c:pt idx="1255">
                  <c:v>43871</c:v>
                </c:pt>
                <c:pt idx="1256">
                  <c:v>43868</c:v>
                </c:pt>
                <c:pt idx="1257">
                  <c:v>43867</c:v>
                </c:pt>
                <c:pt idx="1258">
                  <c:v>43866</c:v>
                </c:pt>
                <c:pt idx="1259">
                  <c:v>43865</c:v>
                </c:pt>
                <c:pt idx="1260">
                  <c:v>43864</c:v>
                </c:pt>
                <c:pt idx="1261">
                  <c:v>43861</c:v>
                </c:pt>
                <c:pt idx="1262">
                  <c:v>43860</c:v>
                </c:pt>
                <c:pt idx="1263">
                  <c:v>43859</c:v>
                </c:pt>
                <c:pt idx="1264">
                  <c:v>43858</c:v>
                </c:pt>
                <c:pt idx="1265">
                  <c:v>43857</c:v>
                </c:pt>
                <c:pt idx="1266">
                  <c:v>43854</c:v>
                </c:pt>
                <c:pt idx="1267">
                  <c:v>43853</c:v>
                </c:pt>
                <c:pt idx="1268">
                  <c:v>43852</c:v>
                </c:pt>
                <c:pt idx="1269">
                  <c:v>43851</c:v>
                </c:pt>
                <c:pt idx="1270">
                  <c:v>43850</c:v>
                </c:pt>
                <c:pt idx="1271">
                  <c:v>43847</c:v>
                </c:pt>
                <c:pt idx="1272">
                  <c:v>43846</c:v>
                </c:pt>
                <c:pt idx="1273">
                  <c:v>43845</c:v>
                </c:pt>
                <c:pt idx="1274">
                  <c:v>43844</c:v>
                </c:pt>
                <c:pt idx="1275">
                  <c:v>43843</c:v>
                </c:pt>
                <c:pt idx="1276">
                  <c:v>43840</c:v>
                </c:pt>
                <c:pt idx="1277">
                  <c:v>43839</c:v>
                </c:pt>
                <c:pt idx="1278">
                  <c:v>43838</c:v>
                </c:pt>
                <c:pt idx="1279">
                  <c:v>43837</c:v>
                </c:pt>
                <c:pt idx="1280">
                  <c:v>43836</c:v>
                </c:pt>
                <c:pt idx="1281">
                  <c:v>43833</c:v>
                </c:pt>
                <c:pt idx="1282">
                  <c:v>43832</c:v>
                </c:pt>
                <c:pt idx="1283">
                  <c:v>43830</c:v>
                </c:pt>
                <c:pt idx="1284">
                  <c:v>43829</c:v>
                </c:pt>
                <c:pt idx="1285">
                  <c:v>43826</c:v>
                </c:pt>
                <c:pt idx="1286">
                  <c:v>43823</c:v>
                </c:pt>
                <c:pt idx="1287">
                  <c:v>43822</c:v>
                </c:pt>
                <c:pt idx="1288">
                  <c:v>43819</c:v>
                </c:pt>
                <c:pt idx="1289">
                  <c:v>43818</c:v>
                </c:pt>
                <c:pt idx="1290">
                  <c:v>43817</c:v>
                </c:pt>
                <c:pt idx="1291">
                  <c:v>43816</c:v>
                </c:pt>
                <c:pt idx="1292">
                  <c:v>43815</c:v>
                </c:pt>
                <c:pt idx="1293">
                  <c:v>43812</c:v>
                </c:pt>
                <c:pt idx="1294">
                  <c:v>43811</c:v>
                </c:pt>
                <c:pt idx="1295">
                  <c:v>43810</c:v>
                </c:pt>
                <c:pt idx="1296">
                  <c:v>43809</c:v>
                </c:pt>
                <c:pt idx="1297">
                  <c:v>43808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43798</c:v>
                </c:pt>
                <c:pt idx="1304">
                  <c:v>43797</c:v>
                </c:pt>
                <c:pt idx="1305">
                  <c:v>43796</c:v>
                </c:pt>
                <c:pt idx="1306">
                  <c:v>43795</c:v>
                </c:pt>
                <c:pt idx="1307">
                  <c:v>43794</c:v>
                </c:pt>
                <c:pt idx="1308">
                  <c:v>43791</c:v>
                </c:pt>
                <c:pt idx="1309">
                  <c:v>43790</c:v>
                </c:pt>
                <c:pt idx="1310">
                  <c:v>43789</c:v>
                </c:pt>
                <c:pt idx="1311">
                  <c:v>43788</c:v>
                </c:pt>
                <c:pt idx="1312">
                  <c:v>43787</c:v>
                </c:pt>
                <c:pt idx="1313">
                  <c:v>43784</c:v>
                </c:pt>
                <c:pt idx="1314">
                  <c:v>43783</c:v>
                </c:pt>
                <c:pt idx="1315">
                  <c:v>43782</c:v>
                </c:pt>
                <c:pt idx="1316">
                  <c:v>43781</c:v>
                </c:pt>
                <c:pt idx="1317">
                  <c:v>43780</c:v>
                </c:pt>
                <c:pt idx="1318">
                  <c:v>43777</c:v>
                </c:pt>
                <c:pt idx="1319">
                  <c:v>43776</c:v>
                </c:pt>
                <c:pt idx="1320">
                  <c:v>43775</c:v>
                </c:pt>
                <c:pt idx="1321">
                  <c:v>43774</c:v>
                </c:pt>
                <c:pt idx="1322">
                  <c:v>43773</c:v>
                </c:pt>
                <c:pt idx="1323">
                  <c:v>43770</c:v>
                </c:pt>
                <c:pt idx="1324">
                  <c:v>43769</c:v>
                </c:pt>
                <c:pt idx="1325">
                  <c:v>43768</c:v>
                </c:pt>
                <c:pt idx="1326">
                  <c:v>43767</c:v>
                </c:pt>
                <c:pt idx="1327">
                  <c:v>43766</c:v>
                </c:pt>
                <c:pt idx="1328">
                  <c:v>43763</c:v>
                </c:pt>
                <c:pt idx="1329">
                  <c:v>43762</c:v>
                </c:pt>
                <c:pt idx="1330">
                  <c:v>43761</c:v>
                </c:pt>
                <c:pt idx="1331">
                  <c:v>43760</c:v>
                </c:pt>
                <c:pt idx="1332">
                  <c:v>43759</c:v>
                </c:pt>
                <c:pt idx="1333">
                  <c:v>43756</c:v>
                </c:pt>
                <c:pt idx="1334">
                  <c:v>43755</c:v>
                </c:pt>
                <c:pt idx="1335">
                  <c:v>43754</c:v>
                </c:pt>
                <c:pt idx="1336">
                  <c:v>43753</c:v>
                </c:pt>
                <c:pt idx="1337">
                  <c:v>43752</c:v>
                </c:pt>
                <c:pt idx="1338">
                  <c:v>43749</c:v>
                </c:pt>
                <c:pt idx="1339">
                  <c:v>43748</c:v>
                </c:pt>
                <c:pt idx="1340">
                  <c:v>43747</c:v>
                </c:pt>
                <c:pt idx="1341">
                  <c:v>43746</c:v>
                </c:pt>
                <c:pt idx="1342">
                  <c:v>43745</c:v>
                </c:pt>
                <c:pt idx="1343">
                  <c:v>43742</c:v>
                </c:pt>
                <c:pt idx="1344">
                  <c:v>43741</c:v>
                </c:pt>
                <c:pt idx="1345">
                  <c:v>43740</c:v>
                </c:pt>
                <c:pt idx="1346">
                  <c:v>43739</c:v>
                </c:pt>
                <c:pt idx="1347">
                  <c:v>43738</c:v>
                </c:pt>
                <c:pt idx="1348">
                  <c:v>43735</c:v>
                </c:pt>
                <c:pt idx="1349">
                  <c:v>43734</c:v>
                </c:pt>
                <c:pt idx="1350">
                  <c:v>43733</c:v>
                </c:pt>
                <c:pt idx="1351">
                  <c:v>43732</c:v>
                </c:pt>
                <c:pt idx="1352">
                  <c:v>43731</c:v>
                </c:pt>
                <c:pt idx="1353">
                  <c:v>43728</c:v>
                </c:pt>
                <c:pt idx="1354">
                  <c:v>43727</c:v>
                </c:pt>
                <c:pt idx="1355">
                  <c:v>43726</c:v>
                </c:pt>
                <c:pt idx="1356">
                  <c:v>43725</c:v>
                </c:pt>
                <c:pt idx="1357">
                  <c:v>43724</c:v>
                </c:pt>
                <c:pt idx="1358">
                  <c:v>43721</c:v>
                </c:pt>
                <c:pt idx="1359">
                  <c:v>43720</c:v>
                </c:pt>
                <c:pt idx="1360">
                  <c:v>43719</c:v>
                </c:pt>
                <c:pt idx="1361">
                  <c:v>43718</c:v>
                </c:pt>
                <c:pt idx="1362">
                  <c:v>43717</c:v>
                </c:pt>
                <c:pt idx="1363">
                  <c:v>43714</c:v>
                </c:pt>
                <c:pt idx="1364">
                  <c:v>43713</c:v>
                </c:pt>
                <c:pt idx="1365">
                  <c:v>43712</c:v>
                </c:pt>
                <c:pt idx="1366">
                  <c:v>43711</c:v>
                </c:pt>
                <c:pt idx="1367">
                  <c:v>43710</c:v>
                </c:pt>
                <c:pt idx="1368">
                  <c:v>43707</c:v>
                </c:pt>
                <c:pt idx="1369">
                  <c:v>43706</c:v>
                </c:pt>
                <c:pt idx="1370">
                  <c:v>43705</c:v>
                </c:pt>
                <c:pt idx="1371">
                  <c:v>43704</c:v>
                </c:pt>
                <c:pt idx="1372">
                  <c:v>43703</c:v>
                </c:pt>
                <c:pt idx="1373">
                  <c:v>43700</c:v>
                </c:pt>
                <c:pt idx="1374">
                  <c:v>43699</c:v>
                </c:pt>
                <c:pt idx="1375">
                  <c:v>43698</c:v>
                </c:pt>
                <c:pt idx="1376">
                  <c:v>43697</c:v>
                </c:pt>
                <c:pt idx="1377">
                  <c:v>43696</c:v>
                </c:pt>
                <c:pt idx="1378">
                  <c:v>43693</c:v>
                </c:pt>
                <c:pt idx="1379">
                  <c:v>43692</c:v>
                </c:pt>
                <c:pt idx="1380">
                  <c:v>43691</c:v>
                </c:pt>
                <c:pt idx="1381">
                  <c:v>43690</c:v>
                </c:pt>
                <c:pt idx="1382">
                  <c:v>43689</c:v>
                </c:pt>
                <c:pt idx="1383">
                  <c:v>43686</c:v>
                </c:pt>
                <c:pt idx="1384">
                  <c:v>43685</c:v>
                </c:pt>
                <c:pt idx="1385">
                  <c:v>43684</c:v>
                </c:pt>
                <c:pt idx="1386">
                  <c:v>43683</c:v>
                </c:pt>
                <c:pt idx="1387">
                  <c:v>43682</c:v>
                </c:pt>
                <c:pt idx="1388">
                  <c:v>43679</c:v>
                </c:pt>
                <c:pt idx="1389">
                  <c:v>43678</c:v>
                </c:pt>
                <c:pt idx="1390">
                  <c:v>43677</c:v>
                </c:pt>
                <c:pt idx="1391">
                  <c:v>43676</c:v>
                </c:pt>
                <c:pt idx="1392">
                  <c:v>43675</c:v>
                </c:pt>
                <c:pt idx="1393">
                  <c:v>43672</c:v>
                </c:pt>
                <c:pt idx="1394">
                  <c:v>43671</c:v>
                </c:pt>
                <c:pt idx="1395">
                  <c:v>43670</c:v>
                </c:pt>
                <c:pt idx="1396">
                  <c:v>43669</c:v>
                </c:pt>
                <c:pt idx="1397">
                  <c:v>43668</c:v>
                </c:pt>
                <c:pt idx="1398">
                  <c:v>43665</c:v>
                </c:pt>
                <c:pt idx="1399">
                  <c:v>43664</c:v>
                </c:pt>
                <c:pt idx="1400">
                  <c:v>43663</c:v>
                </c:pt>
                <c:pt idx="1401">
                  <c:v>43662</c:v>
                </c:pt>
                <c:pt idx="1402">
                  <c:v>43661</c:v>
                </c:pt>
                <c:pt idx="1403">
                  <c:v>43658</c:v>
                </c:pt>
                <c:pt idx="1404">
                  <c:v>43657</c:v>
                </c:pt>
                <c:pt idx="1405">
                  <c:v>43656</c:v>
                </c:pt>
                <c:pt idx="1406">
                  <c:v>43655</c:v>
                </c:pt>
                <c:pt idx="1407">
                  <c:v>43654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43644</c:v>
                </c:pt>
                <c:pt idx="1414">
                  <c:v>43643</c:v>
                </c:pt>
                <c:pt idx="1415">
                  <c:v>43642</c:v>
                </c:pt>
                <c:pt idx="1416">
                  <c:v>43641</c:v>
                </c:pt>
                <c:pt idx="1417">
                  <c:v>43640</c:v>
                </c:pt>
                <c:pt idx="1418">
                  <c:v>43637</c:v>
                </c:pt>
                <c:pt idx="1419">
                  <c:v>43636</c:v>
                </c:pt>
                <c:pt idx="1420">
                  <c:v>43635</c:v>
                </c:pt>
                <c:pt idx="1421">
                  <c:v>43634</c:v>
                </c:pt>
                <c:pt idx="1422">
                  <c:v>43633</c:v>
                </c:pt>
                <c:pt idx="1423">
                  <c:v>43630</c:v>
                </c:pt>
                <c:pt idx="1424">
                  <c:v>43629</c:v>
                </c:pt>
                <c:pt idx="1425">
                  <c:v>43628</c:v>
                </c:pt>
                <c:pt idx="1426">
                  <c:v>43627</c:v>
                </c:pt>
                <c:pt idx="1427">
                  <c:v>43626</c:v>
                </c:pt>
                <c:pt idx="1428">
                  <c:v>43623</c:v>
                </c:pt>
                <c:pt idx="1429">
                  <c:v>43622</c:v>
                </c:pt>
                <c:pt idx="1430">
                  <c:v>43621</c:v>
                </c:pt>
                <c:pt idx="1431">
                  <c:v>43620</c:v>
                </c:pt>
                <c:pt idx="1432">
                  <c:v>43619</c:v>
                </c:pt>
                <c:pt idx="1433">
                  <c:v>43616</c:v>
                </c:pt>
                <c:pt idx="1434">
                  <c:v>43615</c:v>
                </c:pt>
                <c:pt idx="1435">
                  <c:v>43614</c:v>
                </c:pt>
                <c:pt idx="1436">
                  <c:v>43613</c:v>
                </c:pt>
                <c:pt idx="1437">
                  <c:v>43612</c:v>
                </c:pt>
                <c:pt idx="1438">
                  <c:v>43609</c:v>
                </c:pt>
                <c:pt idx="1439">
                  <c:v>43608</c:v>
                </c:pt>
                <c:pt idx="1440">
                  <c:v>43607</c:v>
                </c:pt>
                <c:pt idx="1441">
                  <c:v>43606</c:v>
                </c:pt>
                <c:pt idx="1442">
                  <c:v>43605</c:v>
                </c:pt>
                <c:pt idx="1443">
                  <c:v>43602</c:v>
                </c:pt>
                <c:pt idx="1444">
                  <c:v>43601</c:v>
                </c:pt>
                <c:pt idx="1445">
                  <c:v>43600</c:v>
                </c:pt>
                <c:pt idx="1446">
                  <c:v>43599</c:v>
                </c:pt>
                <c:pt idx="1447">
                  <c:v>43598</c:v>
                </c:pt>
                <c:pt idx="1448">
                  <c:v>43595</c:v>
                </c:pt>
                <c:pt idx="1449">
                  <c:v>43594</c:v>
                </c:pt>
                <c:pt idx="1450">
                  <c:v>43593</c:v>
                </c:pt>
                <c:pt idx="1451">
                  <c:v>43592</c:v>
                </c:pt>
                <c:pt idx="1452">
                  <c:v>43591</c:v>
                </c:pt>
                <c:pt idx="1453">
                  <c:v>43588</c:v>
                </c:pt>
                <c:pt idx="1454">
                  <c:v>43587</c:v>
                </c:pt>
                <c:pt idx="1455">
                  <c:v>43585</c:v>
                </c:pt>
                <c:pt idx="1456">
                  <c:v>43584</c:v>
                </c:pt>
                <c:pt idx="1457">
                  <c:v>43581</c:v>
                </c:pt>
                <c:pt idx="1458">
                  <c:v>43580</c:v>
                </c:pt>
                <c:pt idx="1459">
                  <c:v>43579</c:v>
                </c:pt>
                <c:pt idx="1460">
                  <c:v>43578</c:v>
                </c:pt>
                <c:pt idx="1461">
                  <c:v>43573</c:v>
                </c:pt>
                <c:pt idx="1462">
                  <c:v>43572</c:v>
                </c:pt>
                <c:pt idx="1463">
                  <c:v>43571</c:v>
                </c:pt>
                <c:pt idx="1464">
                  <c:v>43570</c:v>
                </c:pt>
                <c:pt idx="1465">
                  <c:v>43567</c:v>
                </c:pt>
                <c:pt idx="1466">
                  <c:v>43566</c:v>
                </c:pt>
                <c:pt idx="1467">
                  <c:v>43565</c:v>
                </c:pt>
                <c:pt idx="1468">
                  <c:v>43564</c:v>
                </c:pt>
                <c:pt idx="1469">
                  <c:v>43563</c:v>
                </c:pt>
                <c:pt idx="1470">
                  <c:v>43560</c:v>
                </c:pt>
                <c:pt idx="1471">
                  <c:v>43559</c:v>
                </c:pt>
                <c:pt idx="1472">
                  <c:v>43558</c:v>
                </c:pt>
                <c:pt idx="1473">
                  <c:v>43557</c:v>
                </c:pt>
                <c:pt idx="1474">
                  <c:v>43556</c:v>
                </c:pt>
                <c:pt idx="1475">
                  <c:v>43553</c:v>
                </c:pt>
                <c:pt idx="1476">
                  <c:v>43552</c:v>
                </c:pt>
                <c:pt idx="1477">
                  <c:v>43551</c:v>
                </c:pt>
                <c:pt idx="1478">
                  <c:v>43550</c:v>
                </c:pt>
                <c:pt idx="1479">
                  <c:v>43549</c:v>
                </c:pt>
                <c:pt idx="1480">
                  <c:v>43546</c:v>
                </c:pt>
                <c:pt idx="1481">
                  <c:v>43545</c:v>
                </c:pt>
                <c:pt idx="1482">
                  <c:v>43544</c:v>
                </c:pt>
                <c:pt idx="1483">
                  <c:v>43543</c:v>
                </c:pt>
                <c:pt idx="1484">
                  <c:v>43542</c:v>
                </c:pt>
                <c:pt idx="1485">
                  <c:v>43539</c:v>
                </c:pt>
                <c:pt idx="1486">
                  <c:v>43538</c:v>
                </c:pt>
                <c:pt idx="1487">
                  <c:v>43537</c:v>
                </c:pt>
                <c:pt idx="1488">
                  <c:v>43536</c:v>
                </c:pt>
                <c:pt idx="1489">
                  <c:v>43535</c:v>
                </c:pt>
                <c:pt idx="1490">
                  <c:v>43532</c:v>
                </c:pt>
                <c:pt idx="1491">
                  <c:v>43531</c:v>
                </c:pt>
                <c:pt idx="1492">
                  <c:v>43530</c:v>
                </c:pt>
                <c:pt idx="1493">
                  <c:v>43529</c:v>
                </c:pt>
                <c:pt idx="1494">
                  <c:v>43528</c:v>
                </c:pt>
                <c:pt idx="1495">
                  <c:v>43525</c:v>
                </c:pt>
                <c:pt idx="1496">
                  <c:v>43524</c:v>
                </c:pt>
                <c:pt idx="1497">
                  <c:v>43523</c:v>
                </c:pt>
                <c:pt idx="1498">
                  <c:v>43522</c:v>
                </c:pt>
                <c:pt idx="1499">
                  <c:v>43521</c:v>
                </c:pt>
                <c:pt idx="1500">
                  <c:v>43518</c:v>
                </c:pt>
                <c:pt idx="1501">
                  <c:v>43517</c:v>
                </c:pt>
                <c:pt idx="1502">
                  <c:v>43516</c:v>
                </c:pt>
                <c:pt idx="1503">
                  <c:v>43515</c:v>
                </c:pt>
                <c:pt idx="1504">
                  <c:v>43514</c:v>
                </c:pt>
                <c:pt idx="1505">
                  <c:v>43511</c:v>
                </c:pt>
                <c:pt idx="1506">
                  <c:v>43510</c:v>
                </c:pt>
                <c:pt idx="1507">
                  <c:v>43509</c:v>
                </c:pt>
                <c:pt idx="1508">
                  <c:v>43508</c:v>
                </c:pt>
                <c:pt idx="1509">
                  <c:v>43507</c:v>
                </c:pt>
                <c:pt idx="1510">
                  <c:v>43504</c:v>
                </c:pt>
                <c:pt idx="1511">
                  <c:v>43503</c:v>
                </c:pt>
                <c:pt idx="1512">
                  <c:v>43502</c:v>
                </c:pt>
                <c:pt idx="1513">
                  <c:v>43501</c:v>
                </c:pt>
                <c:pt idx="1514">
                  <c:v>43500</c:v>
                </c:pt>
                <c:pt idx="1515">
                  <c:v>43497</c:v>
                </c:pt>
                <c:pt idx="1516">
                  <c:v>43496</c:v>
                </c:pt>
                <c:pt idx="1517">
                  <c:v>43495</c:v>
                </c:pt>
                <c:pt idx="1518">
                  <c:v>43494</c:v>
                </c:pt>
                <c:pt idx="1519">
                  <c:v>43493</c:v>
                </c:pt>
                <c:pt idx="1520">
                  <c:v>43490</c:v>
                </c:pt>
                <c:pt idx="1521">
                  <c:v>43489</c:v>
                </c:pt>
                <c:pt idx="1522">
                  <c:v>43488</c:v>
                </c:pt>
                <c:pt idx="1523">
                  <c:v>43487</c:v>
                </c:pt>
                <c:pt idx="1524">
                  <c:v>43486</c:v>
                </c:pt>
                <c:pt idx="1525">
                  <c:v>43483</c:v>
                </c:pt>
                <c:pt idx="1526">
                  <c:v>43482</c:v>
                </c:pt>
                <c:pt idx="1527">
                  <c:v>43481</c:v>
                </c:pt>
                <c:pt idx="1528">
                  <c:v>43480</c:v>
                </c:pt>
                <c:pt idx="1529">
                  <c:v>43479</c:v>
                </c:pt>
                <c:pt idx="1530">
                  <c:v>43476</c:v>
                </c:pt>
                <c:pt idx="1531">
                  <c:v>43475</c:v>
                </c:pt>
                <c:pt idx="1532">
                  <c:v>43474</c:v>
                </c:pt>
                <c:pt idx="1533">
                  <c:v>43473</c:v>
                </c:pt>
                <c:pt idx="1534">
                  <c:v>43472</c:v>
                </c:pt>
                <c:pt idx="1535">
                  <c:v>43469</c:v>
                </c:pt>
                <c:pt idx="1536">
                  <c:v>43468</c:v>
                </c:pt>
                <c:pt idx="1537">
                  <c:v>43467</c:v>
                </c:pt>
                <c:pt idx="1538">
                  <c:v>43465</c:v>
                </c:pt>
                <c:pt idx="1539">
                  <c:v>43462</c:v>
                </c:pt>
                <c:pt idx="1540">
                  <c:v>43461</c:v>
                </c:pt>
                <c:pt idx="1541">
                  <c:v>43458</c:v>
                </c:pt>
                <c:pt idx="1542">
                  <c:v>43455</c:v>
                </c:pt>
                <c:pt idx="1543">
                  <c:v>43454</c:v>
                </c:pt>
                <c:pt idx="1544">
                  <c:v>43453</c:v>
                </c:pt>
                <c:pt idx="1545">
                  <c:v>43452</c:v>
                </c:pt>
                <c:pt idx="1546">
                  <c:v>43451</c:v>
                </c:pt>
                <c:pt idx="1547">
                  <c:v>43448</c:v>
                </c:pt>
                <c:pt idx="1548">
                  <c:v>43447</c:v>
                </c:pt>
                <c:pt idx="1549">
                  <c:v>43446</c:v>
                </c:pt>
                <c:pt idx="1550">
                  <c:v>43445</c:v>
                </c:pt>
                <c:pt idx="1551">
                  <c:v>43444</c:v>
                </c:pt>
                <c:pt idx="1552">
                  <c:v>43441</c:v>
                </c:pt>
                <c:pt idx="1553">
                  <c:v>43440</c:v>
                </c:pt>
                <c:pt idx="1554">
                  <c:v>43439</c:v>
                </c:pt>
                <c:pt idx="1555">
                  <c:v>43438</c:v>
                </c:pt>
                <c:pt idx="1556">
                  <c:v>43437</c:v>
                </c:pt>
                <c:pt idx="1557">
                  <c:v>43434</c:v>
                </c:pt>
                <c:pt idx="1558">
                  <c:v>43433</c:v>
                </c:pt>
                <c:pt idx="1559">
                  <c:v>43432</c:v>
                </c:pt>
                <c:pt idx="1560">
                  <c:v>43431</c:v>
                </c:pt>
                <c:pt idx="1561">
                  <c:v>43430</c:v>
                </c:pt>
                <c:pt idx="1562">
                  <c:v>43427</c:v>
                </c:pt>
                <c:pt idx="1563">
                  <c:v>43426</c:v>
                </c:pt>
                <c:pt idx="1564">
                  <c:v>43425</c:v>
                </c:pt>
                <c:pt idx="1565">
                  <c:v>43424</c:v>
                </c:pt>
                <c:pt idx="1566">
                  <c:v>43423</c:v>
                </c:pt>
                <c:pt idx="1567">
                  <c:v>43420</c:v>
                </c:pt>
                <c:pt idx="1568">
                  <c:v>43419</c:v>
                </c:pt>
                <c:pt idx="1569">
                  <c:v>43418</c:v>
                </c:pt>
                <c:pt idx="1570">
                  <c:v>43417</c:v>
                </c:pt>
                <c:pt idx="1571">
                  <c:v>43416</c:v>
                </c:pt>
                <c:pt idx="1572">
                  <c:v>43413</c:v>
                </c:pt>
                <c:pt idx="1573">
                  <c:v>43412</c:v>
                </c:pt>
                <c:pt idx="1574">
                  <c:v>43411</c:v>
                </c:pt>
                <c:pt idx="1575">
                  <c:v>43410</c:v>
                </c:pt>
                <c:pt idx="1576">
                  <c:v>43409</c:v>
                </c:pt>
                <c:pt idx="1577">
                  <c:v>43406</c:v>
                </c:pt>
                <c:pt idx="1578">
                  <c:v>43405</c:v>
                </c:pt>
                <c:pt idx="1579">
                  <c:v>43404</c:v>
                </c:pt>
                <c:pt idx="1580">
                  <c:v>43403</c:v>
                </c:pt>
                <c:pt idx="1581">
                  <c:v>43402</c:v>
                </c:pt>
                <c:pt idx="1582">
                  <c:v>43399</c:v>
                </c:pt>
                <c:pt idx="1583">
                  <c:v>43398</c:v>
                </c:pt>
                <c:pt idx="1584">
                  <c:v>43397</c:v>
                </c:pt>
                <c:pt idx="1585">
                  <c:v>43396</c:v>
                </c:pt>
                <c:pt idx="1586">
                  <c:v>43395</c:v>
                </c:pt>
                <c:pt idx="1587">
                  <c:v>43392</c:v>
                </c:pt>
                <c:pt idx="1588">
                  <c:v>43391</c:v>
                </c:pt>
                <c:pt idx="1589">
                  <c:v>43390</c:v>
                </c:pt>
                <c:pt idx="1590">
                  <c:v>43389</c:v>
                </c:pt>
                <c:pt idx="1591">
                  <c:v>43388</c:v>
                </c:pt>
                <c:pt idx="1592">
                  <c:v>43385</c:v>
                </c:pt>
                <c:pt idx="1593">
                  <c:v>43384</c:v>
                </c:pt>
                <c:pt idx="1594">
                  <c:v>43383</c:v>
                </c:pt>
                <c:pt idx="1595">
                  <c:v>43382</c:v>
                </c:pt>
                <c:pt idx="1596">
                  <c:v>43381</c:v>
                </c:pt>
                <c:pt idx="1597">
                  <c:v>43378</c:v>
                </c:pt>
                <c:pt idx="1598">
                  <c:v>43377</c:v>
                </c:pt>
                <c:pt idx="1599">
                  <c:v>43376</c:v>
                </c:pt>
                <c:pt idx="1600">
                  <c:v>43375</c:v>
                </c:pt>
                <c:pt idx="1601">
                  <c:v>43374</c:v>
                </c:pt>
                <c:pt idx="1602">
                  <c:v>43371</c:v>
                </c:pt>
                <c:pt idx="1603">
                  <c:v>43370</c:v>
                </c:pt>
                <c:pt idx="1604">
                  <c:v>43369</c:v>
                </c:pt>
                <c:pt idx="1605">
                  <c:v>43368</c:v>
                </c:pt>
                <c:pt idx="1606">
                  <c:v>43367</c:v>
                </c:pt>
                <c:pt idx="1607">
                  <c:v>43364</c:v>
                </c:pt>
                <c:pt idx="1608">
                  <c:v>43363</c:v>
                </c:pt>
                <c:pt idx="1609">
                  <c:v>43362</c:v>
                </c:pt>
                <c:pt idx="1610">
                  <c:v>43361</c:v>
                </c:pt>
                <c:pt idx="1611">
                  <c:v>43360</c:v>
                </c:pt>
                <c:pt idx="1612">
                  <c:v>43357</c:v>
                </c:pt>
                <c:pt idx="1613">
                  <c:v>43356</c:v>
                </c:pt>
                <c:pt idx="1614">
                  <c:v>43355</c:v>
                </c:pt>
                <c:pt idx="1615">
                  <c:v>43354</c:v>
                </c:pt>
                <c:pt idx="1616">
                  <c:v>43353</c:v>
                </c:pt>
                <c:pt idx="1617">
                  <c:v>43350</c:v>
                </c:pt>
                <c:pt idx="1618">
                  <c:v>43349</c:v>
                </c:pt>
                <c:pt idx="1619">
                  <c:v>43348</c:v>
                </c:pt>
                <c:pt idx="1620">
                  <c:v>43347</c:v>
                </c:pt>
                <c:pt idx="1621">
                  <c:v>43346</c:v>
                </c:pt>
                <c:pt idx="1622">
                  <c:v>43343</c:v>
                </c:pt>
                <c:pt idx="1623">
                  <c:v>43342</c:v>
                </c:pt>
                <c:pt idx="1624">
                  <c:v>43341</c:v>
                </c:pt>
                <c:pt idx="1625">
                  <c:v>43340</c:v>
                </c:pt>
                <c:pt idx="1626">
                  <c:v>43339</c:v>
                </c:pt>
                <c:pt idx="1627">
                  <c:v>43336</c:v>
                </c:pt>
                <c:pt idx="1628">
                  <c:v>43335</c:v>
                </c:pt>
                <c:pt idx="1629">
                  <c:v>43334</c:v>
                </c:pt>
                <c:pt idx="1630">
                  <c:v>43333</c:v>
                </c:pt>
                <c:pt idx="1631">
                  <c:v>43332</c:v>
                </c:pt>
                <c:pt idx="1632">
                  <c:v>43329</c:v>
                </c:pt>
                <c:pt idx="1633">
                  <c:v>43328</c:v>
                </c:pt>
                <c:pt idx="1634">
                  <c:v>43327</c:v>
                </c:pt>
                <c:pt idx="1635">
                  <c:v>43326</c:v>
                </c:pt>
                <c:pt idx="1636">
                  <c:v>43325</c:v>
                </c:pt>
                <c:pt idx="1637">
                  <c:v>43322</c:v>
                </c:pt>
                <c:pt idx="1638">
                  <c:v>43321</c:v>
                </c:pt>
                <c:pt idx="1639">
                  <c:v>43320</c:v>
                </c:pt>
                <c:pt idx="1640">
                  <c:v>43319</c:v>
                </c:pt>
                <c:pt idx="1641">
                  <c:v>43318</c:v>
                </c:pt>
                <c:pt idx="1642">
                  <c:v>43315</c:v>
                </c:pt>
                <c:pt idx="1643">
                  <c:v>43314</c:v>
                </c:pt>
                <c:pt idx="1644">
                  <c:v>43313</c:v>
                </c:pt>
                <c:pt idx="1645">
                  <c:v>43312</c:v>
                </c:pt>
                <c:pt idx="1646">
                  <c:v>43311</c:v>
                </c:pt>
                <c:pt idx="1647">
                  <c:v>43339</c:v>
                </c:pt>
                <c:pt idx="1648">
                  <c:v>43307</c:v>
                </c:pt>
                <c:pt idx="1649">
                  <c:v>43306</c:v>
                </c:pt>
                <c:pt idx="1650">
                  <c:v>43305</c:v>
                </c:pt>
                <c:pt idx="1651">
                  <c:v>43304</c:v>
                </c:pt>
                <c:pt idx="1652">
                  <c:v>43301</c:v>
                </c:pt>
                <c:pt idx="1653">
                  <c:v>43300</c:v>
                </c:pt>
                <c:pt idx="1654">
                  <c:v>43299</c:v>
                </c:pt>
                <c:pt idx="1655">
                  <c:v>43298</c:v>
                </c:pt>
                <c:pt idx="1656">
                  <c:v>43297</c:v>
                </c:pt>
                <c:pt idx="1657">
                  <c:v>43294</c:v>
                </c:pt>
                <c:pt idx="1658">
                  <c:v>43293</c:v>
                </c:pt>
                <c:pt idx="1659">
                  <c:v>43292</c:v>
                </c:pt>
                <c:pt idx="1660">
                  <c:v>43291</c:v>
                </c:pt>
                <c:pt idx="1661">
                  <c:v>43290</c:v>
                </c:pt>
                <c:pt idx="1662">
                  <c:v>43287</c:v>
                </c:pt>
                <c:pt idx="1663">
                  <c:v>43286</c:v>
                </c:pt>
                <c:pt idx="1664">
                  <c:v>43285</c:v>
                </c:pt>
                <c:pt idx="1665">
                  <c:v>43284</c:v>
                </c:pt>
                <c:pt idx="1666">
                  <c:v>43283</c:v>
                </c:pt>
                <c:pt idx="1667">
                  <c:v>43280</c:v>
                </c:pt>
                <c:pt idx="1668">
                  <c:v>43279</c:v>
                </c:pt>
                <c:pt idx="1669">
                  <c:v>43278</c:v>
                </c:pt>
                <c:pt idx="1670">
                  <c:v>43277</c:v>
                </c:pt>
                <c:pt idx="1671">
                  <c:v>43276</c:v>
                </c:pt>
                <c:pt idx="1672">
                  <c:v>43273</c:v>
                </c:pt>
                <c:pt idx="1673">
                  <c:v>43272</c:v>
                </c:pt>
                <c:pt idx="1674">
                  <c:v>43271</c:v>
                </c:pt>
                <c:pt idx="1675">
                  <c:v>43270</c:v>
                </c:pt>
                <c:pt idx="1676">
                  <c:v>43269</c:v>
                </c:pt>
                <c:pt idx="1677">
                  <c:v>43266</c:v>
                </c:pt>
                <c:pt idx="1678">
                  <c:v>43265</c:v>
                </c:pt>
                <c:pt idx="1679">
                  <c:v>43264</c:v>
                </c:pt>
                <c:pt idx="1680">
                  <c:v>43263</c:v>
                </c:pt>
                <c:pt idx="1681">
                  <c:v>43262</c:v>
                </c:pt>
                <c:pt idx="1682">
                  <c:v>43259</c:v>
                </c:pt>
                <c:pt idx="1683">
                  <c:v>43258</c:v>
                </c:pt>
                <c:pt idx="1684">
                  <c:v>43257</c:v>
                </c:pt>
                <c:pt idx="1685">
                  <c:v>43256</c:v>
                </c:pt>
                <c:pt idx="1686">
                  <c:v>43255</c:v>
                </c:pt>
                <c:pt idx="1687">
                  <c:v>43252</c:v>
                </c:pt>
                <c:pt idx="1688">
                  <c:v>43251</c:v>
                </c:pt>
                <c:pt idx="1689">
                  <c:v>43250</c:v>
                </c:pt>
                <c:pt idx="1690">
                  <c:v>43249</c:v>
                </c:pt>
                <c:pt idx="1691">
                  <c:v>43248</c:v>
                </c:pt>
                <c:pt idx="1692">
                  <c:v>43245</c:v>
                </c:pt>
                <c:pt idx="1693">
                  <c:v>43244</c:v>
                </c:pt>
                <c:pt idx="1694">
                  <c:v>43243</c:v>
                </c:pt>
                <c:pt idx="1695">
                  <c:v>43242</c:v>
                </c:pt>
                <c:pt idx="1696">
                  <c:v>43241</c:v>
                </c:pt>
                <c:pt idx="1697">
                  <c:v>43238</c:v>
                </c:pt>
                <c:pt idx="1698">
                  <c:v>43237</c:v>
                </c:pt>
                <c:pt idx="1699">
                  <c:v>43236</c:v>
                </c:pt>
                <c:pt idx="1700">
                  <c:v>43235</c:v>
                </c:pt>
                <c:pt idx="1701">
                  <c:v>43234</c:v>
                </c:pt>
                <c:pt idx="1702">
                  <c:v>43231</c:v>
                </c:pt>
                <c:pt idx="1703">
                  <c:v>43230</c:v>
                </c:pt>
                <c:pt idx="1704">
                  <c:v>43229</c:v>
                </c:pt>
                <c:pt idx="1705">
                  <c:v>43228</c:v>
                </c:pt>
                <c:pt idx="1706">
                  <c:v>43227</c:v>
                </c:pt>
                <c:pt idx="1707">
                  <c:v>43224</c:v>
                </c:pt>
                <c:pt idx="1708">
                  <c:v>43223</c:v>
                </c:pt>
                <c:pt idx="1709">
                  <c:v>43222</c:v>
                </c:pt>
                <c:pt idx="1710">
                  <c:v>43220</c:v>
                </c:pt>
                <c:pt idx="1711">
                  <c:v>43217</c:v>
                </c:pt>
                <c:pt idx="1712">
                  <c:v>43216</c:v>
                </c:pt>
                <c:pt idx="1713">
                  <c:v>43215</c:v>
                </c:pt>
                <c:pt idx="1714">
                  <c:v>43214</c:v>
                </c:pt>
                <c:pt idx="1715">
                  <c:v>43213</c:v>
                </c:pt>
                <c:pt idx="1716">
                  <c:v>43210</c:v>
                </c:pt>
                <c:pt idx="1717">
                  <c:v>43209</c:v>
                </c:pt>
                <c:pt idx="1718">
                  <c:v>43208</c:v>
                </c:pt>
                <c:pt idx="1719">
                  <c:v>43207</c:v>
                </c:pt>
                <c:pt idx="1720">
                  <c:v>43206</c:v>
                </c:pt>
                <c:pt idx="1721">
                  <c:v>43203</c:v>
                </c:pt>
                <c:pt idx="1722">
                  <c:v>43202</c:v>
                </c:pt>
                <c:pt idx="1723">
                  <c:v>43201</c:v>
                </c:pt>
                <c:pt idx="1724">
                  <c:v>43200</c:v>
                </c:pt>
                <c:pt idx="1725">
                  <c:v>43199</c:v>
                </c:pt>
                <c:pt idx="1726">
                  <c:v>43196</c:v>
                </c:pt>
                <c:pt idx="1727">
                  <c:v>43195</c:v>
                </c:pt>
                <c:pt idx="1728">
                  <c:v>43194</c:v>
                </c:pt>
                <c:pt idx="1729">
                  <c:v>43193</c:v>
                </c:pt>
                <c:pt idx="1730">
                  <c:v>43188</c:v>
                </c:pt>
                <c:pt idx="1731">
                  <c:v>43187</c:v>
                </c:pt>
                <c:pt idx="1732">
                  <c:v>43186</c:v>
                </c:pt>
                <c:pt idx="1733">
                  <c:v>43185</c:v>
                </c:pt>
                <c:pt idx="1734">
                  <c:v>43182</c:v>
                </c:pt>
                <c:pt idx="1735">
                  <c:v>43181</c:v>
                </c:pt>
                <c:pt idx="1736">
                  <c:v>43180</c:v>
                </c:pt>
                <c:pt idx="1737">
                  <c:v>43179</c:v>
                </c:pt>
                <c:pt idx="1738">
                  <c:v>43178</c:v>
                </c:pt>
                <c:pt idx="1739">
                  <c:v>43175</c:v>
                </c:pt>
                <c:pt idx="1740">
                  <c:v>43174</c:v>
                </c:pt>
                <c:pt idx="1741">
                  <c:v>43173</c:v>
                </c:pt>
                <c:pt idx="1742">
                  <c:v>43172</c:v>
                </c:pt>
                <c:pt idx="1743">
                  <c:v>43171</c:v>
                </c:pt>
                <c:pt idx="1744">
                  <c:v>43168</c:v>
                </c:pt>
                <c:pt idx="1745">
                  <c:v>43167</c:v>
                </c:pt>
                <c:pt idx="1746">
                  <c:v>43166</c:v>
                </c:pt>
                <c:pt idx="1747">
                  <c:v>43165</c:v>
                </c:pt>
                <c:pt idx="1748">
                  <c:v>43164</c:v>
                </c:pt>
                <c:pt idx="1749">
                  <c:v>43161</c:v>
                </c:pt>
                <c:pt idx="1750">
                  <c:v>43160</c:v>
                </c:pt>
                <c:pt idx="1751">
                  <c:v>43159</c:v>
                </c:pt>
                <c:pt idx="1752">
                  <c:v>43158</c:v>
                </c:pt>
                <c:pt idx="1753">
                  <c:v>43157</c:v>
                </c:pt>
                <c:pt idx="1754">
                  <c:v>43154</c:v>
                </c:pt>
                <c:pt idx="1755">
                  <c:v>43153</c:v>
                </c:pt>
                <c:pt idx="1756">
                  <c:v>43152</c:v>
                </c:pt>
                <c:pt idx="1757">
                  <c:v>43151</c:v>
                </c:pt>
                <c:pt idx="1758">
                  <c:v>43150</c:v>
                </c:pt>
                <c:pt idx="1759">
                  <c:v>43147</c:v>
                </c:pt>
                <c:pt idx="1760">
                  <c:v>43146</c:v>
                </c:pt>
                <c:pt idx="1761">
                  <c:v>43145</c:v>
                </c:pt>
                <c:pt idx="1762">
                  <c:v>43144</c:v>
                </c:pt>
                <c:pt idx="1763">
                  <c:v>43143</c:v>
                </c:pt>
                <c:pt idx="1764">
                  <c:v>43140</c:v>
                </c:pt>
                <c:pt idx="1765">
                  <c:v>43139</c:v>
                </c:pt>
                <c:pt idx="1766">
                  <c:v>43138</c:v>
                </c:pt>
                <c:pt idx="1767">
                  <c:v>43137</c:v>
                </c:pt>
                <c:pt idx="1768">
                  <c:v>43136</c:v>
                </c:pt>
                <c:pt idx="1769">
                  <c:v>43133</c:v>
                </c:pt>
                <c:pt idx="1770">
                  <c:v>43132</c:v>
                </c:pt>
                <c:pt idx="1771">
                  <c:v>43131</c:v>
                </c:pt>
                <c:pt idx="1772">
                  <c:v>43130</c:v>
                </c:pt>
                <c:pt idx="1773">
                  <c:v>43129</c:v>
                </c:pt>
                <c:pt idx="1774">
                  <c:v>43126</c:v>
                </c:pt>
                <c:pt idx="1775">
                  <c:v>43125</c:v>
                </c:pt>
                <c:pt idx="1776">
                  <c:v>43124</c:v>
                </c:pt>
                <c:pt idx="1777">
                  <c:v>43123</c:v>
                </c:pt>
                <c:pt idx="1778">
                  <c:v>43122</c:v>
                </c:pt>
                <c:pt idx="1779">
                  <c:v>43119</c:v>
                </c:pt>
                <c:pt idx="1780">
                  <c:v>43118</c:v>
                </c:pt>
                <c:pt idx="1781">
                  <c:v>43117</c:v>
                </c:pt>
                <c:pt idx="1782">
                  <c:v>43116</c:v>
                </c:pt>
                <c:pt idx="1783">
                  <c:v>43115</c:v>
                </c:pt>
                <c:pt idx="1784">
                  <c:v>43112</c:v>
                </c:pt>
                <c:pt idx="1785">
                  <c:v>43111</c:v>
                </c:pt>
                <c:pt idx="1786">
                  <c:v>43110</c:v>
                </c:pt>
                <c:pt idx="1787">
                  <c:v>43109</c:v>
                </c:pt>
                <c:pt idx="1788">
                  <c:v>43108</c:v>
                </c:pt>
                <c:pt idx="1789">
                  <c:v>43105</c:v>
                </c:pt>
                <c:pt idx="1790">
                  <c:v>43104</c:v>
                </c:pt>
                <c:pt idx="1791">
                  <c:v>43103</c:v>
                </c:pt>
                <c:pt idx="1792">
                  <c:v>43102</c:v>
                </c:pt>
                <c:pt idx="1793">
                  <c:v>43098</c:v>
                </c:pt>
                <c:pt idx="1794">
                  <c:v>43097</c:v>
                </c:pt>
                <c:pt idx="1795">
                  <c:v>43096</c:v>
                </c:pt>
                <c:pt idx="1796">
                  <c:v>43091</c:v>
                </c:pt>
                <c:pt idx="1797">
                  <c:v>43090</c:v>
                </c:pt>
                <c:pt idx="1798">
                  <c:v>43089</c:v>
                </c:pt>
                <c:pt idx="1799">
                  <c:v>43088</c:v>
                </c:pt>
                <c:pt idx="1800">
                  <c:v>43087</c:v>
                </c:pt>
                <c:pt idx="1801">
                  <c:v>43084</c:v>
                </c:pt>
                <c:pt idx="1802">
                  <c:v>43083</c:v>
                </c:pt>
                <c:pt idx="1803">
                  <c:v>43082</c:v>
                </c:pt>
                <c:pt idx="1804">
                  <c:v>43081</c:v>
                </c:pt>
                <c:pt idx="1805">
                  <c:v>43080</c:v>
                </c:pt>
                <c:pt idx="1806">
                  <c:v>43077</c:v>
                </c:pt>
                <c:pt idx="1807">
                  <c:v>43076</c:v>
                </c:pt>
                <c:pt idx="1808">
                  <c:v>43075</c:v>
                </c:pt>
                <c:pt idx="1809">
                  <c:v>43074</c:v>
                </c:pt>
                <c:pt idx="1810">
                  <c:v>43073</c:v>
                </c:pt>
                <c:pt idx="1811">
                  <c:v>43070</c:v>
                </c:pt>
                <c:pt idx="1812">
                  <c:v>43069</c:v>
                </c:pt>
                <c:pt idx="1813">
                  <c:v>43068</c:v>
                </c:pt>
                <c:pt idx="1814">
                  <c:v>43067</c:v>
                </c:pt>
                <c:pt idx="1815">
                  <c:v>43066</c:v>
                </c:pt>
                <c:pt idx="1816">
                  <c:v>43063</c:v>
                </c:pt>
              </c:numCache>
            </c:numRef>
          </c:cat>
          <c:val>
            <c:numRef>
              <c:f>Output1!$CR$9:$CR$1825</c:f>
              <c:numCache>
                <c:formatCode>0.00</c:formatCode>
                <c:ptCount val="1817"/>
                <c:pt idx="1027">
                  <c:v>18.350000000000001</c:v>
                </c:pt>
                <c:pt idx="1028">
                  <c:v>18.5</c:v>
                </c:pt>
                <c:pt idx="1029">
                  <c:v>18.510000000000002</c:v>
                </c:pt>
                <c:pt idx="1030">
                  <c:v>17.600000000000001</c:v>
                </c:pt>
                <c:pt idx="1031">
                  <c:v>17.48</c:v>
                </c:pt>
                <c:pt idx="1032">
                  <c:v>17.55</c:v>
                </c:pt>
                <c:pt idx="1033">
                  <c:v>17.010000000000002</c:v>
                </c:pt>
                <c:pt idx="1034">
                  <c:v>16.37</c:v>
                </c:pt>
                <c:pt idx="1035">
                  <c:v>16.059999999999999</c:v>
                </c:pt>
                <c:pt idx="1036">
                  <c:v>16.3</c:v>
                </c:pt>
                <c:pt idx="1037">
                  <c:v>16.8</c:v>
                </c:pt>
                <c:pt idx="1038">
                  <c:v>16.600000000000001</c:v>
                </c:pt>
                <c:pt idx="1039">
                  <c:v>15.96</c:v>
                </c:pt>
                <c:pt idx="1040">
                  <c:v>15.65</c:v>
                </c:pt>
                <c:pt idx="1041">
                  <c:v>14.94</c:v>
                </c:pt>
                <c:pt idx="1042">
                  <c:v>14.75</c:v>
                </c:pt>
                <c:pt idx="1043">
                  <c:v>15.03</c:v>
                </c:pt>
                <c:pt idx="1044">
                  <c:v>14.71</c:v>
                </c:pt>
                <c:pt idx="1045">
                  <c:v>14.36</c:v>
                </c:pt>
                <c:pt idx="1046">
                  <c:v>14.96</c:v>
                </c:pt>
                <c:pt idx="1047">
                  <c:v>14.96</c:v>
                </c:pt>
                <c:pt idx="1048">
                  <c:v>15.25</c:v>
                </c:pt>
                <c:pt idx="1049">
                  <c:v>14.86</c:v>
                </c:pt>
                <c:pt idx="1050">
                  <c:v>14.53</c:v>
                </c:pt>
                <c:pt idx="1051">
                  <c:v>14.54</c:v>
                </c:pt>
                <c:pt idx="1052">
                  <c:v>14.47</c:v>
                </c:pt>
                <c:pt idx="1053">
                  <c:v>14.17</c:v>
                </c:pt>
                <c:pt idx="1054">
                  <c:v>13.69</c:v>
                </c:pt>
                <c:pt idx="1055">
                  <c:v>13.74</c:v>
                </c:pt>
                <c:pt idx="1056">
                  <c:v>14.23</c:v>
                </c:pt>
                <c:pt idx="1057">
                  <c:v>14.26</c:v>
                </c:pt>
                <c:pt idx="1058">
                  <c:v>14.85</c:v>
                </c:pt>
                <c:pt idx="1059">
                  <c:v>14.55</c:v>
                </c:pt>
                <c:pt idx="1060">
                  <c:v>14.54</c:v>
                </c:pt>
                <c:pt idx="1061">
                  <c:v>14.62</c:v>
                </c:pt>
                <c:pt idx="1062">
                  <c:v>14.56</c:v>
                </c:pt>
                <c:pt idx="1063">
                  <c:v>14.3</c:v>
                </c:pt>
                <c:pt idx="1064">
                  <c:v>14.26</c:v>
                </c:pt>
                <c:pt idx="1065">
                  <c:v>14.63</c:v>
                </c:pt>
                <c:pt idx="1066">
                  <c:v>14.28</c:v>
                </c:pt>
                <c:pt idx="1067">
                  <c:v>14.05</c:v>
                </c:pt>
                <c:pt idx="1068">
                  <c:v>14.22</c:v>
                </c:pt>
                <c:pt idx="1069">
                  <c:v>14.22</c:v>
                </c:pt>
                <c:pt idx="1070">
                  <c:v>14.41</c:v>
                </c:pt>
                <c:pt idx="1071">
                  <c:v>14.61</c:v>
                </c:pt>
                <c:pt idx="1072">
                  <c:v>15.09</c:v>
                </c:pt>
                <c:pt idx="1073">
                  <c:v>14.95</c:v>
                </c:pt>
                <c:pt idx="1074">
                  <c:v>15.39</c:v>
                </c:pt>
                <c:pt idx="1075">
                  <c:v>15.25</c:v>
                </c:pt>
                <c:pt idx="1076">
                  <c:v>14.96</c:v>
                </c:pt>
                <c:pt idx="1077">
                  <c:v>15.09</c:v>
                </c:pt>
                <c:pt idx="1078">
                  <c:v>15.13</c:v>
                </c:pt>
                <c:pt idx="1079">
                  <c:v>14.87</c:v>
                </c:pt>
                <c:pt idx="1080">
                  <c:v>14.61</c:v>
                </c:pt>
                <c:pt idx="1081">
                  <c:v>14.54</c:v>
                </c:pt>
                <c:pt idx="1082">
                  <c:v>14.35</c:v>
                </c:pt>
                <c:pt idx="1083">
                  <c:v>14.49</c:v>
                </c:pt>
                <c:pt idx="1084">
                  <c:v>14.57</c:v>
                </c:pt>
                <c:pt idx="1085">
                  <c:v>14.74</c:v>
                </c:pt>
                <c:pt idx="1086">
                  <c:v>14.49</c:v>
                </c:pt>
                <c:pt idx="1087">
                  <c:v>14.3</c:v>
                </c:pt>
                <c:pt idx="1088">
                  <c:v>14.3</c:v>
                </c:pt>
                <c:pt idx="1089">
                  <c:v>13.98</c:v>
                </c:pt>
                <c:pt idx="1090">
                  <c:v>14.31</c:v>
                </c:pt>
                <c:pt idx="1091">
                  <c:v>14.49</c:v>
                </c:pt>
                <c:pt idx="1092">
                  <c:v>14.74</c:v>
                </c:pt>
                <c:pt idx="1093">
                  <c:v>14.76</c:v>
                </c:pt>
                <c:pt idx="1094">
                  <c:v>14.52</c:v>
                </c:pt>
                <c:pt idx="1095">
                  <c:v>14.45</c:v>
                </c:pt>
                <c:pt idx="1096">
                  <c:v>14.54</c:v>
                </c:pt>
                <c:pt idx="1097">
                  <c:v>14.43</c:v>
                </c:pt>
                <c:pt idx="1098">
                  <c:v>14.35</c:v>
                </c:pt>
                <c:pt idx="1099">
                  <c:v>14.63</c:v>
                </c:pt>
                <c:pt idx="1100">
                  <c:v>14.51</c:v>
                </c:pt>
                <c:pt idx="1101">
                  <c:v>14.57</c:v>
                </c:pt>
                <c:pt idx="1102">
                  <c:v>14.33</c:v>
                </c:pt>
                <c:pt idx="1103">
                  <c:v>14.36</c:v>
                </c:pt>
                <c:pt idx="1104">
                  <c:v>14.09</c:v>
                </c:pt>
                <c:pt idx="1105">
                  <c:v>13.96</c:v>
                </c:pt>
                <c:pt idx="1106">
                  <c:v>14</c:v>
                </c:pt>
                <c:pt idx="1107">
                  <c:v>14.1</c:v>
                </c:pt>
                <c:pt idx="1108">
                  <c:v>14.35</c:v>
                </c:pt>
                <c:pt idx="1109">
                  <c:v>14.76</c:v>
                </c:pt>
                <c:pt idx="1110">
                  <c:v>14.94</c:v>
                </c:pt>
                <c:pt idx="1111">
                  <c:v>14.83</c:v>
                </c:pt>
                <c:pt idx="1112">
                  <c:v>15.16</c:v>
                </c:pt>
                <c:pt idx="1113">
                  <c:v>15.11</c:v>
                </c:pt>
                <c:pt idx="1114">
                  <c:v>15.11</c:v>
                </c:pt>
                <c:pt idx="1115">
                  <c:v>14.63</c:v>
                </c:pt>
                <c:pt idx="1116">
                  <c:v>14.85</c:v>
                </c:pt>
                <c:pt idx="1117">
                  <c:v>14.62</c:v>
                </c:pt>
                <c:pt idx="1118">
                  <c:v>14.31</c:v>
                </c:pt>
                <c:pt idx="1119">
                  <c:v>13.97</c:v>
                </c:pt>
                <c:pt idx="1120">
                  <c:v>14.21</c:v>
                </c:pt>
                <c:pt idx="1121">
                  <c:v>14.23</c:v>
                </c:pt>
                <c:pt idx="1122">
                  <c:v>14.21</c:v>
                </c:pt>
                <c:pt idx="1123">
                  <c:v>14.02</c:v>
                </c:pt>
                <c:pt idx="1124">
                  <c:v>14.01</c:v>
                </c:pt>
                <c:pt idx="1125">
                  <c:v>13.85</c:v>
                </c:pt>
                <c:pt idx="1126">
                  <c:v>13.73</c:v>
                </c:pt>
                <c:pt idx="1127">
                  <c:v>13.89</c:v>
                </c:pt>
                <c:pt idx="1128">
                  <c:v>13.76</c:v>
                </c:pt>
                <c:pt idx="1129">
                  <c:v>13.84</c:v>
                </c:pt>
                <c:pt idx="1130">
                  <c:v>13.94</c:v>
                </c:pt>
                <c:pt idx="1131">
                  <c:v>13.74</c:v>
                </c:pt>
                <c:pt idx="1132">
                  <c:v>13.46</c:v>
                </c:pt>
                <c:pt idx="1133">
                  <c:v>13.38</c:v>
                </c:pt>
                <c:pt idx="1134">
                  <c:v>13.13</c:v>
                </c:pt>
                <c:pt idx="1135">
                  <c:v>13.22</c:v>
                </c:pt>
                <c:pt idx="1136">
                  <c:v>13.28</c:v>
                </c:pt>
                <c:pt idx="1137">
                  <c:v>13.21</c:v>
                </c:pt>
                <c:pt idx="1138">
                  <c:v>13.01</c:v>
                </c:pt>
                <c:pt idx="1139">
                  <c:v>13.3</c:v>
                </c:pt>
                <c:pt idx="1140">
                  <c:v>13.44</c:v>
                </c:pt>
                <c:pt idx="1141">
                  <c:v>13.25</c:v>
                </c:pt>
                <c:pt idx="1142">
                  <c:v>13.4</c:v>
                </c:pt>
                <c:pt idx="1143">
                  <c:v>13.33</c:v>
                </c:pt>
                <c:pt idx="1144">
                  <c:v>13.76</c:v>
                </c:pt>
                <c:pt idx="1145">
                  <c:v>13.74</c:v>
                </c:pt>
                <c:pt idx="1146">
                  <c:v>13.81</c:v>
                </c:pt>
                <c:pt idx="1147">
                  <c:v>13.66</c:v>
                </c:pt>
                <c:pt idx="1148">
                  <c:v>13.76</c:v>
                </c:pt>
                <c:pt idx="1149">
                  <c:v>13.73</c:v>
                </c:pt>
                <c:pt idx="1150">
                  <c:v>13.81</c:v>
                </c:pt>
                <c:pt idx="1151">
                  <c:v>13.84</c:v>
                </c:pt>
                <c:pt idx="1152">
                  <c:v>13.84</c:v>
                </c:pt>
                <c:pt idx="1153">
                  <c:v>13.71</c:v>
                </c:pt>
                <c:pt idx="1154">
                  <c:v>13.39</c:v>
                </c:pt>
                <c:pt idx="1155">
                  <c:v>13.3</c:v>
                </c:pt>
                <c:pt idx="1156">
                  <c:v>13.23</c:v>
                </c:pt>
                <c:pt idx="1157">
                  <c:v>13.31</c:v>
                </c:pt>
                <c:pt idx="1158">
                  <c:v>13.31</c:v>
                </c:pt>
                <c:pt idx="1159">
                  <c:v>12.99</c:v>
                </c:pt>
                <c:pt idx="1160">
                  <c:v>12.99</c:v>
                </c:pt>
                <c:pt idx="1161">
                  <c:v>13.23</c:v>
                </c:pt>
                <c:pt idx="1162">
                  <c:v>13.23</c:v>
                </c:pt>
                <c:pt idx="1163">
                  <c:v>13.23</c:v>
                </c:pt>
                <c:pt idx="1164">
                  <c:v>13.34</c:v>
                </c:pt>
                <c:pt idx="1165">
                  <c:v>13.14</c:v>
                </c:pt>
                <c:pt idx="1166">
                  <c:v>12.92</c:v>
                </c:pt>
                <c:pt idx="1167">
                  <c:v>12.93</c:v>
                </c:pt>
                <c:pt idx="1168">
                  <c:v>12.7</c:v>
                </c:pt>
                <c:pt idx="1169">
                  <c:v>12.77</c:v>
                </c:pt>
                <c:pt idx="1170">
                  <c:v>13.03</c:v>
                </c:pt>
                <c:pt idx="1171">
                  <c:v>12.95</c:v>
                </c:pt>
                <c:pt idx="1172">
                  <c:v>13.04</c:v>
                </c:pt>
                <c:pt idx="1173">
                  <c:v>13.38</c:v>
                </c:pt>
                <c:pt idx="1174">
                  <c:v>13.35</c:v>
                </c:pt>
                <c:pt idx="1175">
                  <c:v>12.98</c:v>
                </c:pt>
                <c:pt idx="1176">
                  <c:v>12.92</c:v>
                </c:pt>
                <c:pt idx="1177">
                  <c:v>12.81</c:v>
                </c:pt>
                <c:pt idx="1178">
                  <c:v>12.46</c:v>
                </c:pt>
                <c:pt idx="1179">
                  <c:v>12.6</c:v>
                </c:pt>
                <c:pt idx="1180">
                  <c:v>12.44</c:v>
                </c:pt>
                <c:pt idx="1181">
                  <c:v>12.55</c:v>
                </c:pt>
                <c:pt idx="1182">
                  <c:v>12.86</c:v>
                </c:pt>
                <c:pt idx="1183">
                  <c:v>12.98</c:v>
                </c:pt>
                <c:pt idx="1184">
                  <c:v>12.58</c:v>
                </c:pt>
                <c:pt idx="1185">
                  <c:v>12.74</c:v>
                </c:pt>
                <c:pt idx="1186">
                  <c:v>13.05</c:v>
                </c:pt>
                <c:pt idx="1187">
                  <c:v>13.01</c:v>
                </c:pt>
                <c:pt idx="1188">
                  <c:v>13.04</c:v>
                </c:pt>
                <c:pt idx="1189">
                  <c:v>12.8</c:v>
                </c:pt>
                <c:pt idx="1190">
                  <c:v>12.79</c:v>
                </c:pt>
                <c:pt idx="1191">
                  <c:v>12.59</c:v>
                </c:pt>
                <c:pt idx="1192">
                  <c:v>12.59</c:v>
                </c:pt>
                <c:pt idx="1193">
                  <c:v>12.74</c:v>
                </c:pt>
                <c:pt idx="1194">
                  <c:v>12.67</c:v>
                </c:pt>
                <c:pt idx="1195">
                  <c:v>12.62</c:v>
                </c:pt>
                <c:pt idx="1196">
                  <c:v>12.59</c:v>
                </c:pt>
                <c:pt idx="1197">
                  <c:v>12.43</c:v>
                </c:pt>
                <c:pt idx="1198">
                  <c:v>12.3</c:v>
                </c:pt>
                <c:pt idx="1199">
                  <c:v>12.5</c:v>
                </c:pt>
                <c:pt idx="1200">
                  <c:v>12.47</c:v>
                </c:pt>
                <c:pt idx="1201">
                  <c:v>12.55</c:v>
                </c:pt>
                <c:pt idx="1202">
                  <c:v>12.55</c:v>
                </c:pt>
                <c:pt idx="1203">
                  <c:v>12.65</c:v>
                </c:pt>
                <c:pt idx="1204">
                  <c:v>12.83</c:v>
                </c:pt>
                <c:pt idx="1205">
                  <c:v>12.95</c:v>
                </c:pt>
                <c:pt idx="1206">
                  <c:v>13.11</c:v>
                </c:pt>
                <c:pt idx="1207">
                  <c:v>13.43</c:v>
                </c:pt>
                <c:pt idx="1208">
                  <c:v>13.54</c:v>
                </c:pt>
                <c:pt idx="1209">
                  <c:v>13.38</c:v>
                </c:pt>
                <c:pt idx="1210">
                  <c:v>13.12</c:v>
                </c:pt>
                <c:pt idx="1211">
                  <c:v>13.34</c:v>
                </c:pt>
                <c:pt idx="1212">
                  <c:v>13.5</c:v>
                </c:pt>
                <c:pt idx="1213">
                  <c:v>13.47</c:v>
                </c:pt>
                <c:pt idx="1214">
                  <c:v>13.62</c:v>
                </c:pt>
                <c:pt idx="1215">
                  <c:v>13.2</c:v>
                </c:pt>
                <c:pt idx="1216">
                  <c:v>12.95</c:v>
                </c:pt>
                <c:pt idx="1217">
                  <c:v>12.64</c:v>
                </c:pt>
                <c:pt idx="1218">
                  <c:v>12.64</c:v>
                </c:pt>
                <c:pt idx="1219">
                  <c:v>12.57</c:v>
                </c:pt>
                <c:pt idx="1220">
                  <c:v>12.45</c:v>
                </c:pt>
                <c:pt idx="1221">
                  <c:v>12.71</c:v>
                </c:pt>
                <c:pt idx="1222">
                  <c:v>12.88</c:v>
                </c:pt>
                <c:pt idx="1223">
                  <c:v>13.14</c:v>
                </c:pt>
                <c:pt idx="1224">
                  <c:v>12.96</c:v>
                </c:pt>
                <c:pt idx="1225">
                  <c:v>12.59</c:v>
                </c:pt>
                <c:pt idx="1226">
                  <c:v>12.82</c:v>
                </c:pt>
                <c:pt idx="1227">
                  <c:v>12.78</c:v>
                </c:pt>
                <c:pt idx="1228">
                  <c:v>12.73</c:v>
                </c:pt>
                <c:pt idx="1229">
                  <c:v>13.08</c:v>
                </c:pt>
                <c:pt idx="1230">
                  <c:v>13.29</c:v>
                </c:pt>
                <c:pt idx="1231">
                  <c:v>13.61</c:v>
                </c:pt>
                <c:pt idx="1232">
                  <c:v>13.59</c:v>
                </c:pt>
                <c:pt idx="1233">
                  <c:v>13.97</c:v>
                </c:pt>
                <c:pt idx="1234">
                  <c:v>13.91</c:v>
                </c:pt>
                <c:pt idx="1235">
                  <c:v>13.64</c:v>
                </c:pt>
                <c:pt idx="1236">
                  <c:v>14.52</c:v>
                </c:pt>
                <c:pt idx="1237">
                  <c:v>14.97</c:v>
                </c:pt>
                <c:pt idx="1238">
                  <c:v>14.88</c:v>
                </c:pt>
                <c:pt idx="1239">
                  <c:v>15.02</c:v>
                </c:pt>
                <c:pt idx="1240">
                  <c:v>14.5</c:v>
                </c:pt>
                <c:pt idx="1241">
                  <c:v>14.56</c:v>
                </c:pt>
                <c:pt idx="1242">
                  <c:v>14.52</c:v>
                </c:pt>
                <c:pt idx="1243">
                  <c:v>14.84</c:v>
                </c:pt>
                <c:pt idx="1244">
                  <c:v>14.8</c:v>
                </c:pt>
                <c:pt idx="1245">
                  <c:v>14.83</c:v>
                </c:pt>
                <c:pt idx="1246">
                  <c:v>15.34</c:v>
                </c:pt>
                <c:pt idx="1247">
                  <c:v>15.54</c:v>
                </c:pt>
                <c:pt idx="1248">
                  <c:v>15.92</c:v>
                </c:pt>
                <c:pt idx="1249">
                  <c:v>16.170000000000002</c:v>
                </c:pt>
                <c:pt idx="1250">
                  <c:v>15.93</c:v>
                </c:pt>
                <c:pt idx="1251">
                  <c:v>15.86</c:v>
                </c:pt>
                <c:pt idx="1252">
                  <c:v>15.7</c:v>
                </c:pt>
                <c:pt idx="1253">
                  <c:v>15.51</c:v>
                </c:pt>
                <c:pt idx="1254">
                  <c:v>15.12</c:v>
                </c:pt>
                <c:pt idx="1255">
                  <c:v>14.97</c:v>
                </c:pt>
                <c:pt idx="1256">
                  <c:v>15.29</c:v>
                </c:pt>
                <c:pt idx="1257">
                  <c:v>15.23</c:v>
                </c:pt>
                <c:pt idx="1258">
                  <c:v>15.25</c:v>
                </c:pt>
                <c:pt idx="1259">
                  <c:v>14.75</c:v>
                </c:pt>
                <c:pt idx="1260">
                  <c:v>14.54</c:v>
                </c:pt>
                <c:pt idx="1261">
                  <c:v>14.85</c:v>
                </c:pt>
                <c:pt idx="1262">
                  <c:v>15.15</c:v>
                </c:pt>
                <c:pt idx="1263">
                  <c:v>15.56</c:v>
                </c:pt>
                <c:pt idx="1264">
                  <c:v>15.99</c:v>
                </c:pt>
                <c:pt idx="1265">
                  <c:v>15.82</c:v>
                </c:pt>
                <c:pt idx="1266">
                  <c:v>15.99</c:v>
                </c:pt>
                <c:pt idx="1267">
                  <c:v>15.98</c:v>
                </c:pt>
                <c:pt idx="1268">
                  <c:v>16.100000000000001</c:v>
                </c:pt>
                <c:pt idx="1269">
                  <c:v>16.16</c:v>
                </c:pt>
                <c:pt idx="1270">
                  <c:v>16.12</c:v>
                </c:pt>
                <c:pt idx="1271">
                  <c:v>16.559999999999999</c:v>
                </c:pt>
                <c:pt idx="1272">
                  <c:v>16.62</c:v>
                </c:pt>
                <c:pt idx="1273">
                  <c:v>16.850000000000001</c:v>
                </c:pt>
                <c:pt idx="1274">
                  <c:v>16.96</c:v>
                </c:pt>
                <c:pt idx="1275">
                  <c:v>17.399999999999999</c:v>
                </c:pt>
                <c:pt idx="1276">
                  <c:v>17.34</c:v>
                </c:pt>
                <c:pt idx="1277">
                  <c:v>17.53</c:v>
                </c:pt>
                <c:pt idx="1278">
                  <c:v>17.239999999999998</c:v>
                </c:pt>
                <c:pt idx="1279">
                  <c:v>17.11</c:v>
                </c:pt>
                <c:pt idx="1280">
                  <c:v>17.72</c:v>
                </c:pt>
                <c:pt idx="1281">
                  <c:v>17.670000000000002</c:v>
                </c:pt>
                <c:pt idx="1282">
                  <c:v>17.059999999999999</c:v>
                </c:pt>
                <c:pt idx="1283">
                  <c:v>16.920000000000002</c:v>
                </c:pt>
                <c:pt idx="1284">
                  <c:v>17.12</c:v>
                </c:pt>
                <c:pt idx="1285">
                  <c:v>17.47</c:v>
                </c:pt>
                <c:pt idx="1286">
                  <c:v>17.37</c:v>
                </c:pt>
                <c:pt idx="1287">
                  <c:v>17.329999999999998</c:v>
                </c:pt>
                <c:pt idx="1288">
                  <c:v>17.600000000000001</c:v>
                </c:pt>
                <c:pt idx="1289">
                  <c:v>17.45</c:v>
                </c:pt>
                <c:pt idx="1290">
                  <c:v>17.100000000000001</c:v>
                </c:pt>
                <c:pt idx="1291">
                  <c:v>16.95</c:v>
                </c:pt>
                <c:pt idx="1292">
                  <c:v>16.78</c:v>
                </c:pt>
                <c:pt idx="1293">
                  <c:v>16.8</c:v>
                </c:pt>
                <c:pt idx="1294">
                  <c:v>16.82</c:v>
                </c:pt>
                <c:pt idx="1295">
                  <c:v>16.61</c:v>
                </c:pt>
                <c:pt idx="1296">
                  <c:v>16.55</c:v>
                </c:pt>
                <c:pt idx="1297">
                  <c:v>17.22</c:v>
                </c:pt>
                <c:pt idx="1298">
                  <c:v>17.489999999999998</c:v>
                </c:pt>
                <c:pt idx="1299">
                  <c:v>17.39</c:v>
                </c:pt>
                <c:pt idx="1300">
                  <c:v>17.45</c:v>
                </c:pt>
                <c:pt idx="1301">
                  <c:v>17.600000000000001</c:v>
                </c:pt>
                <c:pt idx="1302">
                  <c:v>17.559999999999999</c:v>
                </c:pt>
                <c:pt idx="1303">
                  <c:v>17.850000000000001</c:v>
                </c:pt>
                <c:pt idx="1304">
                  <c:v>18.13</c:v>
                </c:pt>
                <c:pt idx="1305">
                  <c:v>18.45</c:v>
                </c:pt>
                <c:pt idx="1306">
                  <c:v>18.36</c:v>
                </c:pt>
                <c:pt idx="1307">
                  <c:v>18.690000000000001</c:v>
                </c:pt>
                <c:pt idx="1308">
                  <c:v>18.7</c:v>
                </c:pt>
                <c:pt idx="1309">
                  <c:v>18.43</c:v>
                </c:pt>
                <c:pt idx="1310">
                  <c:v>18.41</c:v>
                </c:pt>
                <c:pt idx="1311">
                  <c:v>18.489999999999998</c:v>
                </c:pt>
                <c:pt idx="1312">
                  <c:v>18.53</c:v>
                </c:pt>
                <c:pt idx="1313">
                  <c:v>18.57</c:v>
                </c:pt>
                <c:pt idx="1314">
                  <c:v>18.190000000000001</c:v>
                </c:pt>
                <c:pt idx="1315">
                  <c:v>17.89</c:v>
                </c:pt>
                <c:pt idx="1316">
                  <c:v>17.89</c:v>
                </c:pt>
                <c:pt idx="1317">
                  <c:v>17.89</c:v>
                </c:pt>
                <c:pt idx="1318">
                  <c:v>18</c:v>
                </c:pt>
                <c:pt idx="1319">
                  <c:v>18.21</c:v>
                </c:pt>
                <c:pt idx="1320">
                  <c:v>18.32</c:v>
                </c:pt>
                <c:pt idx="1321">
                  <c:v>18.73</c:v>
                </c:pt>
                <c:pt idx="1322">
                  <c:v>18.809999999999999</c:v>
                </c:pt>
                <c:pt idx="1323">
                  <c:v>18.28</c:v>
                </c:pt>
                <c:pt idx="1324">
                  <c:v>18.329999999999998</c:v>
                </c:pt>
                <c:pt idx="1325">
                  <c:v>18.61</c:v>
                </c:pt>
                <c:pt idx="1326">
                  <c:v>18.39</c:v>
                </c:pt>
                <c:pt idx="1327">
                  <c:v>18.489999999999998</c:v>
                </c:pt>
                <c:pt idx="1328">
                  <c:v>18.79</c:v>
                </c:pt>
                <c:pt idx="1329">
                  <c:v>19.03</c:v>
                </c:pt>
                <c:pt idx="1330">
                  <c:v>18.89</c:v>
                </c:pt>
                <c:pt idx="1331">
                  <c:v>18.920000000000002</c:v>
                </c:pt>
                <c:pt idx="1332">
                  <c:v>19.43</c:v>
                </c:pt>
                <c:pt idx="1333">
                  <c:v>19.63</c:v>
                </c:pt>
                <c:pt idx="1334">
                  <c:v>19.63</c:v>
                </c:pt>
                <c:pt idx="1335">
                  <c:v>19.73</c:v>
                </c:pt>
                <c:pt idx="1336">
                  <c:v>19.899999999999999</c:v>
                </c:pt>
                <c:pt idx="1337">
                  <c:v>19.850000000000001</c:v>
                </c:pt>
                <c:pt idx="1338">
                  <c:v>20.05</c:v>
                </c:pt>
                <c:pt idx="1339">
                  <c:v>19.63</c:v>
                </c:pt>
                <c:pt idx="1340">
                  <c:v>19.489999999999998</c:v>
                </c:pt>
                <c:pt idx="1341">
                  <c:v>19.54</c:v>
                </c:pt>
                <c:pt idx="1342">
                  <c:v>19.55</c:v>
                </c:pt>
                <c:pt idx="1343">
                  <c:v>19.47</c:v>
                </c:pt>
                <c:pt idx="1344">
                  <c:v>19.38</c:v>
                </c:pt>
                <c:pt idx="1345">
                  <c:v>19.57</c:v>
                </c:pt>
                <c:pt idx="1346">
                  <c:v>19.850000000000001</c:v>
                </c:pt>
                <c:pt idx="1347">
                  <c:v>19.829999999999998</c:v>
                </c:pt>
                <c:pt idx="1348">
                  <c:v>19.84</c:v>
                </c:pt>
                <c:pt idx="1349">
                  <c:v>19.98</c:v>
                </c:pt>
                <c:pt idx="1350">
                  <c:v>19.91</c:v>
                </c:pt>
                <c:pt idx="1351">
                  <c:v>20.18</c:v>
                </c:pt>
                <c:pt idx="1352">
                  <c:v>20.149999999999999</c:v>
                </c:pt>
                <c:pt idx="1353">
                  <c:v>20.27</c:v>
                </c:pt>
                <c:pt idx="1354">
                  <c:v>19.96</c:v>
                </c:pt>
                <c:pt idx="1355">
                  <c:v>19.850000000000001</c:v>
                </c:pt>
                <c:pt idx="1356">
                  <c:v>19.96</c:v>
                </c:pt>
                <c:pt idx="1357">
                  <c:v>20.68</c:v>
                </c:pt>
                <c:pt idx="1358">
                  <c:v>19.5</c:v>
                </c:pt>
                <c:pt idx="1359">
                  <c:v>19.93</c:v>
                </c:pt>
                <c:pt idx="1360">
                  <c:v>20.21</c:v>
                </c:pt>
                <c:pt idx="1361">
                  <c:v>20.21</c:v>
                </c:pt>
                <c:pt idx="1362">
                  <c:v>19.7</c:v>
                </c:pt>
                <c:pt idx="1363">
                  <c:v>19.45</c:v>
                </c:pt>
                <c:pt idx="1364">
                  <c:v>19.559999999999999</c:v>
                </c:pt>
                <c:pt idx="1365">
                  <c:v>19.23</c:v>
                </c:pt>
                <c:pt idx="1366">
                  <c:v>18.97</c:v>
                </c:pt>
                <c:pt idx="1367">
                  <c:v>18.79</c:v>
                </c:pt>
                <c:pt idx="1368">
                  <c:v>19.29</c:v>
                </c:pt>
                <c:pt idx="1369">
                  <c:v>19.170000000000002</c:v>
                </c:pt>
                <c:pt idx="1370">
                  <c:v>19.079999999999998</c:v>
                </c:pt>
                <c:pt idx="1371">
                  <c:v>19.149999999999999</c:v>
                </c:pt>
                <c:pt idx="1372">
                  <c:v>19.21</c:v>
                </c:pt>
                <c:pt idx="1373">
                  <c:v>19.260000000000002</c:v>
                </c:pt>
                <c:pt idx="1374">
                  <c:v>19.510000000000002</c:v>
                </c:pt>
                <c:pt idx="1375">
                  <c:v>19.510000000000002</c:v>
                </c:pt>
                <c:pt idx="1376">
                  <c:v>19.510000000000002</c:v>
                </c:pt>
                <c:pt idx="1377">
                  <c:v>19.510000000000002</c:v>
                </c:pt>
                <c:pt idx="1378">
                  <c:v>19.510000000000002</c:v>
                </c:pt>
                <c:pt idx="1379">
                  <c:v>19.510000000000002</c:v>
                </c:pt>
                <c:pt idx="1380">
                  <c:v>19.510000000000002</c:v>
                </c:pt>
                <c:pt idx="1381">
                  <c:v>19.649999999999999</c:v>
                </c:pt>
                <c:pt idx="1382">
                  <c:v>19.38</c:v>
                </c:pt>
                <c:pt idx="1383">
                  <c:v>19.54</c:v>
                </c:pt>
                <c:pt idx="1384">
                  <c:v>19.420000000000002</c:v>
                </c:pt>
                <c:pt idx="1385">
                  <c:v>19.43</c:v>
                </c:pt>
                <c:pt idx="1386">
                  <c:v>19.600000000000001</c:v>
                </c:pt>
                <c:pt idx="1387">
                  <c:v>19.57</c:v>
                </c:pt>
                <c:pt idx="1388">
                  <c:v>19.7</c:v>
                </c:pt>
                <c:pt idx="1389">
                  <c:v>20.25</c:v>
                </c:pt>
                <c:pt idx="1390">
                  <c:v>20.11</c:v>
                </c:pt>
                <c:pt idx="1391">
                  <c:v>19.96</c:v>
                </c:pt>
                <c:pt idx="1392">
                  <c:v>19.88</c:v>
                </c:pt>
                <c:pt idx="1393">
                  <c:v>20.03</c:v>
                </c:pt>
                <c:pt idx="1394">
                  <c:v>20.16</c:v>
                </c:pt>
                <c:pt idx="1395">
                  <c:v>20.11</c:v>
                </c:pt>
                <c:pt idx="1396">
                  <c:v>20.27</c:v>
                </c:pt>
                <c:pt idx="1397">
                  <c:v>19.850000000000001</c:v>
                </c:pt>
                <c:pt idx="1398">
                  <c:v>20.190000000000001</c:v>
                </c:pt>
                <c:pt idx="1399">
                  <c:v>20.13</c:v>
                </c:pt>
                <c:pt idx="1400">
                  <c:v>20.23</c:v>
                </c:pt>
                <c:pt idx="1401">
                  <c:v>20.18</c:v>
                </c:pt>
                <c:pt idx="1402">
                  <c:v>20.75</c:v>
                </c:pt>
                <c:pt idx="1403">
                  <c:v>21.21</c:v>
                </c:pt>
                <c:pt idx="1404">
                  <c:v>20.85</c:v>
                </c:pt>
                <c:pt idx="1405">
                  <c:v>20.399999999999999</c:v>
                </c:pt>
                <c:pt idx="1406">
                  <c:v>20.059999999999999</c:v>
                </c:pt>
                <c:pt idx="1407">
                  <c:v>20.03</c:v>
                </c:pt>
                <c:pt idx="1408">
                  <c:v>19.84</c:v>
                </c:pt>
                <c:pt idx="1409">
                  <c:v>19.579999999999998</c:v>
                </c:pt>
                <c:pt idx="1410">
                  <c:v>19.489999999999998</c:v>
                </c:pt>
                <c:pt idx="1411">
                  <c:v>19.329999999999998</c:v>
                </c:pt>
                <c:pt idx="1412">
                  <c:v>20.09</c:v>
                </c:pt>
                <c:pt idx="1413">
                  <c:v>19.899999999999999</c:v>
                </c:pt>
                <c:pt idx="1414">
                  <c:v>20.21</c:v>
                </c:pt>
                <c:pt idx="1415">
                  <c:v>20.170000000000002</c:v>
                </c:pt>
                <c:pt idx="1416">
                  <c:v>20.18</c:v>
                </c:pt>
                <c:pt idx="1417">
                  <c:v>20.37</c:v>
                </c:pt>
                <c:pt idx="1418">
                  <c:v>20.190000000000001</c:v>
                </c:pt>
                <c:pt idx="1419">
                  <c:v>20.03</c:v>
                </c:pt>
                <c:pt idx="1420">
                  <c:v>19.57</c:v>
                </c:pt>
                <c:pt idx="1421">
                  <c:v>19.95</c:v>
                </c:pt>
                <c:pt idx="1422">
                  <c:v>19.93</c:v>
                </c:pt>
                <c:pt idx="1423">
                  <c:v>19.86</c:v>
                </c:pt>
                <c:pt idx="1424">
                  <c:v>20</c:v>
                </c:pt>
                <c:pt idx="1425">
                  <c:v>19.88</c:v>
                </c:pt>
                <c:pt idx="1426">
                  <c:v>19.829999999999998</c:v>
                </c:pt>
                <c:pt idx="1427">
                  <c:v>20.43</c:v>
                </c:pt>
                <c:pt idx="1428">
                  <c:v>20.09</c:v>
                </c:pt>
                <c:pt idx="1429">
                  <c:v>19.760000000000002</c:v>
                </c:pt>
                <c:pt idx="1430">
                  <c:v>19.690000000000001</c:v>
                </c:pt>
                <c:pt idx="1431">
                  <c:v>20.48</c:v>
                </c:pt>
                <c:pt idx="1432">
                  <c:v>20.21</c:v>
                </c:pt>
                <c:pt idx="1433">
                  <c:v>19.66</c:v>
                </c:pt>
                <c:pt idx="1434">
                  <c:v>20.64</c:v>
                </c:pt>
                <c:pt idx="1435">
                  <c:v>20.91</c:v>
                </c:pt>
                <c:pt idx="1436">
                  <c:v>20.81</c:v>
                </c:pt>
                <c:pt idx="1437">
                  <c:v>20.46</c:v>
                </c:pt>
                <c:pt idx="1438">
                  <c:v>20.56</c:v>
                </c:pt>
                <c:pt idx="1439">
                  <c:v>20.53</c:v>
                </c:pt>
                <c:pt idx="1440">
                  <c:v>20.65</c:v>
                </c:pt>
                <c:pt idx="1441">
                  <c:v>20.6</c:v>
                </c:pt>
                <c:pt idx="1442">
                  <c:v>20.420000000000002</c:v>
                </c:pt>
                <c:pt idx="1443">
                  <c:v>20.43</c:v>
                </c:pt>
                <c:pt idx="1444">
                  <c:v>20.55</c:v>
                </c:pt>
                <c:pt idx="1445">
                  <c:v>20.76</c:v>
                </c:pt>
                <c:pt idx="1446">
                  <c:v>20.45</c:v>
                </c:pt>
                <c:pt idx="1447">
                  <c:v>20.41</c:v>
                </c:pt>
                <c:pt idx="1448">
                  <c:v>20.63</c:v>
                </c:pt>
                <c:pt idx="1449">
                  <c:v>20.64</c:v>
                </c:pt>
                <c:pt idx="1450">
                  <c:v>20.65</c:v>
                </c:pt>
                <c:pt idx="1451">
                  <c:v>20.86</c:v>
                </c:pt>
                <c:pt idx="1452">
                  <c:v>20.8</c:v>
                </c:pt>
                <c:pt idx="1453">
                  <c:v>20.83</c:v>
                </c:pt>
                <c:pt idx="1454">
                  <c:v>20.2</c:v>
                </c:pt>
                <c:pt idx="1455">
                  <c:v>20.88</c:v>
                </c:pt>
                <c:pt idx="1456">
                  <c:v>21.24</c:v>
                </c:pt>
                <c:pt idx="1457">
                  <c:v>21.38</c:v>
                </c:pt>
                <c:pt idx="1458">
                  <c:v>21.68</c:v>
                </c:pt>
                <c:pt idx="1459">
                  <c:v>21.57</c:v>
                </c:pt>
                <c:pt idx="1460">
                  <c:v>21.67</c:v>
                </c:pt>
                <c:pt idx="1461">
                  <c:v>21.38</c:v>
                </c:pt>
                <c:pt idx="1462">
                  <c:v>21.38</c:v>
                </c:pt>
                <c:pt idx="1463">
                  <c:v>21.09</c:v>
                </c:pt>
                <c:pt idx="1464">
                  <c:v>21.14</c:v>
                </c:pt>
                <c:pt idx="1465">
                  <c:v>21.36</c:v>
                </c:pt>
                <c:pt idx="1466">
                  <c:v>21.56</c:v>
                </c:pt>
                <c:pt idx="1467">
                  <c:v>21.51</c:v>
                </c:pt>
                <c:pt idx="1468">
                  <c:v>21.48</c:v>
                </c:pt>
                <c:pt idx="1469">
                  <c:v>21.44</c:v>
                </c:pt>
                <c:pt idx="1470">
                  <c:v>21.8</c:v>
                </c:pt>
                <c:pt idx="1471">
                  <c:v>21.03</c:v>
                </c:pt>
                <c:pt idx="1472">
                  <c:v>20.6</c:v>
                </c:pt>
                <c:pt idx="1473">
                  <c:v>20.11</c:v>
                </c:pt>
                <c:pt idx="1474">
                  <c:v>20.18</c:v>
                </c:pt>
                <c:pt idx="1475">
                  <c:v>20.260000000000002</c:v>
                </c:pt>
                <c:pt idx="1476">
                  <c:v>20.309999999999999</c:v>
                </c:pt>
                <c:pt idx="1477">
                  <c:v>20.51</c:v>
                </c:pt>
                <c:pt idx="1478">
                  <c:v>20.21</c:v>
                </c:pt>
                <c:pt idx="1479">
                  <c:v>20.12</c:v>
                </c:pt>
                <c:pt idx="1480">
                  <c:v>20.059999999999999</c:v>
                </c:pt>
                <c:pt idx="1481">
                  <c:v>19.98</c:v>
                </c:pt>
                <c:pt idx="1482">
                  <c:v>19.87</c:v>
                </c:pt>
                <c:pt idx="1483">
                  <c:v>19.579999999999998</c:v>
                </c:pt>
                <c:pt idx="1484">
                  <c:v>19.73</c:v>
                </c:pt>
                <c:pt idx="1485">
                  <c:v>19.97</c:v>
                </c:pt>
                <c:pt idx="1486">
                  <c:v>20.52</c:v>
                </c:pt>
                <c:pt idx="1487">
                  <c:v>20.41</c:v>
                </c:pt>
                <c:pt idx="1488">
                  <c:v>21.06</c:v>
                </c:pt>
                <c:pt idx="1489">
                  <c:v>21</c:v>
                </c:pt>
                <c:pt idx="1490">
                  <c:v>21.08</c:v>
                </c:pt>
                <c:pt idx="1491">
                  <c:v>20.83</c:v>
                </c:pt>
                <c:pt idx="1492">
                  <c:v>20.83</c:v>
                </c:pt>
                <c:pt idx="1493">
                  <c:v>21.15</c:v>
                </c:pt>
                <c:pt idx="1494">
                  <c:v>21.18</c:v>
                </c:pt>
                <c:pt idx="1495">
                  <c:v>21.08</c:v>
                </c:pt>
                <c:pt idx="1496">
                  <c:v>21.13</c:v>
                </c:pt>
                <c:pt idx="1497">
                  <c:v>21.13</c:v>
                </c:pt>
                <c:pt idx="1498">
                  <c:v>20.73</c:v>
                </c:pt>
                <c:pt idx="1499">
                  <c:v>20.63</c:v>
                </c:pt>
                <c:pt idx="1500">
                  <c:v>20.67</c:v>
                </c:pt>
                <c:pt idx="1501">
                  <c:v>20.9</c:v>
                </c:pt>
                <c:pt idx="1502">
                  <c:v>21.1</c:v>
                </c:pt>
                <c:pt idx="1503">
                  <c:v>20.49</c:v>
                </c:pt>
                <c:pt idx="1504">
                  <c:v>20.6</c:v>
                </c:pt>
                <c:pt idx="1505">
                  <c:v>20.8</c:v>
                </c:pt>
                <c:pt idx="1506">
                  <c:v>20.68</c:v>
                </c:pt>
                <c:pt idx="1507">
                  <c:v>20.82</c:v>
                </c:pt>
                <c:pt idx="1508">
                  <c:v>20.3</c:v>
                </c:pt>
                <c:pt idx="1509">
                  <c:v>20.45</c:v>
                </c:pt>
                <c:pt idx="1510">
                  <c:v>20.65</c:v>
                </c:pt>
                <c:pt idx="1511">
                  <c:v>20.93</c:v>
                </c:pt>
                <c:pt idx="1512">
                  <c:v>20.83</c:v>
                </c:pt>
                <c:pt idx="1513">
                  <c:v>20.93</c:v>
                </c:pt>
                <c:pt idx="1514">
                  <c:v>20.83</c:v>
                </c:pt>
                <c:pt idx="1515">
                  <c:v>20.97</c:v>
                </c:pt>
                <c:pt idx="1516">
                  <c:v>21</c:v>
                </c:pt>
                <c:pt idx="1517">
                  <c:v>21.17</c:v>
                </c:pt>
                <c:pt idx="1518">
                  <c:v>21.18</c:v>
                </c:pt>
                <c:pt idx="1519">
                  <c:v>21.08</c:v>
                </c:pt>
                <c:pt idx="1520">
                  <c:v>21.08</c:v>
                </c:pt>
                <c:pt idx="1521">
                  <c:v>20.95</c:v>
                </c:pt>
                <c:pt idx="1522">
                  <c:v>21.3</c:v>
                </c:pt>
                <c:pt idx="1523">
                  <c:v>21.15</c:v>
                </c:pt>
                <c:pt idx="1524">
                  <c:v>21.06</c:v>
                </c:pt>
                <c:pt idx="1525">
                  <c:v>22.73</c:v>
                </c:pt>
                <c:pt idx="1526">
                  <c:v>22.58</c:v>
                </c:pt>
                <c:pt idx="1527">
                  <c:v>21.98</c:v>
                </c:pt>
                <c:pt idx="1528">
                  <c:v>21.75</c:v>
                </c:pt>
                <c:pt idx="1529">
                  <c:v>21.43</c:v>
                </c:pt>
                <c:pt idx="1530">
                  <c:v>21.53</c:v>
                </c:pt>
                <c:pt idx="1531">
                  <c:v>21.43</c:v>
                </c:pt>
                <c:pt idx="1532">
                  <c:v>21.28</c:v>
                </c:pt>
                <c:pt idx="1533">
                  <c:v>21.53</c:v>
                </c:pt>
                <c:pt idx="1534">
                  <c:v>21.13</c:v>
                </c:pt>
                <c:pt idx="1535">
                  <c:v>21.38</c:v>
                </c:pt>
                <c:pt idx="1536">
                  <c:v>21.03</c:v>
                </c:pt>
                <c:pt idx="1537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9553961384410551"/>
          <c:w val="9.4007776302478599E-2"/>
          <c:h val="0.3286417618952551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7.0964573075372908</c:v>
                </c:pt>
                <c:pt idx="1">
                  <c:v>6.9929481114511862</c:v>
                </c:pt>
                <c:pt idx="2">
                  <c:v>6.8988488422819989</c:v>
                </c:pt>
                <c:pt idx="3">
                  <c:v>6.8129321182579581</c:v>
                </c:pt>
                <c:pt idx="4">
                  <c:v>6.7341751212359213</c:v>
                </c:pt>
                <c:pt idx="5">
                  <c:v>6.6617186839756473</c:v>
                </c:pt>
                <c:pt idx="6">
                  <c:v>6.5948358188123173</c:v>
                </c:pt>
                <c:pt idx="7">
                  <c:v>6.5329072399573827</c:v>
                </c:pt>
                <c:pt idx="8">
                  <c:v>6.4754021310206573</c:v>
                </c:pt>
                <c:pt idx="9">
                  <c:v>6.421862891665775</c:v>
                </c:pt>
                <c:pt idx="10">
                  <c:v>6.371892934934551</c:v>
                </c:pt>
                <c:pt idx="11">
                  <c:v>6.3251468463795355</c:v>
                </c:pt>
                <c:pt idx="12">
                  <c:v>6.2813223883592091</c:v>
                </c:pt>
                <c:pt idx="13">
                  <c:v>6.2401539580976895</c:v>
                </c:pt>
                <c:pt idx="14">
                  <c:v>6.2014072002044944</c:v>
                </c:pt>
                <c:pt idx="15">
                  <c:v>6.1648745427623393</c:v>
                </c:pt>
                <c:pt idx="16">
                  <c:v>6.1303714774003044</c:v>
                </c:pt>
                <c:pt idx="17">
                  <c:v>6.0977334425983791</c:v>
                </c:pt>
                <c:pt idx="18">
                  <c:v>6.0668131991018193</c:v>
                </c:pt>
                <c:pt idx="19">
                  <c:v>6.037478609117902</c:v>
                </c:pt>
                <c:pt idx="20">
                  <c:v>6.0096107486331816</c:v>
                </c:pt>
                <c:pt idx="21">
                  <c:v>5.983102295976984</c:v>
                </c:pt>
                <c:pt idx="22">
                  <c:v>5.9578561505901284</c:v>
                </c:pt>
                <c:pt idx="23">
                  <c:v>5.9337842445235918</c:v>
                </c:pt>
                <c:pt idx="24">
                  <c:v>5.9108065160055352</c:v>
                </c:pt>
                <c:pt idx="25">
                  <c:v>5.8888500198660578</c:v>
                </c:pt>
                <c:pt idx="26">
                  <c:v>5.8678481539935152</c:v>
                </c:pt>
                <c:pt idx="27">
                  <c:v>5.8477399845410805</c:v>
                </c:pt>
                <c:pt idx="28">
                  <c:v>5.8284696554824968</c:v>
                </c:pt>
                <c:pt idx="29">
                  <c:v>5.8099858704671208</c:v>
                </c:pt>
                <c:pt idx="30">
                  <c:v>5.7922414368523594</c:v>
                </c:pt>
                <c:pt idx="31">
                  <c:v>5.7751928633793543</c:v>
                </c:pt>
                <c:pt idx="32">
                  <c:v>5.7588000042706948</c:v>
                </c:pt>
                <c:pt idx="33">
                  <c:v>5.7430257436189658</c:v>
                </c:pt>
                <c:pt idx="34">
                  <c:v>5.7278357148432271</c:v>
                </c:pt>
                <c:pt idx="35">
                  <c:v>5.7131980507502425</c:v>
                </c:pt>
                <c:pt idx="36">
                  <c:v>5.6990831603748644</c:v>
                </c:pt>
                <c:pt idx="37">
                  <c:v>5.685463529310903</c:v>
                </c:pt>
                <c:pt idx="38">
                  <c:v>5.6723135406974237</c:v>
                </c:pt>
                <c:pt idx="39">
                  <c:v>5.6596093144098241</c:v>
                </c:pt>
                <c:pt idx="40">
                  <c:v>5.6473285623318112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6.2096503541126333</c:v>
                </c:pt>
                <c:pt idx="1">
                  <c:v>6.1886048224753205</c:v>
                </c:pt>
                <c:pt idx="2">
                  <c:v>6.1694725209868544</c:v>
                </c:pt>
                <c:pt idx="3">
                  <c:v>6.1520038978886902</c:v>
                </c:pt>
                <c:pt idx="4">
                  <c:v>6.1359909933820393</c:v>
                </c:pt>
                <c:pt idx="5">
                  <c:v>6.1212591212359202</c:v>
                </c:pt>
                <c:pt idx="6">
                  <c:v>6.1076604700241184</c:v>
                </c:pt>
                <c:pt idx="7">
                  <c:v>6.0950691263094869</c:v>
                </c:pt>
                <c:pt idx="8">
                  <c:v>6.0833771642887582</c:v>
                </c:pt>
                <c:pt idx="9">
                  <c:v>6.072491544476355</c:v>
                </c:pt>
                <c:pt idx="10">
                  <c:v>6.0623316326514454</c:v>
                </c:pt>
                <c:pt idx="11">
                  <c:v>6.0528271990087887</c:v>
                </c:pt>
                <c:pt idx="12">
                  <c:v>6.0439167924687975</c:v>
                </c:pt>
                <c:pt idx="13">
                  <c:v>6.0355464105675933</c:v>
                </c:pt>
                <c:pt idx="14">
                  <c:v>6.0276684040723429</c:v>
                </c:pt>
                <c:pt idx="15">
                  <c:v>6.0202405693768206</c:v>
                </c:pt>
                <c:pt idx="16">
                  <c:v>6.013225392164383</c:v>
                </c:pt>
                <c:pt idx="17">
                  <c:v>6.0065894137201852</c:v>
                </c:pt>
                <c:pt idx="18">
                  <c:v>6.0003026972993672</c:v>
                </c:pt>
                <c:pt idx="19">
                  <c:v>5.9943383765924363</c:v>
                </c:pt>
                <c:pt idx="20">
                  <c:v>5.9886722719208523</c:v>
                </c:pt>
                <c:pt idx="21">
                  <c:v>5.9832825625991015</c:v>
                </c:pt>
                <c:pt idx="22">
                  <c:v>5.9781495061021959</c:v>
                </c:pt>
                <c:pt idx="23">
                  <c:v>5.9732551964190996</c:v>
                </c:pt>
                <c:pt idx="24">
                  <c:v>5.9685833553579624</c:v>
                </c:pt>
                <c:pt idx="25">
                  <c:v>5.9641191516773207</c:v>
                </c:pt>
                <c:pt idx="26">
                  <c:v>5.9598490438088803</c:v>
                </c:pt>
                <c:pt idx="27">
                  <c:v>5.9557606426582463</c:v>
                </c:pt>
                <c:pt idx="28">
                  <c:v>5.9518425915555548</c:v>
                </c:pt>
                <c:pt idx="29">
                  <c:v>5.9480844609060348</c:v>
                </c:pt>
                <c:pt idx="30">
                  <c:v>5.9444766554824957</c:v>
                </c:pt>
                <c:pt idx="31">
                  <c:v>5.9410103326245851</c:v>
                </c:pt>
                <c:pt idx="32">
                  <c:v>5.9376773298765952</c:v>
                </c:pt>
                <c:pt idx="33">
                  <c:v>5.934470100817208</c:v>
                </c:pt>
                <c:pt idx="34">
                  <c:v>5.9313816580192791</c:v>
                </c:pt>
                <c:pt idx="35">
                  <c:v>5.9284055222321843</c:v>
                </c:pt>
                <c:pt idx="36">
                  <c:v>5.9255356770089147</c:v>
                </c:pt>
                <c:pt idx="37">
                  <c:v>5.9227665281092685</c:v>
                </c:pt>
                <c:pt idx="38">
                  <c:v>5.9200928671027135</c:v>
                </c:pt>
                <c:pt idx="39">
                  <c:v>5.9175098386726512</c:v>
                </c:pt>
                <c:pt idx="40">
                  <c:v>5.9150129111902583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5.7087776472633189</c:v>
                </c:pt>
                <c:pt idx="1">
                  <c:v>5.6985050445235927</c:v>
                </c:pt>
                <c:pt idx="2">
                  <c:v>5.6891663147602056</c:v>
                </c:pt>
                <c:pt idx="3">
                  <c:v>5.6806396484545045</c:v>
                </c:pt>
                <c:pt idx="4">
                  <c:v>5.6728235376742777</c:v>
                </c:pt>
                <c:pt idx="5">
                  <c:v>5.6656327157564697</c:v>
                </c:pt>
                <c:pt idx="6">
                  <c:v>5.6589950339861854</c:v>
                </c:pt>
                <c:pt idx="7">
                  <c:v>5.6528490323470333</c:v>
                </c:pt>
                <c:pt idx="8">
                  <c:v>5.6471420308249627</c:v>
                </c:pt>
                <c:pt idx="9">
                  <c:v>5.6418286156147595</c:v>
                </c:pt>
                <c:pt idx="10">
                  <c:v>5.6368694280852365</c:v>
                </c:pt>
                <c:pt idx="11">
                  <c:v>5.6322301881382639</c:v>
                </c:pt>
                <c:pt idx="12">
                  <c:v>5.6278809006879769</c:v>
                </c:pt>
                <c:pt idx="13">
                  <c:v>5.6237952064164949</c:v>
                </c:pt>
                <c:pt idx="14">
                  <c:v>5.6199498471021592</c:v>
                </c:pt>
                <c:pt idx="15">
                  <c:v>5.616324222605785</c:v>
                </c:pt>
                <c:pt idx="16">
                  <c:v>5.6129000216925427</c:v>
                </c:pt>
                <c:pt idx="17">
                  <c:v>5.6096609127205568</c:v>
                </c:pt>
                <c:pt idx="18">
                  <c:v>5.6065922831681494</c:v>
                </c:pt>
                <c:pt idx="19">
                  <c:v>5.6036810192338145</c:v>
                </c:pt>
                <c:pt idx="20">
                  <c:v>5.6009153184961962</c:v>
                </c:pt>
                <c:pt idx="21">
                  <c:v>5.5982845299896802</c:v>
                </c:pt>
                <c:pt idx="22">
                  <c:v>5.5957790171263326</c:v>
                </c:pt>
                <c:pt idx="23">
                  <c:v>5.5933900397450014</c:v>
                </c:pt>
                <c:pt idx="24">
                  <c:v>5.5911096522446391</c:v>
                </c:pt>
                <c:pt idx="25">
                  <c:v>5.5889306152998488</c:v>
                </c:pt>
                <c:pt idx="26">
                  <c:v>5.5868463190917881</c:v>
                </c:pt>
                <c:pt idx="27">
                  <c:v>5.5848507163393899</c:v>
                </c:pt>
                <c:pt idx="28">
                  <c:v>5.5829382637016751</c:v>
                </c:pt>
                <c:pt idx="29">
                  <c:v>5.581103870355296</c:v>
                </c:pt>
                <c:pt idx="30">
                  <c:v>5.5793428527427711</c:v>
                </c:pt>
                <c:pt idx="31">
                  <c:v>5.5776508946444636</c:v>
                </c:pt>
                <c:pt idx="32">
                  <c:v>5.576024011857629</c:v>
                </c:pt>
                <c:pt idx="33">
                  <c:v>5.5744585208740709</c:v>
                </c:pt>
                <c:pt idx="34">
                  <c:v>5.5729510110380529</c:v>
                </c:pt>
                <c:pt idx="35">
                  <c:v>5.5714983197415258</c:v>
                </c:pt>
                <c:pt idx="36">
                  <c:v>5.5700975102770176</c:v>
                </c:pt>
                <c:pt idx="37">
                  <c:v>5.5687458520217907</c:v>
                </c:pt>
                <c:pt idx="38">
                  <c:v>5.567440802671916</c:v>
                </c:pt>
                <c:pt idx="39">
                  <c:v>5.5661799922830539</c:v>
                </c:pt>
                <c:pt idx="40">
                  <c:v>5.564961208907155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5.449209822605785</c:v>
                </c:pt>
                <c:pt idx="1">
                  <c:v>5.4389397638973707</c:v>
                </c:pt>
                <c:pt idx="2">
                  <c:v>5.4296033468897207</c:v>
                </c:pt>
                <c:pt idx="3">
                  <c:v>5.4210787922305617</c:v>
                </c:pt>
                <c:pt idx="4">
                  <c:v>5.413264617126333</c:v>
                </c:pt>
                <c:pt idx="5">
                  <c:v>5.4060755760304424</c:v>
                </c:pt>
                <c:pt idx="6">
                  <c:v>5.3994395380957751</c:v>
                </c:pt>
                <c:pt idx="7">
                  <c:v>5.3932950585266379</c:v>
                </c:pt>
                <c:pt idx="8">
                  <c:v>5.3875894703552962</c:v>
                </c:pt>
                <c:pt idx="9">
                  <c:v>5.3822773710233571</c:v>
                </c:pt>
                <c:pt idx="10">
                  <c:v>5.377319411646881</c:v>
                </c:pt>
                <c:pt idx="11">
                  <c:v>5.3726813206172741</c:v>
                </c:pt>
                <c:pt idx="12">
                  <c:v>5.3683331102770184</c:v>
                </c:pt>
                <c:pt idx="13">
                  <c:v>5.3642484278361717</c:v>
                </c:pt>
                <c:pt idx="14">
                  <c:v>5.3604040208330215</c:v>
                </c:pt>
                <c:pt idx="15">
                  <c:v>5.3567792942300514</c:v>
                </c:pt>
                <c:pt idx="16">
                  <c:v>5.353355941327246</c:v>
                </c:pt>
                <c:pt idx="17">
                  <c:v>5.3501176345272956</c:v>
                </c:pt>
                <c:pt idx="18">
                  <c:v>5.347049764927343</c:v>
                </c:pt>
                <c:pt idx="19">
                  <c:v>5.3441392219735411</c:v>
                </c:pt>
                <c:pt idx="20">
                  <c:v>5.341374206167429</c:v>
                </c:pt>
                <c:pt idx="21">
                  <c:v>5.3387440691811276</c:v>
                </c:pt>
                <c:pt idx="22">
                  <c:v>5.3362391768132218</c:v>
                </c:pt>
                <c:pt idx="23">
                  <c:v>5.3338507910670785</c:v>
                </c:pt>
                <c:pt idx="24">
                  <c:v>5.3315709683093964</c:v>
                </c:pt>
                <c:pt idx="25">
                  <c:v>5.3293924710076119</c:v>
                </c:pt>
                <c:pt idx="26">
                  <c:v>5.3273086909798177</c:v>
                </c:pt>
                <c:pt idx="27">
                  <c:v>5.3253135824425675</c:v>
                </c:pt>
                <c:pt idx="28">
                  <c:v>5.323401603427703</c:v>
                </c:pt>
                <c:pt idx="29">
                  <c:v>5.3215676643726288</c:v>
                </c:pt>
                <c:pt idx="30">
                  <c:v>5.3198070828797581</c:v>
                </c:pt>
                <c:pt idx="31">
                  <c:v>5.3181155437983723</c:v>
                </c:pt>
                <c:pt idx="32">
                  <c:v>5.3164890639124236</c:v>
                </c:pt>
                <c:pt idx="33">
                  <c:v>5.3149239606259453</c:v>
                </c:pt>
                <c:pt idx="34">
                  <c:v>5.313416824127855</c:v>
                </c:pt>
                <c:pt idx="35">
                  <c:v>5.311964492593332</c:v>
                </c:pt>
                <c:pt idx="36">
                  <c:v>5.3105640300421841</c:v>
                </c:pt>
                <c:pt idx="37">
                  <c:v>5.3092127065279193</c:v>
                </c:pt>
                <c:pt idx="38">
                  <c:v>5.307907980376215</c:v>
                </c:pt>
                <c:pt idx="39">
                  <c:v>5.3066474822296534</c:v>
                </c:pt>
                <c:pt idx="40">
                  <c:v>5.305429000687977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.5"/>
          <c:min val="5.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676274</xdr:colOff>
      <xdr:row>0</xdr:row>
      <xdr:rowOff>142875</xdr:rowOff>
    </xdr:from>
    <xdr:to>
      <xdr:col>8</xdr:col>
      <xdr:colOff>657224</xdr:colOff>
      <xdr:row>0</xdr:row>
      <xdr:rowOff>1381125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4" y="142875"/>
          <a:ext cx="5876925" cy="1238250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485775</xdr:colOff>
      <xdr:row>0</xdr:row>
      <xdr:rowOff>133350</xdr:rowOff>
    </xdr:from>
    <xdr:to>
      <xdr:col>14</xdr:col>
      <xdr:colOff>376918</xdr:colOff>
      <xdr:row>0</xdr:row>
      <xdr:rowOff>1355344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133350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2</xdr:row>
      <xdr:rowOff>19050</xdr:rowOff>
    </xdr:from>
    <xdr:to>
      <xdr:col>17</xdr:col>
      <xdr:colOff>38691</xdr:colOff>
      <xdr:row>29</xdr:row>
      <xdr:rowOff>91444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B8F82D0-D249-40EE-8779-1CE499285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166687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152400</xdr:rowOff>
    </xdr:from>
    <xdr:to>
      <xdr:col>7</xdr:col>
      <xdr:colOff>1294732</xdr:colOff>
      <xdr:row>0</xdr:row>
      <xdr:rowOff>1337737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5240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209550</xdr:colOff>
      <xdr:row>0</xdr:row>
      <xdr:rowOff>123825</xdr:rowOff>
    </xdr:from>
    <xdr:to>
      <xdr:col>13</xdr:col>
      <xdr:colOff>323850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109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85725</xdr:rowOff>
    </xdr:from>
    <xdr:to>
      <xdr:col>5</xdr:col>
      <xdr:colOff>694657</xdr:colOff>
      <xdr:row>0</xdr:row>
      <xdr:rowOff>1271062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09550" y="857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57150</xdr:rowOff>
    </xdr:from>
    <xdr:to>
      <xdr:col>9</xdr:col>
      <xdr:colOff>819150</xdr:colOff>
      <xdr:row>0</xdr:row>
      <xdr:rowOff>1279144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571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133349</xdr:colOff>
      <xdr:row>2</xdr:row>
      <xdr:rowOff>9528</xdr:rowOff>
    </xdr:from>
    <xdr:to>
      <xdr:col>123</xdr:col>
      <xdr:colOff>104775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133350</xdr:rowOff>
    </xdr:from>
    <xdr:to>
      <xdr:col>15</xdr:col>
      <xdr:colOff>189832</xdr:colOff>
      <xdr:row>0</xdr:row>
      <xdr:rowOff>1318687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3335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102</xdr:col>
      <xdr:colOff>76200</xdr:colOff>
      <xdr:row>0</xdr:row>
      <xdr:rowOff>123825</xdr:rowOff>
    </xdr:from>
    <xdr:to>
      <xdr:col>114</xdr:col>
      <xdr:colOff>180307</xdr:colOff>
      <xdr:row>0</xdr:row>
      <xdr:rowOff>1309162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0311050" y="12382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80</xdr:col>
      <xdr:colOff>47625</xdr:colOff>
      <xdr:row>0</xdr:row>
      <xdr:rowOff>95250</xdr:rowOff>
    </xdr:from>
    <xdr:to>
      <xdr:col>91</xdr:col>
      <xdr:colOff>351757</xdr:colOff>
      <xdr:row>0</xdr:row>
      <xdr:rowOff>1280587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39223950" y="952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115</xdr:col>
      <xdr:colOff>9525</xdr:colOff>
      <xdr:row>0</xdr:row>
      <xdr:rowOff>123825</xdr:rowOff>
    </xdr:from>
    <xdr:to>
      <xdr:col>121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91</xdr:col>
      <xdr:colOff>400050</xdr:colOff>
      <xdr:row>0</xdr:row>
      <xdr:rowOff>95250</xdr:rowOff>
    </xdr:from>
    <xdr:to>
      <xdr:col>97</xdr:col>
      <xdr:colOff>485775</xdr:colOff>
      <xdr:row>0</xdr:row>
      <xdr:rowOff>1317244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624375" y="952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145677</xdr:colOff>
      <xdr:row>0</xdr:row>
      <xdr:rowOff>168087</xdr:rowOff>
    </xdr:from>
    <xdr:to>
      <xdr:col>8</xdr:col>
      <xdr:colOff>483427</xdr:colOff>
      <xdr:row>0</xdr:row>
      <xdr:rowOff>1353424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45677" y="168087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257736</xdr:colOff>
      <xdr:row>0</xdr:row>
      <xdr:rowOff>168089</xdr:rowOff>
    </xdr:from>
    <xdr:to>
      <xdr:col>13</xdr:col>
      <xdr:colOff>324411</xdr:colOff>
      <xdr:row>0</xdr:row>
      <xdr:rowOff>1390083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0618" y="168089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78441</xdr:colOff>
      <xdr:row>1</xdr:row>
      <xdr:rowOff>33618</xdr:rowOff>
    </xdr:from>
    <xdr:to>
      <xdr:col>13</xdr:col>
      <xdr:colOff>684418</xdr:colOff>
      <xdr:row>35</xdr:row>
      <xdr:rowOff>9694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308C175-C265-F3A5-B3F1-57A9DCE68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1804147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95250</xdr:rowOff>
    </xdr:from>
    <xdr:to>
      <xdr:col>8</xdr:col>
      <xdr:colOff>75532</xdr:colOff>
      <xdr:row>0</xdr:row>
      <xdr:rowOff>1280587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9525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619125</xdr:colOff>
      <xdr:row>1</xdr:row>
      <xdr:rowOff>66675</xdr:rowOff>
    </xdr:from>
    <xdr:to>
      <xdr:col>12</xdr:col>
      <xdr:colOff>77327</xdr:colOff>
      <xdr:row>75</xdr:row>
      <xdr:rowOff>82193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E83494-B75B-4624-D07E-D470BC8A1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5" y="157162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157370</xdr:rowOff>
    </xdr:from>
    <xdr:to>
      <xdr:col>7</xdr:col>
      <xdr:colOff>428371</xdr:colOff>
      <xdr:row>0</xdr:row>
      <xdr:rowOff>1342707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57370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298173</xdr:colOff>
      <xdr:row>0</xdr:row>
      <xdr:rowOff>157370</xdr:rowOff>
    </xdr:from>
    <xdr:to>
      <xdr:col>11</xdr:col>
      <xdr:colOff>803827</xdr:colOff>
      <xdr:row>0</xdr:row>
      <xdr:rowOff>1379364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0630" y="15737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83"/>
  <sheetViews>
    <sheetView showGridLines="0" tabSelected="1" zoomScaleNormal="100" workbookViewId="0">
      <selection activeCell="T13" sqref="T13"/>
    </sheetView>
  </sheetViews>
  <sheetFormatPr baseColWidth="10" defaultRowHeight="12.75" x14ac:dyDescent="0.2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1:18" ht="5.2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 x14ac:dyDescent="0.2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">
      <c r="A31" s="30"/>
      <c r="B31" s="35" t="s">
        <v>148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">
      <c r="A33" s="30"/>
      <c r="B33" s="75" t="s">
        <v>0</v>
      </c>
      <c r="C33" s="75" t="s">
        <v>35</v>
      </c>
      <c r="D33" s="76" t="s">
        <v>18</v>
      </c>
      <c r="E33" s="76" t="s">
        <v>17</v>
      </c>
      <c r="F33" s="75" t="s">
        <v>32</v>
      </c>
      <c r="G33" s="75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">
      <c r="A34" s="30"/>
      <c r="B34" s="77" t="s">
        <v>14</v>
      </c>
      <c r="C34" s="78">
        <v>19.392499999999998</v>
      </c>
      <c r="D34" s="79"/>
      <c r="E34" s="79"/>
      <c r="F34" s="78">
        <v>19.25</v>
      </c>
      <c r="G34" s="78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">
      <c r="A35" s="30"/>
      <c r="B35" s="77" t="s">
        <v>15</v>
      </c>
      <c r="C35" s="78">
        <v>17.32</v>
      </c>
      <c r="D35" s="80">
        <f t="shared" ref="D35:D49" si="0">C35-C34</f>
        <v>-2.072499999999998</v>
      </c>
      <c r="E35" s="81">
        <f t="shared" ref="E35:E49" si="1">D35/C34</f>
        <v>-0.10687121309784701</v>
      </c>
      <c r="F35" s="78">
        <v>16.62</v>
      </c>
      <c r="G35" s="78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">
      <c r="A36" s="30"/>
      <c r="B36" s="77" t="s">
        <v>16</v>
      </c>
      <c r="C36" s="78">
        <v>16.3</v>
      </c>
      <c r="D36" s="80">
        <f t="shared" si="0"/>
        <v>-1.0199999999999996</v>
      </c>
      <c r="E36" s="81">
        <f t="shared" si="1"/>
        <v>-5.8891454965357942E-2</v>
      </c>
      <c r="F36" s="78">
        <v>15.97</v>
      </c>
      <c r="G36" s="78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">
      <c r="A37" s="30"/>
      <c r="B37" s="77" t="s">
        <v>19</v>
      </c>
      <c r="C37" s="78">
        <v>15.81</v>
      </c>
      <c r="D37" s="80">
        <f t="shared" si="0"/>
        <v>-0.49000000000000021</v>
      </c>
      <c r="E37" s="81">
        <f t="shared" si="1"/>
        <v>-3.0061349693251544E-2</v>
      </c>
      <c r="F37" s="78">
        <v>14.89</v>
      </c>
      <c r="G37" s="78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">
      <c r="A38" s="30"/>
      <c r="B38" s="77" t="s">
        <v>20</v>
      </c>
      <c r="C38" s="78">
        <v>13.43</v>
      </c>
      <c r="D38" s="80">
        <f t="shared" si="0"/>
        <v>-2.3800000000000008</v>
      </c>
      <c r="E38" s="81">
        <f t="shared" si="1"/>
        <v>-0.15053763440860218</v>
      </c>
      <c r="F38" s="78">
        <v>12.56</v>
      </c>
      <c r="G38" s="78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">
      <c r="A39" s="30"/>
      <c r="B39" s="77" t="s">
        <v>21</v>
      </c>
      <c r="C39" s="78">
        <v>13.38</v>
      </c>
      <c r="D39" s="80">
        <f t="shared" si="0"/>
        <v>-4.9999999999998934E-2</v>
      </c>
      <c r="E39" s="81">
        <f t="shared" si="1"/>
        <v>-3.7230081906179401E-3</v>
      </c>
      <c r="F39" s="78">
        <v>12.2</v>
      </c>
      <c r="G39" s="78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">
      <c r="A40" s="30"/>
      <c r="B40" s="82" t="s">
        <v>22</v>
      </c>
      <c r="C40" s="78">
        <v>14.68</v>
      </c>
      <c r="D40" s="80">
        <f t="shared" si="0"/>
        <v>1.2999999999999989</v>
      </c>
      <c r="E40" s="81">
        <f t="shared" si="1"/>
        <v>9.7159940209267479E-2</v>
      </c>
      <c r="F40" s="78">
        <v>13.5</v>
      </c>
      <c r="G40" s="78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">
      <c r="A41" s="30"/>
      <c r="B41" s="82" t="s">
        <v>24</v>
      </c>
      <c r="C41" s="78">
        <v>15.34</v>
      </c>
      <c r="D41" s="80">
        <f t="shared" si="0"/>
        <v>0.66000000000000014</v>
      </c>
      <c r="E41" s="81">
        <f t="shared" si="1"/>
        <v>4.4959128065395107E-2</v>
      </c>
      <c r="F41" s="78">
        <v>12</v>
      </c>
      <c r="G41" s="78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">
      <c r="A42" s="30"/>
      <c r="B42" s="82" t="s">
        <v>25</v>
      </c>
      <c r="C42" s="78">
        <v>15.66</v>
      </c>
      <c r="D42" s="80">
        <f t="shared" si="0"/>
        <v>0.32000000000000028</v>
      </c>
      <c r="E42" s="81">
        <f t="shared" si="1"/>
        <v>2.0860495436766643E-2</v>
      </c>
      <c r="F42" s="78">
        <v>14.85</v>
      </c>
      <c r="G42" s="78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">
      <c r="A43" s="30"/>
      <c r="B43" s="82" t="s">
        <v>26</v>
      </c>
      <c r="C43" s="78">
        <v>16.78</v>
      </c>
      <c r="D43" s="80">
        <f t="shared" si="0"/>
        <v>1.120000000000001</v>
      </c>
      <c r="E43" s="81">
        <f t="shared" si="1"/>
        <v>7.1519795657726759E-2</v>
      </c>
      <c r="F43" s="78">
        <v>15.95</v>
      </c>
      <c r="G43" s="78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">
      <c r="A44" s="30"/>
      <c r="B44" s="82" t="s">
        <v>27</v>
      </c>
      <c r="C44" s="78">
        <v>19.29</v>
      </c>
      <c r="D44" s="80">
        <f t="shared" si="0"/>
        <v>2.509999999999998</v>
      </c>
      <c r="E44" s="81">
        <f t="shared" si="1"/>
        <v>0.14958283671036937</v>
      </c>
      <c r="F44" s="78">
        <v>16.73</v>
      </c>
      <c r="G44" s="78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">
      <c r="A45" s="30"/>
      <c r="B45" s="82" t="s">
        <v>28</v>
      </c>
      <c r="C45" s="78">
        <v>21.97</v>
      </c>
      <c r="D45" s="80">
        <f t="shared" si="0"/>
        <v>2.6799999999999997</v>
      </c>
      <c r="E45" s="81">
        <f t="shared" si="1"/>
        <v>0.13893208916537064</v>
      </c>
      <c r="F45" s="78">
        <v>19.45</v>
      </c>
      <c r="G45" s="78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">
      <c r="A46" s="30"/>
      <c r="B46" s="82" t="s">
        <v>29</v>
      </c>
      <c r="C46" s="78">
        <v>24.17</v>
      </c>
      <c r="D46" s="80">
        <f t="shared" si="0"/>
        <v>2.2000000000000028</v>
      </c>
      <c r="E46" s="81">
        <f t="shared" si="1"/>
        <v>0.10013654984069199</v>
      </c>
      <c r="F46" s="78">
        <v>18.12</v>
      </c>
      <c r="G46" s="78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">
      <c r="A47" s="30"/>
      <c r="B47" s="82" t="s">
        <v>30</v>
      </c>
      <c r="C47" s="78">
        <v>36.53</v>
      </c>
      <c r="D47" s="80">
        <f t="shared" si="0"/>
        <v>12.36</v>
      </c>
      <c r="E47" s="81">
        <f t="shared" si="1"/>
        <v>0.51137774100124112</v>
      </c>
      <c r="F47" s="78">
        <v>22.86</v>
      </c>
      <c r="G47" s="78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">
      <c r="A48" s="30"/>
      <c r="B48" s="82" t="s">
        <v>33</v>
      </c>
      <c r="C48" s="78">
        <v>21.39</v>
      </c>
      <c r="D48" s="80">
        <f t="shared" si="0"/>
        <v>-15.14</v>
      </c>
      <c r="E48" s="81">
        <f t="shared" si="1"/>
        <v>-0.41445387352860663</v>
      </c>
      <c r="F48" s="78">
        <v>17.8</v>
      </c>
      <c r="G48" s="78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">
      <c r="A49" s="30"/>
      <c r="B49" s="83" t="s">
        <v>34</v>
      </c>
      <c r="C49" s="78">
        <v>16.78</v>
      </c>
      <c r="D49" s="80">
        <f t="shared" si="0"/>
        <v>-4.6099999999999994</v>
      </c>
      <c r="E49" s="81">
        <f t="shared" si="1"/>
        <v>-0.21552127162225335</v>
      </c>
      <c r="F49" s="78">
        <v>15.75</v>
      </c>
      <c r="G49" s="78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">
      <c r="A50" s="30"/>
      <c r="B50" s="83" t="s">
        <v>36</v>
      </c>
      <c r="C50" s="78">
        <v>17.989999999999998</v>
      </c>
      <c r="D50" s="80">
        <f t="shared" ref="D50:D55" si="2">C50-C49</f>
        <v>1.2099999999999973</v>
      </c>
      <c r="E50" s="81">
        <f t="shared" ref="E50:E55" si="3">D50/C49</f>
        <v>7.2109654350416996E-2</v>
      </c>
      <c r="F50" s="78">
        <v>16.25</v>
      </c>
      <c r="G50" s="78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">
      <c r="A51" s="30"/>
      <c r="B51" s="83" t="s">
        <v>37</v>
      </c>
      <c r="C51" s="78">
        <v>18.010000000000002</v>
      </c>
      <c r="D51" s="80">
        <f t="shared" si="2"/>
        <v>2.0000000000003126E-2</v>
      </c>
      <c r="E51" s="81">
        <f t="shared" si="3"/>
        <v>1.111728738188056E-3</v>
      </c>
      <c r="F51" s="78">
        <v>17.3</v>
      </c>
      <c r="G51" s="78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">
      <c r="A52" s="30"/>
      <c r="B52" s="83" t="s">
        <v>38</v>
      </c>
      <c r="C52" s="78">
        <v>17.57</v>
      </c>
      <c r="D52" s="80">
        <f t="shared" si="2"/>
        <v>-0.44000000000000128</v>
      </c>
      <c r="E52" s="81">
        <f t="shared" si="3"/>
        <v>-2.4430871737923444E-2</v>
      </c>
      <c r="F52" s="78">
        <v>16.68</v>
      </c>
      <c r="G52" s="78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">
      <c r="A53" s="30"/>
      <c r="B53" s="83" t="s">
        <v>39</v>
      </c>
      <c r="C53" s="78">
        <v>16.91</v>
      </c>
      <c r="D53" s="80">
        <f t="shared" si="2"/>
        <v>-0.66000000000000014</v>
      </c>
      <c r="E53" s="81">
        <f t="shared" si="3"/>
        <v>-3.7564029595902111E-2</v>
      </c>
      <c r="F53" s="78">
        <v>16.34</v>
      </c>
      <c r="G53" s="78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">
      <c r="A54" s="30"/>
      <c r="B54" s="83" t="s">
        <v>40</v>
      </c>
      <c r="C54" s="78">
        <v>16.61</v>
      </c>
      <c r="D54" s="80">
        <f t="shared" si="2"/>
        <v>-0.30000000000000071</v>
      </c>
      <c r="E54" s="81">
        <f t="shared" si="3"/>
        <v>-1.7740981667652318E-2</v>
      </c>
      <c r="F54" s="78">
        <v>15.5</v>
      </c>
      <c r="G54" s="78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">
      <c r="A55" s="30"/>
      <c r="B55" s="83" t="s">
        <v>41</v>
      </c>
      <c r="C55" s="78">
        <v>17.75</v>
      </c>
      <c r="D55" s="80">
        <f t="shared" si="2"/>
        <v>1.1400000000000006</v>
      </c>
      <c r="E55" s="81">
        <f t="shared" si="3"/>
        <v>6.8633353401565358E-2</v>
      </c>
      <c r="F55" s="78">
        <v>16.47</v>
      </c>
      <c r="G55" s="78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">
      <c r="A56" s="30"/>
      <c r="B56" s="83" t="s">
        <v>43</v>
      </c>
      <c r="C56" s="78">
        <v>21.03</v>
      </c>
      <c r="D56" s="80">
        <f t="shared" ref="D56:D63" si="4">C56-C55</f>
        <v>3.2800000000000011</v>
      </c>
      <c r="E56" s="81">
        <f t="shared" ref="E56:E63" si="5">D56/C55</f>
        <v>0.18478873239436627</v>
      </c>
      <c r="F56" s="78">
        <v>17.64</v>
      </c>
      <c r="G56" s="78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">
      <c r="A57" s="30"/>
      <c r="B57" s="83" t="s">
        <v>44</v>
      </c>
      <c r="C57" s="78">
        <v>24.09</v>
      </c>
      <c r="D57" s="80">
        <f t="shared" si="4"/>
        <v>3.0599999999999987</v>
      </c>
      <c r="E57" s="81">
        <f t="shared" si="5"/>
        <v>0.14550641940085585</v>
      </c>
      <c r="F57" s="78">
        <v>19.809999999999999</v>
      </c>
      <c r="G57" s="78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">
      <c r="A58" s="30"/>
      <c r="B58" s="83" t="s">
        <v>45</v>
      </c>
      <c r="C58" s="78">
        <v>25.96</v>
      </c>
      <c r="D58" s="80">
        <f t="shared" si="4"/>
        <v>1.870000000000001</v>
      </c>
      <c r="E58" s="81">
        <f t="shared" si="5"/>
        <v>7.7625570776255745E-2</v>
      </c>
      <c r="F58" s="78">
        <v>21.81</v>
      </c>
      <c r="G58" s="78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83" t="s">
        <v>47</v>
      </c>
      <c r="C59" s="78">
        <v>20.81</v>
      </c>
      <c r="D59" s="80">
        <f t="shared" si="4"/>
        <v>-5.1500000000000021</v>
      </c>
      <c r="E59" s="81">
        <f t="shared" si="5"/>
        <v>-0.1983821263482281</v>
      </c>
      <c r="F59" s="78">
        <v>18.73</v>
      </c>
      <c r="G59" s="78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">
      <c r="A60" s="30"/>
      <c r="B60" s="83" t="s">
        <v>46</v>
      </c>
      <c r="C60" s="78">
        <v>22.71</v>
      </c>
      <c r="D60" s="80">
        <f t="shared" si="4"/>
        <v>1.9000000000000021</v>
      </c>
      <c r="E60" s="81">
        <f t="shared" si="5"/>
        <v>9.1302258529553204E-2</v>
      </c>
      <c r="F60" s="78">
        <v>19.739999999999998</v>
      </c>
      <c r="G60" s="78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">
      <c r="A61" s="30"/>
      <c r="B61" s="83" t="s">
        <v>48</v>
      </c>
      <c r="C61" s="78">
        <v>23.17</v>
      </c>
      <c r="D61" s="80">
        <f t="shared" si="4"/>
        <v>0.46000000000000085</v>
      </c>
      <c r="E61" s="81">
        <f t="shared" si="5"/>
        <v>2.0255394099515669E-2</v>
      </c>
      <c r="F61" s="78">
        <v>18.37</v>
      </c>
      <c r="G61" s="78">
        <v>33.94</v>
      </c>
      <c r="H61" s="30"/>
      <c r="I61" s="35" t="s">
        <v>148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">
      <c r="A62" s="30"/>
      <c r="B62" s="83" t="s">
        <v>49</v>
      </c>
      <c r="C62" s="78">
        <v>20.94</v>
      </c>
      <c r="D62" s="80">
        <f t="shared" si="4"/>
        <v>-2.2300000000000004</v>
      </c>
      <c r="E62" s="81">
        <f t="shared" si="5"/>
        <v>-9.6245144583513173E-2</v>
      </c>
      <c r="F62" s="78">
        <v>19.36</v>
      </c>
      <c r="G62" s="78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">
      <c r="A63" s="30"/>
      <c r="B63" s="83" t="s">
        <v>58</v>
      </c>
      <c r="C63" s="78">
        <v>22.49</v>
      </c>
      <c r="D63" s="80">
        <f t="shared" si="4"/>
        <v>1.5499999999999972</v>
      </c>
      <c r="E63" s="81">
        <f t="shared" si="5"/>
        <v>7.4021012416427751E-2</v>
      </c>
      <c r="F63" s="78">
        <v>20.3</v>
      </c>
      <c r="G63" s="78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">
      <c r="A64" s="30"/>
      <c r="B64" s="83" t="s">
        <v>59</v>
      </c>
      <c r="C64" s="78">
        <v>23.16</v>
      </c>
      <c r="D64" s="80">
        <f>C64-C63</f>
        <v>0.67000000000000171</v>
      </c>
      <c r="E64" s="81">
        <f>D64/C63</f>
        <v>2.9791018230324668E-2</v>
      </c>
      <c r="F64" s="78">
        <v>18.350000000000001</v>
      </c>
      <c r="G64" s="78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">
      <c r="A65" s="30"/>
      <c r="B65" s="83" t="s">
        <v>63</v>
      </c>
      <c r="C65" s="78">
        <v>25.38</v>
      </c>
      <c r="D65" s="80">
        <f>C65-C64</f>
        <v>2.2199999999999989</v>
      </c>
      <c r="E65" s="81">
        <f>D65/C64</f>
        <v>9.5854922279792698E-2</v>
      </c>
      <c r="F65" s="78">
        <v>18.7</v>
      </c>
      <c r="G65" s="78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">
      <c r="A66" s="30"/>
      <c r="B66" s="83" t="s">
        <v>67</v>
      </c>
      <c r="C66" s="78">
        <v>26.45</v>
      </c>
      <c r="D66" s="80">
        <f>C66-C65</f>
        <v>1.0700000000000003</v>
      </c>
      <c r="E66" s="81">
        <f>D66/C65</f>
        <v>4.215918045705281E-2</v>
      </c>
      <c r="F66" s="78">
        <v>21.35</v>
      </c>
      <c r="G66" s="78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">
      <c r="A67" s="30"/>
      <c r="B67" s="83" t="s">
        <v>68</v>
      </c>
      <c r="C67" s="78">
        <v>28.95</v>
      </c>
      <c r="D67" s="80">
        <f>C67-C66</f>
        <v>2.5</v>
      </c>
      <c r="E67" s="81">
        <f>D67/C66</f>
        <v>9.4517958412098299E-2</v>
      </c>
      <c r="F67" s="78">
        <v>23.06</v>
      </c>
      <c r="G67" s="78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">
      <c r="A68" s="30"/>
      <c r="B68" s="83" t="s">
        <v>69</v>
      </c>
      <c r="C68" s="78">
        <v>26.73</v>
      </c>
      <c r="D68" s="80">
        <f>C68-C67</f>
        <v>-2.2199999999999989</v>
      </c>
      <c r="E68" s="81">
        <f>D68/C67</f>
        <v>-7.6683937823834161E-2</v>
      </c>
      <c r="F68" s="78">
        <v>25.65</v>
      </c>
      <c r="G68" s="78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">
      <c r="A69" s="30"/>
      <c r="B69" s="83" t="s">
        <v>74</v>
      </c>
      <c r="C69" s="78">
        <v>26.06</v>
      </c>
      <c r="D69" s="80">
        <f t="shared" ref="D69:D74" si="6">C69-C68</f>
        <v>-0.67000000000000171</v>
      </c>
      <c r="E69" s="81">
        <f t="shared" ref="E69:E74" si="7">D69/C68</f>
        <v>-2.5065469509914017E-2</v>
      </c>
      <c r="F69" s="78">
        <v>25.85</v>
      </c>
      <c r="G69" s="78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">
      <c r="A70" s="30"/>
      <c r="B70" s="83" t="s">
        <v>75</v>
      </c>
      <c r="C70" s="78">
        <v>25.28</v>
      </c>
      <c r="D70" s="80">
        <f t="shared" si="6"/>
        <v>-0.77999999999999758</v>
      </c>
      <c r="E70" s="81">
        <f t="shared" si="7"/>
        <v>-2.9930928626247032E-2</v>
      </c>
      <c r="F70" s="78">
        <v>25.92</v>
      </c>
      <c r="G70" s="78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">
      <c r="A71" s="30"/>
      <c r="B71" s="83" t="s">
        <v>76</v>
      </c>
      <c r="C71" s="78">
        <v>24.89</v>
      </c>
      <c r="D71" s="80">
        <f t="shared" si="6"/>
        <v>-0.39000000000000057</v>
      </c>
      <c r="E71" s="81">
        <f t="shared" si="7"/>
        <v>-1.5427215189873439E-2</v>
      </c>
      <c r="F71" s="78">
        <v>24.74</v>
      </c>
      <c r="G71" s="78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">
      <c r="A72" s="30"/>
      <c r="B72" s="83" t="s">
        <v>78</v>
      </c>
      <c r="C72" s="78">
        <v>20.88</v>
      </c>
      <c r="D72" s="80">
        <f t="shared" si="6"/>
        <v>-4.0100000000000016</v>
      </c>
      <c r="E72" s="81">
        <f t="shared" si="7"/>
        <v>-0.16110887906789881</v>
      </c>
      <c r="F72" s="78">
        <v>22.73</v>
      </c>
      <c r="G72" s="78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">
      <c r="A73" s="30"/>
      <c r="B73" s="83" t="s">
        <v>83</v>
      </c>
      <c r="C73" s="78">
        <v>18.149999999999999</v>
      </c>
      <c r="D73" s="80">
        <f t="shared" si="6"/>
        <v>-2.7300000000000004</v>
      </c>
      <c r="E73" s="81">
        <f t="shared" si="7"/>
        <v>-0.13074712643678163</v>
      </c>
      <c r="F73" s="78">
        <v>19.29</v>
      </c>
      <c r="G73" s="78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">
      <c r="A74" s="30"/>
      <c r="B74" s="83" t="s">
        <v>84</v>
      </c>
      <c r="C74" s="78">
        <v>16.760000000000002</v>
      </c>
      <c r="D74" s="80">
        <f t="shared" si="6"/>
        <v>-1.389999999999997</v>
      </c>
      <c r="E74" s="81">
        <f t="shared" si="7"/>
        <v>-7.6584022038567331E-2</v>
      </c>
      <c r="F74" s="78">
        <v>15.12</v>
      </c>
      <c r="G74" s="78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">
      <c r="A75" s="30"/>
      <c r="B75" s="83" t="s">
        <v>85</v>
      </c>
      <c r="C75" s="78">
        <v>14.59</v>
      </c>
      <c r="D75" s="80">
        <f>C75-C74</f>
        <v>-2.1700000000000017</v>
      </c>
      <c r="E75" s="81">
        <f>D75/C74</f>
        <v>-0.12947494033412896</v>
      </c>
      <c r="F75" s="78">
        <v>15.01</v>
      </c>
      <c r="G75" s="78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">
      <c r="A76" s="30"/>
      <c r="B76" s="83" t="s">
        <v>87</v>
      </c>
      <c r="C76" s="78">
        <v>13.27</v>
      </c>
      <c r="D76" s="80">
        <f t="shared" ref="D76:D89" si="8">C76-C75</f>
        <v>-1.3200000000000003</v>
      </c>
      <c r="E76" s="81">
        <f t="shared" ref="E76:E89" si="9">D76/C75</f>
        <v>-9.0472926662097344E-2</v>
      </c>
      <c r="F76" s="78">
        <v>13.28</v>
      </c>
      <c r="G76" s="78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">
      <c r="A77" s="30"/>
      <c r="B77" s="83" t="s">
        <v>88</v>
      </c>
      <c r="C77" s="78">
        <v>13.87</v>
      </c>
      <c r="D77" s="80">
        <f t="shared" si="8"/>
        <v>0.59999999999999964</v>
      </c>
      <c r="E77" s="81">
        <f t="shared" si="9"/>
        <v>4.521477015825167E-2</v>
      </c>
      <c r="F77" s="78">
        <v>12.98</v>
      </c>
      <c r="G77" s="78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">
      <c r="A78" s="30"/>
      <c r="B78" s="83" t="s">
        <v>89</v>
      </c>
      <c r="C78" s="78">
        <v>11.94</v>
      </c>
      <c r="D78" s="80">
        <f t="shared" si="8"/>
        <v>-1.9299999999999997</v>
      </c>
      <c r="E78" s="81">
        <f t="shared" si="9"/>
        <v>-0.13914924297043979</v>
      </c>
      <c r="F78" s="78">
        <v>11.32</v>
      </c>
      <c r="G78" s="78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">
      <c r="A79" s="30"/>
      <c r="B79" s="83" t="s">
        <v>90</v>
      </c>
      <c r="C79" s="78">
        <v>12.02</v>
      </c>
      <c r="D79" s="80">
        <f t="shared" si="8"/>
        <v>8.0000000000000071E-2</v>
      </c>
      <c r="E79" s="81">
        <f t="shared" si="9"/>
        <v>6.7001675041876109E-3</v>
      </c>
      <c r="F79" s="78">
        <v>12.26</v>
      </c>
      <c r="G79" s="78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">
      <c r="A80" s="30"/>
      <c r="B80" s="83" t="s">
        <v>91</v>
      </c>
      <c r="C80" s="78">
        <v>12.85</v>
      </c>
      <c r="D80" s="80">
        <f t="shared" si="8"/>
        <v>0.83000000000000007</v>
      </c>
      <c r="E80" s="81">
        <f t="shared" si="9"/>
        <v>6.9051580698835283E-2</v>
      </c>
      <c r="F80" s="78">
        <v>13.24</v>
      </c>
      <c r="G80" s="78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">
      <c r="A81" s="30"/>
      <c r="B81" s="83" t="s">
        <v>92</v>
      </c>
      <c r="C81" s="78">
        <v>13.71</v>
      </c>
      <c r="D81" s="80">
        <f t="shared" si="8"/>
        <v>0.86000000000000121</v>
      </c>
      <c r="E81" s="81">
        <f t="shared" si="9"/>
        <v>6.6926070038910601E-2</v>
      </c>
      <c r="F81" s="78">
        <v>13.41</v>
      </c>
      <c r="G81" s="78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">
      <c r="A82" s="30"/>
      <c r="B82" s="83" t="s">
        <v>93</v>
      </c>
      <c r="C82" s="78">
        <v>11.96</v>
      </c>
      <c r="D82" s="80">
        <f t="shared" si="8"/>
        <v>-1.75</v>
      </c>
      <c r="E82" s="81">
        <f t="shared" si="9"/>
        <v>-0.12764405543398977</v>
      </c>
      <c r="F82" s="78">
        <v>15.03</v>
      </c>
      <c r="G82" s="78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">
      <c r="A83" s="30"/>
      <c r="B83" s="83" t="s">
        <v>94</v>
      </c>
      <c r="C83" s="78">
        <v>11.69</v>
      </c>
      <c r="D83" s="80">
        <f t="shared" si="8"/>
        <v>-0.27000000000000135</v>
      </c>
      <c r="E83" s="81">
        <f t="shared" si="9"/>
        <v>-2.2575250836120511E-2</v>
      </c>
      <c r="F83" s="78">
        <v>11.8</v>
      </c>
      <c r="G83" s="78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">
      <c r="A84" s="30"/>
      <c r="B84" s="83" t="s">
        <v>97</v>
      </c>
      <c r="C84" s="78">
        <v>9.8624137931034497</v>
      </c>
      <c r="D84" s="80">
        <f t="shared" si="8"/>
        <v>-1.8275862068965498</v>
      </c>
      <c r="E84" s="81">
        <f t="shared" si="9"/>
        <v>-0.15633757116309238</v>
      </c>
      <c r="F84" s="78">
        <v>10.4</v>
      </c>
      <c r="G84" s="78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">
      <c r="A85" s="30"/>
      <c r="B85" s="83" t="s">
        <v>99</v>
      </c>
      <c r="C85" s="78">
        <v>8.5980645161290319</v>
      </c>
      <c r="D85" s="80">
        <f t="shared" si="8"/>
        <v>-1.2643492769744178</v>
      </c>
      <c r="E85" s="81">
        <f t="shared" si="9"/>
        <v>-0.12819876589020701</v>
      </c>
      <c r="F85" s="78">
        <v>9.14</v>
      </c>
      <c r="G85" s="78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">
      <c r="A86" s="30"/>
      <c r="B86" s="83" t="s">
        <v>100</v>
      </c>
      <c r="C86" s="78">
        <v>7.3833333333333346</v>
      </c>
      <c r="D86" s="80">
        <f t="shared" si="8"/>
        <v>-1.2147311827956973</v>
      </c>
      <c r="E86" s="81">
        <f t="shared" si="9"/>
        <v>-0.14127960781371132</v>
      </c>
      <c r="F86" s="78">
        <v>6.84</v>
      </c>
      <c r="G86" s="78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">
      <c r="A87" s="30"/>
      <c r="B87" s="83" t="s">
        <v>101</v>
      </c>
      <c r="C87" s="78">
        <v>5.3861290322580642</v>
      </c>
      <c r="D87" s="80">
        <f t="shared" si="8"/>
        <v>-1.9972043010752705</v>
      </c>
      <c r="E87" s="81">
        <f t="shared" si="9"/>
        <v>-0.27050171120658284</v>
      </c>
      <c r="F87" s="78">
        <v>6.15</v>
      </c>
      <c r="G87" s="78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">
      <c r="A88" s="30"/>
      <c r="B88" s="83" t="s">
        <v>102</v>
      </c>
      <c r="C88" s="78">
        <v>6.4923333333333328</v>
      </c>
      <c r="D88" s="80">
        <f t="shared" si="8"/>
        <v>1.1062043010752687</v>
      </c>
      <c r="E88" s="81">
        <f t="shared" si="9"/>
        <v>0.20538020802140103</v>
      </c>
      <c r="F88" s="78">
        <v>4.6100000000000003</v>
      </c>
      <c r="G88" s="78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">
      <c r="A89" s="30"/>
      <c r="B89" s="83" t="s">
        <v>103</v>
      </c>
      <c r="C89" s="78">
        <v>6.4412903225806435</v>
      </c>
      <c r="D89" s="80">
        <f t="shared" si="8"/>
        <v>-5.1043010752689355E-2</v>
      </c>
      <c r="E89" s="81">
        <f t="shared" si="9"/>
        <v>-7.8620440652086097E-3</v>
      </c>
      <c r="F89" s="78">
        <v>5.63</v>
      </c>
      <c r="G89" s="78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">
      <c r="A90" s="30"/>
      <c r="B90" s="83" t="s">
        <v>104</v>
      </c>
      <c r="C90" s="78">
        <v>9.3896774193548378</v>
      </c>
      <c r="D90" s="80">
        <f t="shared" ref="D90:D119" si="10">C90-C89</f>
        <v>2.9483870967741943</v>
      </c>
      <c r="E90" s="81">
        <f t="shared" ref="E90:E119" si="11">D90/C89</f>
        <v>0.45773237179487203</v>
      </c>
      <c r="F90" s="78">
        <v>6.33</v>
      </c>
      <c r="G90" s="78">
        <v>8.1</v>
      </c>
      <c r="H90" s="30"/>
      <c r="I90" s="35" t="s">
        <v>148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">
      <c r="A91" s="30"/>
      <c r="B91" s="83" t="s">
        <v>105</v>
      </c>
      <c r="C91" s="78">
        <v>11.421000000000001</v>
      </c>
      <c r="D91" s="80">
        <f t="shared" si="10"/>
        <v>2.0313225806451634</v>
      </c>
      <c r="E91" s="81">
        <f t="shared" si="11"/>
        <v>0.21633571526728071</v>
      </c>
      <c r="F91" s="78">
        <v>7.01</v>
      </c>
      <c r="G91" s="78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">
      <c r="A92" s="30"/>
      <c r="B92" s="83" t="s">
        <v>106</v>
      </c>
      <c r="C92" s="78">
        <v>13.416451612903225</v>
      </c>
      <c r="D92" s="80">
        <f t="shared" si="10"/>
        <v>1.9954516129032243</v>
      </c>
      <c r="E92" s="81">
        <f t="shared" si="11"/>
        <v>0.17471776664943736</v>
      </c>
      <c r="F92" s="78">
        <v>8.6199999999999992</v>
      </c>
      <c r="G92" s="78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">
      <c r="A93" s="30"/>
      <c r="B93" s="83" t="s">
        <v>107</v>
      </c>
      <c r="C93" s="78">
        <v>14.376000000000003</v>
      </c>
      <c r="D93" s="80">
        <f t="shared" si="10"/>
        <v>0.95954838709677759</v>
      </c>
      <c r="E93" s="81">
        <f t="shared" si="11"/>
        <v>7.1520280829987515E-2</v>
      </c>
      <c r="F93" s="78">
        <v>11.5</v>
      </c>
      <c r="G93" s="78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">
      <c r="A94" s="30"/>
      <c r="B94" s="83" t="s">
        <v>108</v>
      </c>
      <c r="C94" s="78">
        <v>18.203548387096781</v>
      </c>
      <c r="D94" s="80">
        <f t="shared" si="10"/>
        <v>3.8275483870967779</v>
      </c>
      <c r="E94" s="81">
        <f t="shared" si="11"/>
        <v>0.26624571418313697</v>
      </c>
      <c r="F94" s="78">
        <v>13.59</v>
      </c>
      <c r="G94" s="78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">
      <c r="A95" s="30"/>
      <c r="B95" s="83" t="s">
        <v>111</v>
      </c>
      <c r="C95" s="78">
        <v>28.265806451612903</v>
      </c>
      <c r="D95" s="80">
        <f t="shared" si="10"/>
        <v>10.062258064516122</v>
      </c>
      <c r="E95" s="81">
        <f t="shared" si="11"/>
        <v>0.55276355194839655</v>
      </c>
      <c r="F95" s="78">
        <v>13.96</v>
      </c>
      <c r="G95" s="78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">
      <c r="A96" s="30"/>
      <c r="B96" s="83" t="s">
        <v>112</v>
      </c>
      <c r="C96" s="78">
        <v>16.845000000000002</v>
      </c>
      <c r="D96" s="80">
        <f t="shared" si="10"/>
        <v>-11.420806451612901</v>
      </c>
      <c r="E96" s="81">
        <f t="shared" si="11"/>
        <v>-0.40405026020268409</v>
      </c>
      <c r="F96" s="78">
        <v>14.22</v>
      </c>
      <c r="G96" s="78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">
      <c r="A97" s="30"/>
      <c r="B97" s="83" t="s">
        <v>113</v>
      </c>
      <c r="C97" s="78">
        <v>17.533225806451611</v>
      </c>
      <c r="D97" s="80">
        <f t="shared" si="10"/>
        <v>0.68822580645160869</v>
      </c>
      <c r="E97" s="81">
        <f t="shared" si="11"/>
        <v>4.0856385066880892E-2</v>
      </c>
      <c r="F97" s="78">
        <v>14.68</v>
      </c>
      <c r="G97" s="78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">
      <c r="A98" s="30"/>
      <c r="B98" s="83" t="s">
        <v>114</v>
      </c>
      <c r="C98" s="78">
        <v>21.084999999999997</v>
      </c>
      <c r="D98" s="80">
        <f t="shared" si="10"/>
        <v>3.5517741935483862</v>
      </c>
      <c r="E98" s="81">
        <f t="shared" si="11"/>
        <v>0.20257391496329546</v>
      </c>
      <c r="F98" s="78">
        <v>15.5</v>
      </c>
      <c r="G98" s="78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">
      <c r="A99" s="30"/>
      <c r="B99" s="83" t="s">
        <v>115</v>
      </c>
      <c r="C99" s="78">
        <v>25.007741935483875</v>
      </c>
      <c r="D99" s="80">
        <f t="shared" si="10"/>
        <v>3.9227419354838773</v>
      </c>
      <c r="E99" s="81">
        <f t="shared" si="11"/>
        <v>0.18604419897955313</v>
      </c>
      <c r="F99" s="78">
        <v>15.55</v>
      </c>
      <c r="G99" s="78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">
      <c r="A100" s="30"/>
      <c r="B100" s="83" t="s">
        <v>116</v>
      </c>
      <c r="C100" s="78">
        <v>28.964333333333325</v>
      </c>
      <c r="D100" s="80">
        <f t="shared" si="10"/>
        <v>3.9565913978494507</v>
      </c>
      <c r="E100" s="81">
        <f t="shared" si="11"/>
        <v>0.1582146604062393</v>
      </c>
      <c r="F100" s="78">
        <v>15.6</v>
      </c>
      <c r="G100" s="78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">
      <c r="A101" s="30"/>
      <c r="B101" s="83" t="s">
        <v>119</v>
      </c>
      <c r="C101" s="78">
        <v>36.690000000000005</v>
      </c>
      <c r="D101" s="80">
        <f t="shared" si="10"/>
        <v>7.7256666666666796</v>
      </c>
      <c r="E101" s="81">
        <f t="shared" si="11"/>
        <v>0.26673034651813199</v>
      </c>
      <c r="F101" s="78">
        <v>18.86</v>
      </c>
      <c r="G101" s="78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">
      <c r="A102" s="30"/>
      <c r="B102" s="83" t="s">
        <v>120</v>
      </c>
      <c r="C102" s="78">
        <v>44.920967741935478</v>
      </c>
      <c r="D102" s="80">
        <f t="shared" si="10"/>
        <v>8.2309677419354728</v>
      </c>
      <c r="E102" s="81">
        <f t="shared" si="11"/>
        <v>0.22433817775784878</v>
      </c>
      <c r="F102" s="78">
        <v>23.02</v>
      </c>
      <c r="G102" s="78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">
      <c r="A103" s="30"/>
      <c r="B103" s="83" t="s">
        <v>132</v>
      </c>
      <c r="C103" s="78">
        <v>65.793666666666667</v>
      </c>
      <c r="D103" s="80">
        <f t="shared" si="10"/>
        <v>20.872698924731189</v>
      </c>
      <c r="E103" s="81">
        <f t="shared" si="11"/>
        <v>0.46465381255011812</v>
      </c>
      <c r="F103" s="78">
        <v>26.24</v>
      </c>
      <c r="G103" s="78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">
      <c r="A104" s="30"/>
      <c r="B104" s="83" t="s">
        <v>139</v>
      </c>
      <c r="C104" s="78">
        <v>89.250322580645175</v>
      </c>
      <c r="D104" s="80">
        <f t="shared" si="10"/>
        <v>23.456655913978508</v>
      </c>
      <c r="E104" s="81">
        <f t="shared" si="11"/>
        <v>0.35651844778340125</v>
      </c>
      <c r="F104" s="78">
        <v>33.6</v>
      </c>
      <c r="G104" s="78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">
      <c r="A105" s="30"/>
      <c r="B105" s="83" t="s">
        <v>140</v>
      </c>
      <c r="C105" s="78">
        <v>84.085333333333296</v>
      </c>
      <c r="D105" s="80">
        <f t="shared" si="10"/>
        <v>-5.1649892473118797</v>
      </c>
      <c r="E105" s="81">
        <f t="shared" si="11"/>
        <v>-5.7870818815751367E-2</v>
      </c>
      <c r="F105" s="78">
        <v>42.05</v>
      </c>
      <c r="G105" s="78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">
      <c r="A106" s="30"/>
      <c r="B106" s="83" t="s">
        <v>141</v>
      </c>
      <c r="C106" s="78">
        <v>110.75612903225804</v>
      </c>
      <c r="D106" s="80">
        <f t="shared" si="10"/>
        <v>26.670795698924749</v>
      </c>
      <c r="E106" s="81">
        <f t="shared" si="11"/>
        <v>0.31718725063734571</v>
      </c>
      <c r="F106" s="78">
        <v>51.3</v>
      </c>
      <c r="G106" s="78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">
      <c r="A107" s="30"/>
      <c r="B107" s="83" t="s">
        <v>150</v>
      </c>
      <c r="C107" s="78">
        <v>83.227741935483849</v>
      </c>
      <c r="D107" s="80">
        <f t="shared" si="10"/>
        <v>-27.528387096774196</v>
      </c>
      <c r="E107" s="81">
        <f t="shared" si="11"/>
        <v>-0.24854955962533209</v>
      </c>
      <c r="F107" s="78">
        <v>60</v>
      </c>
      <c r="G107" s="78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">
      <c r="A108" s="30"/>
      <c r="B108" s="83" t="s">
        <v>151</v>
      </c>
      <c r="C108" s="78">
        <v>82.822857142857146</v>
      </c>
      <c r="D108" s="80">
        <f t="shared" si="10"/>
        <v>-0.40488479262670296</v>
      </c>
      <c r="E108" s="81">
        <f t="shared" si="11"/>
        <v>-4.8647816606698273E-3</v>
      </c>
      <c r="F108" s="78">
        <v>66.8</v>
      </c>
      <c r="G108" s="78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">
      <c r="A109" s="30"/>
      <c r="B109" s="83" t="s">
        <v>153</v>
      </c>
      <c r="C109" s="78">
        <v>126.96612903225807</v>
      </c>
      <c r="D109" s="80">
        <f t="shared" si="10"/>
        <v>44.143271889400921</v>
      </c>
      <c r="E109" s="81">
        <f t="shared" si="11"/>
        <v>0.53298417142577348</v>
      </c>
      <c r="F109" s="78">
        <v>68.150000000000006</v>
      </c>
      <c r="G109" s="78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">
      <c r="A110" s="30"/>
      <c r="B110" s="83" t="s">
        <v>154</v>
      </c>
      <c r="C110" s="78">
        <v>89.445666666666654</v>
      </c>
      <c r="D110" s="80">
        <f t="shared" si="10"/>
        <v>-37.520462365591413</v>
      </c>
      <c r="E110" s="81">
        <f t="shared" si="11"/>
        <v>-0.29551552568841927</v>
      </c>
      <c r="F110" s="78">
        <v>62.43</v>
      </c>
      <c r="G110" s="78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">
      <c r="A111" s="30"/>
      <c r="B111" s="83" t="s">
        <v>158</v>
      </c>
      <c r="C111" s="78">
        <v>77.680322580645168</v>
      </c>
      <c r="D111" s="80">
        <f t="shared" si="10"/>
        <v>-11.765344086021486</v>
      </c>
      <c r="E111" s="81">
        <f t="shared" si="11"/>
        <v>-0.13153621102592808</v>
      </c>
      <c r="F111" s="78">
        <v>68.61</v>
      </c>
      <c r="G111" s="78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">
      <c r="A112" s="30"/>
      <c r="B112" s="83" t="s">
        <v>160</v>
      </c>
      <c r="C112" s="78">
        <v>98.392000000000024</v>
      </c>
      <c r="D112" s="80">
        <f t="shared" si="10"/>
        <v>20.711677419354857</v>
      </c>
      <c r="E112" s="81">
        <f t="shared" si="11"/>
        <v>0.26662707789160722</v>
      </c>
      <c r="F112" s="78">
        <v>69</v>
      </c>
      <c r="G112" s="78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">
      <c r="A113" s="30"/>
      <c r="B113" s="83" t="s">
        <v>163</v>
      </c>
      <c r="C113" s="78">
        <v>129.01774193548385</v>
      </c>
      <c r="D113" s="80">
        <f t="shared" si="10"/>
        <v>30.625741935483831</v>
      </c>
      <c r="E113" s="81">
        <f t="shared" si="11"/>
        <v>0.3112625206874931</v>
      </c>
      <c r="F113" s="78">
        <v>69.31</v>
      </c>
      <c r="G113" s="78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">
      <c r="A114" s="30"/>
      <c r="B114" s="83" t="s">
        <v>164</v>
      </c>
      <c r="C114" s="78">
        <v>166.96709677419361</v>
      </c>
      <c r="D114" s="80">
        <f t="shared" si="10"/>
        <v>37.949354838709752</v>
      </c>
      <c r="E114" s="81">
        <f t="shared" si="11"/>
        <v>0.29414059081646748</v>
      </c>
      <c r="F114" s="78">
        <v>68.92</v>
      </c>
      <c r="G114" s="78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">
      <c r="A115" s="30"/>
      <c r="B115" s="83" t="s">
        <v>167</v>
      </c>
      <c r="C115" s="78">
        <v>117.94966666666664</v>
      </c>
      <c r="D115" s="80">
        <f t="shared" si="10"/>
        <v>-49.017430107526963</v>
      </c>
      <c r="E115" s="81">
        <f t="shared" si="11"/>
        <v>-0.29357538733405758</v>
      </c>
      <c r="F115" s="78">
        <v>72.42</v>
      </c>
      <c r="G115" s="78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">
      <c r="A116" s="30"/>
      <c r="B116" s="83" t="s">
        <v>169</v>
      </c>
      <c r="C116" s="78">
        <v>62.933225806451617</v>
      </c>
      <c r="D116" s="80">
        <f t="shared" si="10"/>
        <v>-55.016440860215027</v>
      </c>
      <c r="E116" s="81">
        <f t="shared" si="11"/>
        <v>-0.46643998592802327</v>
      </c>
      <c r="F116" s="78">
        <v>78</v>
      </c>
      <c r="G116" s="78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">
      <c r="A117" s="30"/>
      <c r="B117" s="83" t="s">
        <v>170</v>
      </c>
      <c r="C117" s="78">
        <v>62.538666666666671</v>
      </c>
      <c r="D117" s="80">
        <f t="shared" si="10"/>
        <v>-0.3945591397849455</v>
      </c>
      <c r="E117" s="81">
        <f t="shared" si="11"/>
        <v>-6.2694885686997021E-3</v>
      </c>
      <c r="F117" s="78">
        <v>52.5</v>
      </c>
      <c r="G117" s="78">
        <v>289.89999999999998</v>
      </c>
      <c r="H117" s="30"/>
      <c r="I117" s="30"/>
      <c r="J117" s="30"/>
      <c r="K117" s="30"/>
      <c r="L117" s="104" t="s">
        <v>186</v>
      </c>
      <c r="M117" s="35"/>
      <c r="N117" s="35"/>
      <c r="O117" s="30"/>
      <c r="P117" s="30"/>
      <c r="Q117" s="30"/>
      <c r="R117" s="30"/>
    </row>
    <row r="118" spans="1:18" x14ac:dyDescent="0.2">
      <c r="A118" s="30"/>
      <c r="B118" s="83" t="s">
        <v>171</v>
      </c>
      <c r="C118" s="78">
        <v>99.763870967741894</v>
      </c>
      <c r="D118" s="80">
        <f t="shared" si="10"/>
        <v>37.225204301075223</v>
      </c>
      <c r="E118" s="81">
        <f t="shared" si="11"/>
        <v>0.59523501675350532</v>
      </c>
      <c r="F118" s="78">
        <v>70.33</v>
      </c>
      <c r="G118" s="78">
        <v>220.43</v>
      </c>
      <c r="H118" s="30"/>
      <c r="I118" s="30"/>
      <c r="J118" s="30"/>
      <c r="K118" s="30"/>
      <c r="L118" s="103" t="s">
        <v>13</v>
      </c>
      <c r="M118" s="103" t="s">
        <v>82</v>
      </c>
      <c r="N118" s="103" t="s">
        <v>17</v>
      </c>
      <c r="O118" s="30"/>
      <c r="P118" s="30"/>
      <c r="Q118" s="30"/>
      <c r="R118" s="30"/>
    </row>
    <row r="119" spans="1:18" x14ac:dyDescent="0.2">
      <c r="A119" s="30"/>
      <c r="B119" s="83" t="s">
        <v>180</v>
      </c>
      <c r="C119" s="78">
        <v>59.848064516129028</v>
      </c>
      <c r="D119" s="80">
        <f t="shared" si="10"/>
        <v>-39.915806451612866</v>
      </c>
      <c r="E119" s="81">
        <f t="shared" si="11"/>
        <v>-0.40010282344115761</v>
      </c>
      <c r="F119" s="78">
        <v>71.61</v>
      </c>
      <c r="G119" s="78">
        <v>131.63999999999999</v>
      </c>
      <c r="H119" s="30"/>
      <c r="I119" s="30"/>
      <c r="J119" s="30"/>
      <c r="K119" s="30"/>
      <c r="L119" s="78">
        <v>59.848064516129028</v>
      </c>
      <c r="M119" s="78">
        <f>$C119-L119</f>
        <v>0</v>
      </c>
      <c r="N119" s="81">
        <f>M119/L119</f>
        <v>0</v>
      </c>
      <c r="O119" s="30"/>
      <c r="P119" s="30"/>
      <c r="Q119" s="30"/>
      <c r="R119" s="30"/>
    </row>
    <row r="120" spans="1:18" x14ac:dyDescent="0.2">
      <c r="A120" s="30"/>
      <c r="B120" s="83" t="s">
        <v>181</v>
      </c>
      <c r="C120" s="78">
        <v>52.315714285714286</v>
      </c>
      <c r="D120" s="80">
        <f t="shared" ref="D120:D129" si="12">C120-C119</f>
        <v>-7.5323502304147425</v>
      </c>
      <c r="E120" s="81">
        <f t="shared" ref="E120:E130" si="13">D120/C119</f>
        <v>-0.12585787512618352</v>
      </c>
      <c r="F120" s="78">
        <v>51.91</v>
      </c>
      <c r="G120" s="78">
        <v>127</v>
      </c>
      <c r="H120" s="30"/>
      <c r="I120" s="30"/>
      <c r="J120" s="30"/>
      <c r="K120" s="30"/>
      <c r="L120" s="78">
        <v>52.315714285714286</v>
      </c>
      <c r="M120" s="78">
        <f>$C120-L120</f>
        <v>0</v>
      </c>
      <c r="N120" s="81">
        <f t="shared" ref="N120:N131" si="14">M120/L120</f>
        <v>0</v>
      </c>
      <c r="O120" s="30"/>
      <c r="P120" s="30"/>
      <c r="Q120" s="30"/>
      <c r="R120" s="30"/>
    </row>
    <row r="121" spans="1:18" x14ac:dyDescent="0.2">
      <c r="A121" s="30"/>
      <c r="B121" s="83" t="s">
        <v>215</v>
      </c>
      <c r="C121" s="78">
        <v>43.691612903225803</v>
      </c>
      <c r="D121" s="80">
        <f t="shared" si="12"/>
        <v>-8.6241013824884831</v>
      </c>
      <c r="E121" s="81">
        <f t="shared" si="13"/>
        <v>-0.16484724523475433</v>
      </c>
      <c r="F121" s="78">
        <v>46.8</v>
      </c>
      <c r="G121" s="78">
        <v>134.58000000000001</v>
      </c>
      <c r="H121" s="30"/>
      <c r="I121" s="30"/>
      <c r="J121" s="30"/>
      <c r="K121" s="30"/>
      <c r="L121" s="78">
        <v>43.691612903225803</v>
      </c>
      <c r="M121" s="78">
        <f>$C121-L121</f>
        <v>0</v>
      </c>
      <c r="N121" s="81">
        <f t="shared" si="14"/>
        <v>0</v>
      </c>
      <c r="O121" s="30"/>
      <c r="P121" s="30"/>
      <c r="Q121" s="30"/>
      <c r="R121" s="30"/>
    </row>
    <row r="122" spans="1:18" x14ac:dyDescent="0.2">
      <c r="A122" s="30"/>
      <c r="B122" s="83" t="s">
        <v>184</v>
      </c>
      <c r="C122" s="78">
        <v>38.125333333333337</v>
      </c>
      <c r="D122" s="80">
        <f t="shared" si="12"/>
        <v>-5.5662795698924654</v>
      </c>
      <c r="E122" s="81">
        <f t="shared" si="13"/>
        <v>-0.12739926956282038</v>
      </c>
      <c r="F122" s="78">
        <v>38.15</v>
      </c>
      <c r="G122" s="78">
        <v>75.540000000000006</v>
      </c>
      <c r="H122" s="30"/>
      <c r="I122" s="30"/>
      <c r="J122" s="30"/>
      <c r="K122" s="30"/>
      <c r="L122" s="78">
        <v>38.125333333333337</v>
      </c>
      <c r="M122" s="78">
        <f>$C122-L122</f>
        <v>0</v>
      </c>
      <c r="N122" s="81">
        <f t="shared" si="14"/>
        <v>0</v>
      </c>
      <c r="O122" s="30"/>
      <c r="P122" s="30"/>
      <c r="Q122" s="30"/>
      <c r="R122" s="30"/>
    </row>
    <row r="123" spans="1:18" x14ac:dyDescent="0.2">
      <c r="A123" s="30"/>
      <c r="B123" s="83" t="s">
        <v>185</v>
      </c>
      <c r="C123" s="78">
        <v>28.834516129032259</v>
      </c>
      <c r="D123" s="80">
        <f t="shared" si="12"/>
        <v>-9.2908172043010779</v>
      </c>
      <c r="E123" s="81">
        <f t="shared" si="13"/>
        <v>-0.24369143537895391</v>
      </c>
      <c r="F123" s="78">
        <v>33.549999999999997</v>
      </c>
      <c r="G123" s="78">
        <v>56.83</v>
      </c>
      <c r="H123" s="30"/>
      <c r="I123" s="30"/>
      <c r="J123" s="30"/>
      <c r="K123" s="30"/>
      <c r="L123" s="78">
        <v>28.834516129032259</v>
      </c>
      <c r="M123" s="78">
        <f>$C123-L123</f>
        <v>0</v>
      </c>
      <c r="N123" s="81">
        <f t="shared" si="14"/>
        <v>0</v>
      </c>
      <c r="O123" s="30"/>
      <c r="P123" s="30"/>
      <c r="Q123" s="30"/>
      <c r="R123" s="30"/>
    </row>
    <row r="124" spans="1:18" x14ac:dyDescent="0.2">
      <c r="A124" s="30"/>
      <c r="B124" s="83" t="s">
        <v>188</v>
      </c>
      <c r="C124" s="78">
        <v>31.089999999999993</v>
      </c>
      <c r="D124" s="80">
        <f t="shared" si="12"/>
        <v>2.2554838709677334</v>
      </c>
      <c r="E124" s="81">
        <f t="shared" si="13"/>
        <v>7.8221665342834784E-2</v>
      </c>
      <c r="F124" s="78">
        <v>23</v>
      </c>
      <c r="G124" s="78">
        <v>54.91</v>
      </c>
      <c r="H124" s="30"/>
      <c r="I124" s="30"/>
      <c r="J124" s="30"/>
      <c r="K124" s="30"/>
      <c r="L124" s="78">
        <v>31.089999999999993</v>
      </c>
      <c r="M124" s="78">
        <f t="shared" ref="M124:M178" si="15">$C124-L124</f>
        <v>0</v>
      </c>
      <c r="N124" s="81">
        <f t="shared" si="14"/>
        <v>0</v>
      </c>
      <c r="O124" s="30"/>
      <c r="P124" s="30"/>
      <c r="Q124" s="30"/>
      <c r="R124" s="30"/>
    </row>
    <row r="125" spans="1:18" x14ac:dyDescent="0.2">
      <c r="A125" s="30"/>
      <c r="B125" s="83" t="s">
        <v>190</v>
      </c>
      <c r="C125" s="78">
        <v>30.06677419354838</v>
      </c>
      <c r="D125" s="80">
        <f t="shared" si="12"/>
        <v>-1.0232258064516131</v>
      </c>
      <c r="E125" s="81">
        <f t="shared" si="13"/>
        <v>-3.2911733883937387E-2</v>
      </c>
      <c r="F125" s="78">
        <v>22.82</v>
      </c>
      <c r="G125" s="78">
        <v>46.56</v>
      </c>
      <c r="H125" s="30"/>
      <c r="I125" s="30"/>
      <c r="J125" s="30"/>
      <c r="K125" s="30"/>
      <c r="L125" s="78">
        <v>30.06677419354838</v>
      </c>
      <c r="M125" s="78">
        <f t="shared" si="15"/>
        <v>0</v>
      </c>
      <c r="N125" s="81">
        <f t="shared" si="14"/>
        <v>0</v>
      </c>
      <c r="O125" s="30"/>
      <c r="P125" s="30"/>
      <c r="Q125" s="30"/>
      <c r="R125" s="30"/>
    </row>
    <row r="126" spans="1:18" x14ac:dyDescent="0.2">
      <c r="A126" s="30"/>
      <c r="B126" s="83" t="s">
        <v>191</v>
      </c>
      <c r="C126" s="78">
        <v>34.146451612903228</v>
      </c>
      <c r="D126" s="80">
        <f t="shared" si="12"/>
        <v>4.079677419354848</v>
      </c>
      <c r="E126" s="81">
        <f t="shared" si="13"/>
        <v>0.13568723379145378</v>
      </c>
      <c r="F126" s="110">
        <v>24.73</v>
      </c>
      <c r="G126" s="110">
        <v>40.119999999999997</v>
      </c>
      <c r="H126" s="30"/>
      <c r="I126" s="30"/>
      <c r="J126" s="30"/>
      <c r="K126" s="30"/>
      <c r="L126" s="78">
        <v>34.146451612903228</v>
      </c>
      <c r="M126" s="78">
        <f t="shared" si="15"/>
        <v>0</v>
      </c>
      <c r="N126" s="81">
        <f t="shared" si="14"/>
        <v>0</v>
      </c>
      <c r="O126" s="30"/>
      <c r="P126" s="30"/>
      <c r="Q126" s="30"/>
      <c r="R126" s="30"/>
    </row>
    <row r="127" spans="1:18" x14ac:dyDescent="0.2">
      <c r="A127" s="30"/>
      <c r="B127" s="83" t="s">
        <v>192</v>
      </c>
      <c r="C127" s="78">
        <v>37.035666666666671</v>
      </c>
      <c r="D127" s="80">
        <f t="shared" si="12"/>
        <v>2.8892150537634436</v>
      </c>
      <c r="E127" s="81">
        <f t="shared" si="13"/>
        <v>8.4612453631102036E-2</v>
      </c>
      <c r="F127" s="110">
        <v>27.1</v>
      </c>
      <c r="G127" s="110">
        <v>46.5</v>
      </c>
      <c r="H127" s="30"/>
      <c r="I127" s="30"/>
      <c r="J127" s="30"/>
      <c r="K127" s="30"/>
      <c r="L127" s="78">
        <v>37.035666666666671</v>
      </c>
      <c r="M127" s="78">
        <f t="shared" ref="M127:M132" si="16">$C127-L127</f>
        <v>0</v>
      </c>
      <c r="N127" s="81">
        <f t="shared" si="14"/>
        <v>0</v>
      </c>
      <c r="O127" s="30"/>
      <c r="P127" s="30"/>
      <c r="Q127" s="30"/>
      <c r="R127" s="30"/>
    </row>
    <row r="128" spans="1:18" x14ac:dyDescent="0.2">
      <c r="A128" s="30"/>
      <c r="B128" s="83" t="s">
        <v>195</v>
      </c>
      <c r="C128" s="78">
        <v>43.208064516129035</v>
      </c>
      <c r="D128" s="80">
        <f t="shared" si="12"/>
        <v>6.1723978494623637</v>
      </c>
      <c r="E128" s="81">
        <f t="shared" si="13"/>
        <v>0.1666609083890942</v>
      </c>
      <c r="F128" s="110">
        <v>32</v>
      </c>
      <c r="G128" s="110">
        <v>47.12</v>
      </c>
      <c r="H128" s="30"/>
      <c r="I128" s="30"/>
      <c r="J128" s="30"/>
      <c r="K128" s="30"/>
      <c r="L128" s="78">
        <v>43.208064516129035</v>
      </c>
      <c r="M128" s="78">
        <f t="shared" si="16"/>
        <v>0</v>
      </c>
      <c r="N128" s="81">
        <f t="shared" si="14"/>
        <v>0</v>
      </c>
      <c r="O128" s="30"/>
      <c r="P128" s="30"/>
      <c r="Q128" s="30"/>
      <c r="R128" s="30"/>
    </row>
    <row r="129" spans="1:18" x14ac:dyDescent="0.2">
      <c r="A129" s="30"/>
      <c r="B129" s="83" t="s">
        <v>196</v>
      </c>
      <c r="C129" s="78">
        <v>38.428999999999995</v>
      </c>
      <c r="D129" s="80">
        <f t="shared" si="12"/>
        <v>-4.7790645161290399</v>
      </c>
      <c r="E129" s="81">
        <f t="shared" si="13"/>
        <v>-0.11060584568292973</v>
      </c>
      <c r="F129" s="110">
        <v>35.79</v>
      </c>
      <c r="G129" s="110">
        <v>54.37</v>
      </c>
      <c r="H129" s="30"/>
      <c r="I129" s="30"/>
      <c r="J129" s="30"/>
      <c r="K129" s="30"/>
      <c r="L129" s="78">
        <v>38.428999999999995</v>
      </c>
      <c r="M129" s="78">
        <f t="shared" si="16"/>
        <v>0</v>
      </c>
      <c r="N129" s="81">
        <f t="shared" si="14"/>
        <v>0</v>
      </c>
      <c r="O129" s="30"/>
      <c r="P129" s="30"/>
      <c r="Q129" s="30"/>
      <c r="R129" s="30"/>
    </row>
    <row r="130" spans="1:18" x14ac:dyDescent="0.2">
      <c r="A130" s="30"/>
      <c r="B130" s="83" t="s">
        <v>197</v>
      </c>
      <c r="C130" s="78">
        <v>34.532580645161289</v>
      </c>
      <c r="D130" s="80">
        <f t="shared" ref="D130:D135" si="17">C130-C129</f>
        <v>-3.8964193548387058</v>
      </c>
      <c r="E130" s="81">
        <f t="shared" si="13"/>
        <v>-0.10139268143429979</v>
      </c>
      <c r="F130" s="110">
        <v>36.049999999999997</v>
      </c>
      <c r="G130" s="110">
        <v>54</v>
      </c>
      <c r="H130" s="30"/>
      <c r="I130" s="30"/>
      <c r="J130" s="30"/>
      <c r="K130" s="30"/>
      <c r="L130" s="78">
        <v>34.532580645161289</v>
      </c>
      <c r="M130" s="78">
        <f t="shared" si="16"/>
        <v>0</v>
      </c>
      <c r="N130" s="81">
        <f t="shared" si="14"/>
        <v>0</v>
      </c>
      <c r="O130" s="30"/>
      <c r="P130" s="30"/>
      <c r="Q130" s="30"/>
      <c r="R130" s="30"/>
    </row>
    <row r="131" spans="1:18" x14ac:dyDescent="0.2">
      <c r="A131" s="30"/>
      <c r="B131" s="84" t="s">
        <v>205</v>
      </c>
      <c r="C131" s="85">
        <v>29.73645161290322</v>
      </c>
      <c r="D131" s="86">
        <f t="shared" si="17"/>
        <v>-4.7961290322580687</v>
      </c>
      <c r="E131" s="87">
        <f t="shared" ref="E131:E136" si="18">D131/C130</f>
        <v>-0.13888707251683791</v>
      </c>
      <c r="F131" s="111">
        <v>31.1</v>
      </c>
      <c r="G131" s="111">
        <v>56.55</v>
      </c>
      <c r="H131" s="30"/>
      <c r="I131" s="30"/>
      <c r="J131" s="30"/>
      <c r="K131" s="30"/>
      <c r="L131" s="85">
        <v>29.73645161290322</v>
      </c>
      <c r="M131" s="85">
        <f t="shared" si="16"/>
        <v>0</v>
      </c>
      <c r="N131" s="87">
        <f t="shared" si="14"/>
        <v>0</v>
      </c>
      <c r="O131" s="30"/>
      <c r="P131" s="30"/>
      <c r="Q131" s="30"/>
      <c r="R131" s="30"/>
    </row>
    <row r="132" spans="1:18" x14ac:dyDescent="0.2">
      <c r="A132" s="30"/>
      <c r="B132" s="84" t="s">
        <v>206</v>
      </c>
      <c r="C132" s="85">
        <v>25.389655172413793</v>
      </c>
      <c r="D132" s="86">
        <f t="shared" si="17"/>
        <v>-4.3467964404894275</v>
      </c>
      <c r="E132" s="87">
        <f t="shared" si="18"/>
        <v>-0.14617737506391881</v>
      </c>
      <c r="F132" s="111">
        <v>25.9</v>
      </c>
      <c r="G132" s="111">
        <v>49.09</v>
      </c>
      <c r="H132" s="30"/>
      <c r="I132" s="30"/>
      <c r="J132" s="30"/>
      <c r="K132" s="30"/>
      <c r="L132" s="85">
        <v>25.389655172413793</v>
      </c>
      <c r="M132" s="85">
        <f t="shared" si="16"/>
        <v>0</v>
      </c>
      <c r="N132" s="87">
        <f t="shared" ref="N132" si="19">M132/L132</f>
        <v>0</v>
      </c>
      <c r="O132" s="30"/>
      <c r="P132" s="30"/>
      <c r="Q132" s="30"/>
      <c r="R132" s="30"/>
    </row>
    <row r="133" spans="1:18" x14ac:dyDescent="0.2">
      <c r="A133" s="30"/>
      <c r="B133" s="84" t="s">
        <v>207</v>
      </c>
      <c r="C133" s="85">
        <v>26.905483870967743</v>
      </c>
      <c r="D133" s="86">
        <f t="shared" si="17"/>
        <v>1.5158286985539497</v>
      </c>
      <c r="E133" s="87">
        <f t="shared" si="18"/>
        <v>5.9702610699530818E-2</v>
      </c>
      <c r="F133" s="111">
        <v>22.23</v>
      </c>
      <c r="G133" s="111">
        <v>40.1</v>
      </c>
      <c r="H133" s="30"/>
      <c r="I133" s="30"/>
      <c r="J133" s="30"/>
      <c r="K133" s="30"/>
      <c r="L133" s="85">
        <v>26.905483870967743</v>
      </c>
      <c r="M133" s="85">
        <f t="shared" ref="M133" si="20">$C133-L133</f>
        <v>0</v>
      </c>
      <c r="N133" s="87">
        <f t="shared" ref="N133" si="21">M133/L133</f>
        <v>0</v>
      </c>
      <c r="O133" s="30"/>
      <c r="P133" s="30"/>
      <c r="Q133" s="30"/>
      <c r="R133" s="30"/>
    </row>
    <row r="134" spans="1:18" x14ac:dyDescent="0.2">
      <c r="A134" s="30"/>
      <c r="B134" s="84" t="s">
        <v>212</v>
      </c>
      <c r="C134" s="85">
        <v>29.338333333333328</v>
      </c>
      <c r="D134" s="86">
        <f t="shared" si="17"/>
        <v>2.432849462365585</v>
      </c>
      <c r="E134" s="87">
        <f t="shared" si="18"/>
        <v>9.0422066892866471E-2</v>
      </c>
      <c r="F134" s="111">
        <v>22.27</v>
      </c>
      <c r="G134" s="111">
        <v>32.65</v>
      </c>
      <c r="H134" s="30"/>
      <c r="I134" s="30"/>
      <c r="J134" s="30"/>
      <c r="K134" s="30"/>
      <c r="L134" s="85">
        <v>29.338333333333328</v>
      </c>
      <c r="M134" s="85">
        <f t="shared" ref="M134" si="22">$C134-L134</f>
        <v>0</v>
      </c>
      <c r="N134" s="87">
        <f t="shared" ref="N134" si="23">M134/L134</f>
        <v>0</v>
      </c>
      <c r="O134" s="30"/>
      <c r="P134" s="30"/>
      <c r="Q134" s="30"/>
      <c r="R134" s="30"/>
    </row>
    <row r="135" spans="1:18" x14ac:dyDescent="0.2">
      <c r="A135" s="30"/>
      <c r="B135" s="84" t="s">
        <v>213</v>
      </c>
      <c r="C135" s="85">
        <v>32.047096774193548</v>
      </c>
      <c r="D135" s="86">
        <f t="shared" si="17"/>
        <v>2.7087634408602206</v>
      </c>
      <c r="E135" s="87">
        <f t="shared" si="18"/>
        <v>9.2328470403688731E-2</v>
      </c>
      <c r="F135" s="111">
        <v>22.43</v>
      </c>
      <c r="G135" s="111">
        <v>33.18</v>
      </c>
      <c r="H135" s="30"/>
      <c r="I135" s="30"/>
      <c r="J135" s="30"/>
      <c r="K135" s="30"/>
      <c r="L135" s="85">
        <v>32.047096774193548</v>
      </c>
      <c r="M135" s="85">
        <f t="shared" ref="M135" si="24">$C135-L135</f>
        <v>0</v>
      </c>
      <c r="N135" s="87">
        <f t="shared" ref="N135" si="25">M135/L135</f>
        <v>0</v>
      </c>
      <c r="O135" s="30"/>
      <c r="P135" s="30"/>
      <c r="Q135" s="30"/>
      <c r="R135" s="30"/>
    </row>
    <row r="136" spans="1:18" x14ac:dyDescent="0.2">
      <c r="A136" s="30"/>
      <c r="B136" s="84" t="s">
        <v>214</v>
      </c>
      <c r="C136" s="85">
        <v>34.644999999999996</v>
      </c>
      <c r="D136" s="86">
        <f t="shared" ref="D136" si="26">C136-C135</f>
        <v>2.5979032258064478</v>
      </c>
      <c r="E136" s="87">
        <f t="shared" si="18"/>
        <v>8.1065166186861964E-2</v>
      </c>
      <c r="F136" s="111">
        <v>24.42</v>
      </c>
      <c r="G136" s="111">
        <v>35.299999999999997</v>
      </c>
      <c r="H136" s="30"/>
      <c r="I136" s="30"/>
      <c r="J136" s="30"/>
      <c r="K136" s="30"/>
      <c r="L136" s="85">
        <v>34.644999999999996</v>
      </c>
      <c r="M136" s="85">
        <f t="shared" ref="M136:M137" si="27">$C136-L136</f>
        <v>0</v>
      </c>
      <c r="N136" s="87">
        <f t="shared" ref="N136:N137" si="28">M136/L136</f>
        <v>0</v>
      </c>
      <c r="O136" s="30"/>
      <c r="P136" s="30"/>
      <c r="Q136" s="30"/>
      <c r="R136" s="30"/>
    </row>
    <row r="137" spans="1:18" ht="12" customHeight="1" x14ac:dyDescent="0.2">
      <c r="A137" s="30"/>
      <c r="B137" s="84" t="s">
        <v>222</v>
      </c>
      <c r="C137" s="85">
        <v>33.979999999999997</v>
      </c>
      <c r="D137" s="86">
        <f t="shared" ref="D137" si="29">C137-C136</f>
        <v>-0.66499999999999915</v>
      </c>
      <c r="E137" s="87">
        <f t="shared" ref="E137" si="30">D137/C136</f>
        <v>-1.919468898830998E-2</v>
      </c>
      <c r="F137" s="111">
        <v>25.75</v>
      </c>
      <c r="G137" s="111">
        <v>35.83</v>
      </c>
      <c r="H137" s="30"/>
      <c r="I137" s="30"/>
      <c r="J137" s="30"/>
      <c r="K137" s="30"/>
      <c r="L137" s="85">
        <v>33.979999999999997</v>
      </c>
      <c r="M137" s="85">
        <f t="shared" si="27"/>
        <v>0</v>
      </c>
      <c r="N137" s="87">
        <f t="shared" si="28"/>
        <v>0</v>
      </c>
      <c r="O137" s="30"/>
      <c r="P137" s="30"/>
      <c r="Q137" s="30"/>
      <c r="R137" s="30"/>
    </row>
    <row r="138" spans="1:18" x14ac:dyDescent="0.2">
      <c r="A138" s="30"/>
      <c r="B138" s="84" t="s">
        <v>223</v>
      </c>
      <c r="C138" s="85">
        <v>38.564838709677417</v>
      </c>
      <c r="D138" s="86">
        <f t="shared" ref="D138" si="31">C138-C137</f>
        <v>4.5848387096774204</v>
      </c>
      <c r="E138" s="87">
        <f t="shared" ref="E138" si="32">D138/C137</f>
        <v>0.13492756650021839</v>
      </c>
      <c r="F138" s="111">
        <v>29.87</v>
      </c>
      <c r="G138" s="111">
        <v>36.54</v>
      </c>
      <c r="H138" s="30"/>
      <c r="I138" s="30"/>
      <c r="J138" s="30"/>
      <c r="K138" s="30"/>
      <c r="L138" s="85">
        <v>38.564838709677417</v>
      </c>
      <c r="M138" s="85">
        <f t="shared" ref="M138:M139" si="33">$C138-L138</f>
        <v>0</v>
      </c>
      <c r="N138" s="87">
        <f t="shared" ref="N138:N139" si="34">M138/L138</f>
        <v>0</v>
      </c>
      <c r="O138" s="30"/>
      <c r="P138" s="30"/>
      <c r="Q138" s="30"/>
      <c r="R138" s="30"/>
    </row>
    <row r="139" spans="1:18" x14ac:dyDescent="0.2">
      <c r="A139" s="30"/>
      <c r="B139" s="84" t="s">
        <v>231</v>
      </c>
      <c r="C139" s="85">
        <v>36.675666666666665</v>
      </c>
      <c r="D139" s="86">
        <f t="shared" ref="D139" si="35">C139-C138</f>
        <v>-1.8891720430107526</v>
      </c>
      <c r="E139" s="87">
        <f t="shared" ref="E139" si="36">D139/C138</f>
        <v>-4.8986903776073253E-2</v>
      </c>
      <c r="F139" s="111">
        <v>31.7</v>
      </c>
      <c r="G139" s="111">
        <v>40.08</v>
      </c>
      <c r="H139" s="30"/>
      <c r="I139" s="30"/>
      <c r="J139" s="30"/>
      <c r="K139" s="30"/>
      <c r="L139" s="85">
        <v>36.675666666666665</v>
      </c>
      <c r="M139" s="85">
        <f t="shared" si="33"/>
        <v>0</v>
      </c>
      <c r="N139" s="87">
        <f t="shared" si="34"/>
        <v>0</v>
      </c>
      <c r="O139" s="30"/>
      <c r="P139" s="30"/>
      <c r="Q139" s="30"/>
      <c r="R139" s="30"/>
    </row>
    <row r="140" spans="1:18" x14ac:dyDescent="0.2">
      <c r="A140" s="30"/>
      <c r="B140" s="84" t="s">
        <v>240</v>
      </c>
      <c r="C140" s="85">
        <v>40.336774193548393</v>
      </c>
      <c r="D140" s="86">
        <f t="shared" ref="D140" si="37">C140-C139</f>
        <v>3.6611075268817288</v>
      </c>
      <c r="E140" s="87">
        <f t="shared" ref="E140" si="38">D140/C139</f>
        <v>9.982388487048803E-2</v>
      </c>
      <c r="F140" s="111">
        <v>32.44</v>
      </c>
      <c r="G140" s="111">
        <v>40.53</v>
      </c>
      <c r="H140" s="30"/>
      <c r="I140" s="30"/>
      <c r="J140" s="30"/>
      <c r="K140" s="30"/>
      <c r="L140" s="85">
        <v>39.406952853598021</v>
      </c>
      <c r="M140" s="85">
        <f t="shared" ref="M140:M142" si="39">$C140-L140</f>
        <v>0.92982133995037231</v>
      </c>
      <c r="N140" s="87">
        <f t="shared" ref="N140:N142" si="40">M140/L140</f>
        <v>2.359536255961683E-2</v>
      </c>
      <c r="O140" s="30"/>
      <c r="P140" s="30"/>
      <c r="Q140" s="30"/>
      <c r="R140" s="30"/>
    </row>
    <row r="141" spans="1:18" x14ac:dyDescent="0.2">
      <c r="A141" s="30"/>
      <c r="B141" s="84" t="s">
        <v>241</v>
      </c>
      <c r="C141" s="85">
        <v>44.092562724014343</v>
      </c>
      <c r="D141" s="86">
        <f t="shared" ref="D141" si="41">C141-C140</f>
        <v>3.7557885304659493</v>
      </c>
      <c r="E141" s="87">
        <f t="shared" ref="E141" si="42">D141/C140</f>
        <v>9.311078056079812E-2</v>
      </c>
      <c r="F141" s="111">
        <v>34.5</v>
      </c>
      <c r="G141" s="111">
        <v>43.15</v>
      </c>
      <c r="H141" s="30"/>
      <c r="I141" s="30"/>
      <c r="J141" s="30"/>
      <c r="K141" s="30"/>
      <c r="L141" s="85">
        <v>39.31</v>
      </c>
      <c r="M141" s="85">
        <f t="shared" si="39"/>
        <v>4.7825627240143405</v>
      </c>
      <c r="N141" s="87">
        <f t="shared" si="40"/>
        <v>0.12166275054729941</v>
      </c>
      <c r="O141" s="30"/>
      <c r="P141" s="30"/>
      <c r="Q141" s="30"/>
      <c r="R141" s="30"/>
    </row>
    <row r="142" spans="1:18" x14ac:dyDescent="0.2">
      <c r="A142" s="30"/>
      <c r="B142" s="84" t="s">
        <v>224</v>
      </c>
      <c r="C142" s="85">
        <v>45.83</v>
      </c>
      <c r="D142" s="86">
        <f t="shared" ref="D142" si="43">C142-C141</f>
        <v>1.7374372759856556</v>
      </c>
      <c r="E142" s="87">
        <f t="shared" ref="E142" si="44">D142/C141</f>
        <v>3.940431602628048E-2</v>
      </c>
      <c r="F142" s="111">
        <v>33.869999999999997</v>
      </c>
      <c r="G142" s="111">
        <v>45.83</v>
      </c>
      <c r="H142" s="30"/>
      <c r="I142" s="30"/>
      <c r="J142" s="30"/>
      <c r="K142" s="30"/>
      <c r="L142" s="85">
        <v>39.64</v>
      </c>
      <c r="M142" s="85">
        <f t="shared" si="39"/>
        <v>6.1899999999999977</v>
      </c>
      <c r="N142" s="87">
        <f t="shared" si="40"/>
        <v>0.1561553985872855</v>
      </c>
      <c r="O142" s="30"/>
      <c r="P142" s="30"/>
      <c r="Q142" s="30"/>
      <c r="R142" s="30"/>
    </row>
    <row r="143" spans="1:18" x14ac:dyDescent="0.2">
      <c r="A143" s="30"/>
      <c r="B143" s="89" t="s">
        <v>232</v>
      </c>
      <c r="C143" s="90">
        <v>46.456000000000003</v>
      </c>
      <c r="D143" s="91">
        <f t="shared" ref="D143:D144" si="45">C143-C142</f>
        <v>0.62600000000000477</v>
      </c>
      <c r="E143" s="92">
        <f t="shared" ref="E143:E144" si="46">D143/C142</f>
        <v>1.365917521274285E-2</v>
      </c>
      <c r="F143" s="114">
        <v>38.5</v>
      </c>
      <c r="G143" s="114">
        <v>46.46</v>
      </c>
      <c r="H143" s="30"/>
      <c r="I143" s="30"/>
      <c r="J143" s="30"/>
      <c r="K143" s="30"/>
      <c r="L143" s="90">
        <v>40.36</v>
      </c>
      <c r="M143" s="90" t="s">
        <v>217</v>
      </c>
      <c r="N143" s="90" t="s">
        <v>217</v>
      </c>
      <c r="O143" s="30"/>
      <c r="P143" s="30"/>
      <c r="Q143" s="30"/>
      <c r="R143" s="30"/>
    </row>
    <row r="144" spans="1:18" x14ac:dyDescent="0.2">
      <c r="A144" s="30"/>
      <c r="B144" s="89" t="s">
        <v>239</v>
      </c>
      <c r="C144" s="90">
        <v>46.423999999999999</v>
      </c>
      <c r="D144" s="91">
        <f t="shared" si="45"/>
        <v>-3.2000000000003581E-2</v>
      </c>
      <c r="E144" s="92">
        <f t="shared" si="46"/>
        <v>-6.8882383330470939E-4</v>
      </c>
      <c r="F144" s="90">
        <v>39.19</v>
      </c>
      <c r="G144" s="90">
        <v>46.42</v>
      </c>
      <c r="H144" s="30"/>
      <c r="I144" s="30"/>
      <c r="J144" s="30"/>
      <c r="K144" s="30"/>
      <c r="L144" s="90" t="s">
        <v>217</v>
      </c>
      <c r="M144" s="90" t="s">
        <v>217</v>
      </c>
      <c r="N144" s="90" t="s">
        <v>217</v>
      </c>
      <c r="O144" s="30"/>
      <c r="P144" s="30"/>
      <c r="Q144" s="30"/>
      <c r="R144" s="30"/>
    </row>
    <row r="145" spans="1:18" x14ac:dyDescent="0.2">
      <c r="A145" s="30"/>
      <c r="B145" s="83" t="s">
        <v>143</v>
      </c>
      <c r="C145" s="78">
        <v>10.054285714285715</v>
      </c>
      <c r="D145" s="78" t="s">
        <v>8</v>
      </c>
      <c r="E145" s="88" t="s">
        <v>8</v>
      </c>
      <c r="F145" s="78" t="s">
        <v>8</v>
      </c>
      <c r="G145" s="112" t="s">
        <v>8</v>
      </c>
      <c r="H145" s="30"/>
      <c r="I145" s="30"/>
      <c r="J145" s="30"/>
      <c r="K145" s="30"/>
      <c r="L145" s="78">
        <v>10.054285714285715</v>
      </c>
      <c r="M145" s="78">
        <f t="shared" si="15"/>
        <v>0</v>
      </c>
      <c r="N145" s="81">
        <f t="shared" ref="N145:N178" si="47">M145/L145</f>
        <v>0</v>
      </c>
      <c r="O145" s="30"/>
      <c r="P145" s="30"/>
      <c r="Q145" s="30"/>
      <c r="R145" s="30"/>
    </row>
    <row r="146" spans="1:18" x14ac:dyDescent="0.2">
      <c r="A146" s="30"/>
      <c r="B146" s="83" t="s">
        <v>144</v>
      </c>
      <c r="C146" s="78">
        <v>6.4092307692307697</v>
      </c>
      <c r="D146" s="78" t="s">
        <v>8</v>
      </c>
      <c r="E146" s="88" t="s">
        <v>8</v>
      </c>
      <c r="F146" s="78" t="s">
        <v>8</v>
      </c>
      <c r="G146" s="112" t="s">
        <v>8</v>
      </c>
      <c r="H146" s="30"/>
      <c r="I146" s="30"/>
      <c r="J146" s="30"/>
      <c r="K146" s="30"/>
      <c r="L146" s="78">
        <v>6.4092307692307697</v>
      </c>
      <c r="M146" s="78">
        <f t="shared" si="15"/>
        <v>0</v>
      </c>
      <c r="N146" s="81">
        <f t="shared" si="47"/>
        <v>0</v>
      </c>
      <c r="O146" s="30"/>
      <c r="P146" s="30"/>
      <c r="Q146" s="30"/>
      <c r="R146" s="30"/>
    </row>
    <row r="147" spans="1:18" x14ac:dyDescent="0.2">
      <c r="A147" s="30"/>
      <c r="B147" s="83" t="s">
        <v>145</v>
      </c>
      <c r="C147" s="78">
        <v>9.0585869565217383</v>
      </c>
      <c r="D147" s="78" t="s">
        <v>8</v>
      </c>
      <c r="E147" s="88" t="s">
        <v>8</v>
      </c>
      <c r="F147" s="78" t="s">
        <v>8</v>
      </c>
      <c r="G147" s="112" t="s">
        <v>8</v>
      </c>
      <c r="H147" s="30"/>
      <c r="I147" s="30"/>
      <c r="J147" s="30"/>
      <c r="K147" s="30"/>
      <c r="L147" s="78">
        <v>9.0585869565217383</v>
      </c>
      <c r="M147" s="78">
        <f t="shared" si="15"/>
        <v>0</v>
      </c>
      <c r="N147" s="81">
        <f t="shared" si="47"/>
        <v>0</v>
      </c>
      <c r="O147" s="30"/>
      <c r="P147" s="30"/>
      <c r="Q147" s="30"/>
      <c r="R147" s="30"/>
    </row>
    <row r="148" spans="1:18" x14ac:dyDescent="0.2">
      <c r="A148" s="30"/>
      <c r="B148" s="83" t="s">
        <v>146</v>
      </c>
      <c r="C148" s="78">
        <v>15.342391304347828</v>
      </c>
      <c r="D148" s="78" t="s">
        <v>8</v>
      </c>
      <c r="E148" s="88" t="s">
        <v>8</v>
      </c>
      <c r="F148" s="78" t="s">
        <v>8</v>
      </c>
      <c r="G148" s="112" t="s">
        <v>8</v>
      </c>
      <c r="H148" s="30"/>
      <c r="I148" s="30"/>
      <c r="J148" s="30"/>
      <c r="K148" s="30"/>
      <c r="L148" s="78">
        <v>15.342391304347828</v>
      </c>
      <c r="M148" s="78">
        <f t="shared" si="15"/>
        <v>0</v>
      </c>
      <c r="N148" s="81">
        <f t="shared" si="47"/>
        <v>0</v>
      </c>
      <c r="O148" s="30"/>
      <c r="P148" s="30"/>
      <c r="Q148" s="30"/>
      <c r="R148" s="30"/>
    </row>
    <row r="149" spans="1:18" x14ac:dyDescent="0.2">
      <c r="A149" s="30"/>
      <c r="B149" s="83" t="s">
        <v>117</v>
      </c>
      <c r="C149" s="78">
        <v>21.015888888888888</v>
      </c>
      <c r="D149" s="80">
        <f>C149-C145</f>
        <v>10.961603174603173</v>
      </c>
      <c r="E149" s="81">
        <f>D149/C145</f>
        <v>1.0902418616399858</v>
      </c>
      <c r="F149" s="78" t="s">
        <v>8</v>
      </c>
      <c r="G149" s="112" t="s">
        <v>8</v>
      </c>
      <c r="H149" s="74" t="s">
        <v>179</v>
      </c>
      <c r="I149" s="30"/>
      <c r="J149" s="30"/>
      <c r="K149" s="30"/>
      <c r="L149" s="78">
        <v>21.015888888888888</v>
      </c>
      <c r="M149" s="78">
        <f t="shared" si="15"/>
        <v>0</v>
      </c>
      <c r="N149" s="81">
        <f t="shared" si="47"/>
        <v>0</v>
      </c>
      <c r="O149" s="30"/>
      <c r="P149" s="30"/>
      <c r="Q149" s="30"/>
      <c r="R149" s="30"/>
    </row>
    <row r="150" spans="1:18" x14ac:dyDescent="0.2">
      <c r="A150" s="30"/>
      <c r="B150" s="83" t="s">
        <v>118</v>
      </c>
      <c r="C150" s="78">
        <v>25.018901098901097</v>
      </c>
      <c r="D150" s="80">
        <f t="shared" ref="D150:D156" si="48">C150-C146</f>
        <v>18.609670329670326</v>
      </c>
      <c r="E150" s="81">
        <f t="shared" ref="E150:E156" si="49">D150/C146</f>
        <v>2.9035731431314717</v>
      </c>
      <c r="F150" s="78" t="s">
        <v>8</v>
      </c>
      <c r="G150" s="112" t="s">
        <v>8</v>
      </c>
      <c r="H150" s="74"/>
      <c r="I150" s="30"/>
      <c r="J150" s="30"/>
      <c r="K150" s="30"/>
      <c r="L150" s="78">
        <v>25.018901098901097</v>
      </c>
      <c r="M150" s="78">
        <f t="shared" si="15"/>
        <v>0</v>
      </c>
      <c r="N150" s="81">
        <f t="shared" si="47"/>
        <v>0</v>
      </c>
      <c r="O150" s="30"/>
      <c r="P150" s="30"/>
      <c r="Q150" s="30"/>
      <c r="R150" s="30"/>
    </row>
    <row r="151" spans="1:18" x14ac:dyDescent="0.2">
      <c r="A151" s="30"/>
      <c r="B151" s="83" t="s">
        <v>131</v>
      </c>
      <c r="C151" s="78">
        <v>48.953804347826086</v>
      </c>
      <c r="D151" s="80">
        <f t="shared" si="48"/>
        <v>39.89521739130435</v>
      </c>
      <c r="E151" s="81">
        <f t="shared" si="49"/>
        <v>4.4041325189887095</v>
      </c>
      <c r="F151" s="78" t="s">
        <v>8</v>
      </c>
      <c r="G151" s="112" t="s">
        <v>8</v>
      </c>
      <c r="H151" s="74"/>
      <c r="I151" s="30"/>
      <c r="J151" s="30"/>
      <c r="K151" s="30"/>
      <c r="L151" s="78">
        <v>48.953804347826086</v>
      </c>
      <c r="M151" s="78">
        <f t="shared" si="15"/>
        <v>0</v>
      </c>
      <c r="N151" s="81">
        <f t="shared" si="47"/>
        <v>0</v>
      </c>
      <c r="O151" s="30"/>
      <c r="P151" s="30"/>
      <c r="Q151" s="30"/>
      <c r="R151" s="30"/>
    </row>
    <row r="152" spans="1:18" x14ac:dyDescent="0.2">
      <c r="A152" s="30"/>
      <c r="B152" s="83" t="s">
        <v>142</v>
      </c>
      <c r="C152" s="78">
        <v>94.812608695652159</v>
      </c>
      <c r="D152" s="80">
        <f t="shared" si="48"/>
        <v>79.470217391304331</v>
      </c>
      <c r="E152" s="81">
        <f t="shared" si="49"/>
        <v>5.179780375487069</v>
      </c>
      <c r="F152" s="78" t="s">
        <v>8</v>
      </c>
      <c r="G152" s="112" t="s">
        <v>8</v>
      </c>
      <c r="H152" s="74"/>
      <c r="I152" s="30"/>
      <c r="J152" s="30"/>
      <c r="K152" s="30"/>
      <c r="L152" s="78">
        <v>94.812608695652159</v>
      </c>
      <c r="M152" s="78">
        <f t="shared" si="15"/>
        <v>0</v>
      </c>
      <c r="N152" s="81">
        <f t="shared" si="47"/>
        <v>0</v>
      </c>
      <c r="O152" s="30"/>
      <c r="P152" s="30"/>
      <c r="Q152" s="30"/>
      <c r="R152" s="30"/>
    </row>
    <row r="153" spans="1:18" x14ac:dyDescent="0.2">
      <c r="A153" s="30"/>
      <c r="B153" s="83" t="s">
        <v>152</v>
      </c>
      <c r="C153" s="78">
        <v>98.167222222222208</v>
      </c>
      <c r="D153" s="80">
        <f t="shared" si="48"/>
        <v>77.151333333333326</v>
      </c>
      <c r="E153" s="81">
        <f t="shared" si="49"/>
        <v>3.6710954145805026</v>
      </c>
      <c r="F153" s="78" t="s">
        <v>8</v>
      </c>
      <c r="G153" s="78" t="s">
        <v>8</v>
      </c>
      <c r="H153" s="74" t="s">
        <v>178</v>
      </c>
      <c r="I153" s="30"/>
      <c r="J153" s="30"/>
      <c r="K153" s="30"/>
      <c r="L153" s="78">
        <v>98.167222222222208</v>
      </c>
      <c r="M153" s="78">
        <f t="shared" si="15"/>
        <v>0</v>
      </c>
      <c r="N153" s="81">
        <f t="shared" si="47"/>
        <v>0</v>
      </c>
      <c r="O153" s="30"/>
      <c r="P153" s="30"/>
      <c r="Q153" s="30"/>
      <c r="R153" s="30"/>
    </row>
    <row r="154" spans="1:18" x14ac:dyDescent="0.2">
      <c r="A154" s="30"/>
      <c r="B154" s="83" t="s">
        <v>155</v>
      </c>
      <c r="C154" s="78">
        <v>88.387032967032965</v>
      </c>
      <c r="D154" s="80">
        <f t="shared" si="48"/>
        <v>63.368131868131869</v>
      </c>
      <c r="E154" s="81">
        <f t="shared" si="49"/>
        <v>2.5328103587617274</v>
      </c>
      <c r="F154" s="78" t="s">
        <v>8</v>
      </c>
      <c r="G154" s="78" t="s">
        <v>8</v>
      </c>
      <c r="H154" s="74"/>
      <c r="I154" s="30"/>
      <c r="J154" s="30"/>
      <c r="K154" s="30"/>
      <c r="L154" s="78">
        <v>88.387032967032965</v>
      </c>
      <c r="M154" s="78">
        <f t="shared" si="15"/>
        <v>0</v>
      </c>
      <c r="N154" s="81">
        <f t="shared" si="47"/>
        <v>0</v>
      </c>
      <c r="O154" s="30"/>
      <c r="P154" s="30"/>
      <c r="Q154" s="30"/>
      <c r="R154" s="30"/>
    </row>
    <row r="155" spans="1:18" x14ac:dyDescent="0.2">
      <c r="A155" s="30"/>
      <c r="B155" s="83" t="s">
        <v>168</v>
      </c>
      <c r="C155" s="78">
        <v>138.19586956521741</v>
      </c>
      <c r="D155" s="80">
        <f t="shared" si="48"/>
        <v>89.242065217391314</v>
      </c>
      <c r="E155" s="81">
        <f t="shared" si="49"/>
        <v>1.8229852900360812</v>
      </c>
      <c r="F155" s="78" t="s">
        <v>8</v>
      </c>
      <c r="G155" s="78" t="s">
        <v>8</v>
      </c>
      <c r="H155" s="74"/>
      <c r="I155" s="30"/>
      <c r="J155" s="30"/>
      <c r="K155" s="30"/>
      <c r="L155" s="78">
        <v>138.19586956521741</v>
      </c>
      <c r="M155" s="78">
        <f t="shared" si="15"/>
        <v>0</v>
      </c>
      <c r="N155" s="81">
        <f t="shared" si="47"/>
        <v>0</v>
      </c>
      <c r="O155" s="30"/>
      <c r="P155" s="30"/>
      <c r="Q155" s="30"/>
      <c r="R155" s="30"/>
    </row>
    <row r="156" spans="1:18" x14ac:dyDescent="0.2">
      <c r="A156" s="30"/>
      <c r="B156" s="83" t="s">
        <v>172</v>
      </c>
      <c r="C156" s="78">
        <v>75.214891304347816</v>
      </c>
      <c r="D156" s="80">
        <f t="shared" si="48"/>
        <v>-19.597717391304343</v>
      </c>
      <c r="E156" s="81">
        <f t="shared" si="49"/>
        <v>-0.20669948502538185</v>
      </c>
      <c r="F156" s="78" t="s">
        <v>8</v>
      </c>
      <c r="G156" s="78" t="s">
        <v>8</v>
      </c>
      <c r="H156" s="74"/>
      <c r="I156" s="30"/>
      <c r="J156" s="30"/>
      <c r="K156" s="30"/>
      <c r="L156" s="78">
        <v>75.214891304347816</v>
      </c>
      <c r="M156" s="78">
        <f t="shared" si="15"/>
        <v>0</v>
      </c>
      <c r="N156" s="81">
        <f t="shared" si="47"/>
        <v>0</v>
      </c>
      <c r="O156" s="30"/>
      <c r="P156" s="30"/>
      <c r="Q156" s="30"/>
      <c r="R156" s="30"/>
    </row>
    <row r="157" spans="1:18" x14ac:dyDescent="0.2">
      <c r="A157" s="30"/>
      <c r="B157" s="83" t="s">
        <v>183</v>
      </c>
      <c r="C157" s="78">
        <v>51.93966666666666</v>
      </c>
      <c r="D157" s="80">
        <f>C157-C153</f>
        <v>-46.227555555555547</v>
      </c>
      <c r="E157" s="81">
        <f t="shared" ref="E157:E164" si="50">D157/C153</f>
        <v>-0.4709062201119405</v>
      </c>
      <c r="F157" s="78" t="s">
        <v>8</v>
      </c>
      <c r="G157" s="78" t="s">
        <v>8</v>
      </c>
      <c r="H157" s="74" t="s">
        <v>177</v>
      </c>
      <c r="I157" s="30"/>
      <c r="J157" s="30"/>
      <c r="K157" s="30"/>
      <c r="L157" s="78">
        <v>51.93966666666666</v>
      </c>
      <c r="M157" s="78">
        <f t="shared" si="15"/>
        <v>0</v>
      </c>
      <c r="N157" s="81">
        <f t="shared" si="47"/>
        <v>0</v>
      </c>
      <c r="O157" s="30"/>
      <c r="P157" s="30"/>
      <c r="Q157" s="30"/>
      <c r="R157" s="30"/>
    </row>
    <row r="158" spans="1:18" x14ac:dyDescent="0.2">
      <c r="A158" s="30"/>
      <c r="B158" s="83" t="s">
        <v>189</v>
      </c>
      <c r="C158" s="78">
        <v>32.64098901098901</v>
      </c>
      <c r="D158" s="80">
        <f t="shared" ref="D158:D164" si="51">C158-C154</f>
        <v>-55.746043956043955</v>
      </c>
      <c r="E158" s="81">
        <f t="shared" si="50"/>
        <v>-0.63070387232973857</v>
      </c>
      <c r="F158" s="78" t="s">
        <v>8</v>
      </c>
      <c r="G158" s="78" t="s">
        <v>8</v>
      </c>
      <c r="H158" s="74"/>
      <c r="I158" s="30"/>
      <c r="J158" s="30"/>
      <c r="K158" s="30"/>
      <c r="L158" s="78">
        <v>32.64098901098901</v>
      </c>
      <c r="M158" s="78">
        <f t="shared" si="15"/>
        <v>0</v>
      </c>
      <c r="N158" s="81">
        <f t="shared" si="47"/>
        <v>0</v>
      </c>
      <c r="O158" s="30"/>
      <c r="P158" s="30"/>
      <c r="Q158" s="30"/>
      <c r="R158" s="30"/>
    </row>
    <row r="159" spans="1:18" x14ac:dyDescent="0.2">
      <c r="A159" s="30"/>
      <c r="B159" s="83" t="s">
        <v>193</v>
      </c>
      <c r="C159" s="78">
        <v>33.713913043478257</v>
      </c>
      <c r="D159" s="80">
        <f t="shared" si="51"/>
        <v>-104.48195652173915</v>
      </c>
      <c r="E159" s="81">
        <f t="shared" si="50"/>
        <v>-0.75604254201267584</v>
      </c>
      <c r="F159" s="78" t="s">
        <v>8</v>
      </c>
      <c r="G159" s="78" t="s">
        <v>8</v>
      </c>
      <c r="H159" s="74"/>
      <c r="I159" s="30"/>
      <c r="J159" s="30"/>
      <c r="K159" s="30"/>
      <c r="L159" s="78">
        <v>33.713913043478257</v>
      </c>
      <c r="M159" s="78">
        <f t="shared" si="15"/>
        <v>0</v>
      </c>
      <c r="N159" s="81">
        <f t="shared" si="47"/>
        <v>0</v>
      </c>
      <c r="O159" s="30"/>
      <c r="P159" s="30"/>
      <c r="Q159" s="30"/>
      <c r="R159" s="30"/>
    </row>
    <row r="160" spans="1:18" x14ac:dyDescent="0.2">
      <c r="A160" s="30"/>
      <c r="B160" s="83" t="s">
        <v>198</v>
      </c>
      <c r="C160" s="78">
        <v>38.72641304347826</v>
      </c>
      <c r="D160" s="80">
        <f t="shared" si="51"/>
        <v>-36.488478260869556</v>
      </c>
      <c r="E160" s="81">
        <f t="shared" si="50"/>
        <v>-0.48512306044854087</v>
      </c>
      <c r="F160" s="78" t="s">
        <v>8</v>
      </c>
      <c r="G160" s="78" t="s">
        <v>8</v>
      </c>
      <c r="H160" s="74"/>
      <c r="I160" s="30"/>
      <c r="J160" s="30"/>
      <c r="K160" s="30"/>
      <c r="L160" s="78">
        <v>38.72641304347826</v>
      </c>
      <c r="M160" s="78">
        <f t="shared" si="15"/>
        <v>0</v>
      </c>
      <c r="N160" s="81">
        <f t="shared" si="47"/>
        <v>0</v>
      </c>
      <c r="O160" s="30"/>
      <c r="P160" s="30"/>
      <c r="Q160" s="30"/>
      <c r="R160" s="30"/>
    </row>
    <row r="161" spans="1:18" x14ac:dyDescent="0.2">
      <c r="A161" s="30"/>
      <c r="B161" s="84" t="s">
        <v>209</v>
      </c>
      <c r="C161" s="85">
        <v>27.386813186813185</v>
      </c>
      <c r="D161" s="86">
        <f>C161-C157</f>
        <v>-24.552853479853475</v>
      </c>
      <c r="E161" s="87">
        <f t="shared" si="50"/>
        <v>-0.47271873416951998</v>
      </c>
      <c r="F161" s="85" t="s">
        <v>8</v>
      </c>
      <c r="G161" s="85" t="s">
        <v>8</v>
      </c>
      <c r="H161" s="74" t="s">
        <v>176</v>
      </c>
      <c r="I161" s="30"/>
      <c r="J161" s="30"/>
      <c r="K161" s="30"/>
      <c r="L161" s="85">
        <v>27.386813186813185</v>
      </c>
      <c r="M161" s="85">
        <f t="shared" si="15"/>
        <v>0</v>
      </c>
      <c r="N161" s="87">
        <f t="shared" si="47"/>
        <v>0</v>
      </c>
      <c r="O161" s="30"/>
      <c r="P161" s="30"/>
      <c r="Q161" s="30"/>
      <c r="R161" s="30"/>
    </row>
    <row r="162" spans="1:18" x14ac:dyDescent="0.2">
      <c r="A162" s="30"/>
      <c r="B162" s="84" t="s">
        <v>216</v>
      </c>
      <c r="C162" s="85">
        <v>32.010549450549448</v>
      </c>
      <c r="D162" s="86">
        <f t="shared" si="51"/>
        <v>-0.63043956043956229</v>
      </c>
      <c r="E162" s="87">
        <f t="shared" si="50"/>
        <v>-1.9314352277356447E-2</v>
      </c>
      <c r="F162" s="85" t="s">
        <v>8</v>
      </c>
      <c r="G162" s="85" t="s">
        <v>8</v>
      </c>
      <c r="H162" s="74"/>
      <c r="I162" s="30"/>
      <c r="J162" s="30"/>
      <c r="K162" s="30"/>
      <c r="L162" s="85">
        <v>32.010549450549448</v>
      </c>
      <c r="M162" s="85">
        <f t="shared" si="15"/>
        <v>0</v>
      </c>
      <c r="N162" s="87">
        <f t="shared" si="47"/>
        <v>0</v>
      </c>
      <c r="O162" s="30"/>
      <c r="P162" s="30"/>
      <c r="Q162" s="30"/>
      <c r="R162" s="30"/>
    </row>
    <row r="163" spans="1:18" x14ac:dyDescent="0.2">
      <c r="A163" s="30"/>
      <c r="B163" s="84" t="s">
        <v>227</v>
      </c>
      <c r="C163" s="85">
        <v>36.403913043478262</v>
      </c>
      <c r="D163" s="86">
        <f t="shared" si="51"/>
        <v>2.6900000000000048</v>
      </c>
      <c r="E163" s="87">
        <f t="shared" si="50"/>
        <v>7.9789017564674783E-2</v>
      </c>
      <c r="F163" s="85" t="s">
        <v>8</v>
      </c>
      <c r="G163" s="85" t="s">
        <v>8</v>
      </c>
      <c r="H163" s="74"/>
      <c r="I163" s="30"/>
      <c r="J163" s="30"/>
      <c r="K163" s="30"/>
      <c r="L163" s="85">
        <v>36.403913043478262</v>
      </c>
      <c r="M163" s="85">
        <f>$C163-L163</f>
        <v>0</v>
      </c>
      <c r="N163" s="87">
        <f t="shared" si="47"/>
        <v>0</v>
      </c>
      <c r="O163" s="30"/>
      <c r="P163" s="30"/>
      <c r="Q163" s="30"/>
      <c r="R163" s="30"/>
    </row>
    <row r="164" spans="1:18" x14ac:dyDescent="0.2">
      <c r="A164" s="30"/>
      <c r="B164" s="84" t="s">
        <v>228</v>
      </c>
      <c r="C164" s="85">
        <v>43.412466105656854</v>
      </c>
      <c r="D164" s="86">
        <f t="shared" si="51"/>
        <v>4.6860530621785941</v>
      </c>
      <c r="E164" s="87">
        <f t="shared" si="50"/>
        <v>0.12100405624754217</v>
      </c>
      <c r="F164" s="85" t="s">
        <v>8</v>
      </c>
      <c r="G164" s="85" t="s">
        <v>8</v>
      </c>
      <c r="H164" s="74"/>
      <c r="I164" s="30"/>
      <c r="J164" s="30"/>
      <c r="K164" s="30"/>
      <c r="L164" s="85">
        <v>39.453864548494991</v>
      </c>
      <c r="M164" s="85">
        <f>$C164-L164</f>
        <v>3.9586015571618631</v>
      </c>
      <c r="N164" s="87">
        <f t="shared" si="47"/>
        <v>0.10033495077006006</v>
      </c>
      <c r="O164" s="30"/>
      <c r="P164" s="30"/>
      <c r="Q164" s="30"/>
      <c r="R164" s="30"/>
    </row>
    <row r="165" spans="1:18" x14ac:dyDescent="0.2">
      <c r="A165" s="30"/>
      <c r="B165" s="89" t="s">
        <v>201</v>
      </c>
      <c r="C165" s="90">
        <v>45.84</v>
      </c>
      <c r="D165" s="91">
        <f>C165-C161</f>
        <v>18.453186813186818</v>
      </c>
      <c r="E165" s="92">
        <f>D165/C161</f>
        <v>0.67379825054169029</v>
      </c>
      <c r="F165" s="90" t="s">
        <v>8</v>
      </c>
      <c r="G165" s="90" t="s">
        <v>8</v>
      </c>
      <c r="H165" s="74" t="s">
        <v>203</v>
      </c>
      <c r="I165" s="30"/>
      <c r="J165" s="30"/>
      <c r="K165" s="30"/>
      <c r="L165" s="90">
        <v>39.85</v>
      </c>
      <c r="M165" s="90">
        <f t="shared" ref="M165" si="52">$C165-L165</f>
        <v>5.990000000000002</v>
      </c>
      <c r="N165" s="92">
        <f t="shared" ref="N165" si="53">M165/L165</f>
        <v>0.15031367628607281</v>
      </c>
      <c r="O165" s="30"/>
      <c r="P165" s="30"/>
      <c r="Q165" s="30"/>
      <c r="R165" s="30"/>
    </row>
    <row r="166" spans="1:18" x14ac:dyDescent="0.2">
      <c r="A166" s="30"/>
      <c r="B166" s="89" t="s">
        <v>208</v>
      </c>
      <c r="C166" s="90">
        <v>44.348999999999997</v>
      </c>
      <c r="D166" s="91">
        <f t="shared" ref="D166:D167" si="54">C166-C162</f>
        <v>12.338450549450549</v>
      </c>
      <c r="E166" s="92">
        <f t="shared" ref="E166:E167" si="55">D166/C162</f>
        <v>0.38544950840382292</v>
      </c>
      <c r="F166" s="90" t="s">
        <v>8</v>
      </c>
      <c r="G166" s="90" t="s">
        <v>8</v>
      </c>
      <c r="H166" s="74"/>
      <c r="I166" s="30"/>
      <c r="J166" s="30"/>
      <c r="K166" s="30"/>
      <c r="L166" s="90">
        <v>38.198999999999998</v>
      </c>
      <c r="M166" s="90">
        <f t="shared" ref="M166" si="56">$C166-L166</f>
        <v>6.1499999999999986</v>
      </c>
      <c r="N166" s="92">
        <f t="shared" ref="N166" si="57">M166/L166</f>
        <v>0.16099897903086466</v>
      </c>
      <c r="O166" s="30"/>
      <c r="P166" s="30"/>
      <c r="Q166" s="30"/>
      <c r="R166" s="30"/>
    </row>
    <row r="167" spans="1:18" x14ac:dyDescent="0.2">
      <c r="A167" s="30"/>
      <c r="B167" s="89" t="s">
        <v>225</v>
      </c>
      <c r="C167" s="90">
        <v>43.585000000000001</v>
      </c>
      <c r="D167" s="91">
        <f t="shared" si="54"/>
        <v>7.1810869565217388</v>
      </c>
      <c r="E167" s="92">
        <f t="shared" si="55"/>
        <v>0.19726140285922439</v>
      </c>
      <c r="F167" s="90" t="s">
        <v>8</v>
      </c>
      <c r="G167" s="90" t="s">
        <v>8</v>
      </c>
      <c r="H167" s="74"/>
      <c r="I167" s="30"/>
      <c r="J167" s="30"/>
      <c r="K167" s="30"/>
      <c r="L167" s="90">
        <v>37.720999999999997</v>
      </c>
      <c r="M167" s="90">
        <f t="shared" ref="M167" si="58">$C167-L167</f>
        <v>5.8640000000000043</v>
      </c>
      <c r="N167" s="92">
        <f t="shared" ref="N167" si="59">M167/L167</f>
        <v>0.15545717239733847</v>
      </c>
      <c r="O167" s="30"/>
      <c r="P167" s="30"/>
      <c r="Q167" s="30"/>
      <c r="R167" s="30"/>
    </row>
    <row r="168" spans="1:18" x14ac:dyDescent="0.2">
      <c r="A168" s="30"/>
      <c r="B168" s="89" t="s">
        <v>229</v>
      </c>
      <c r="C168" s="90">
        <v>41.082000000000001</v>
      </c>
      <c r="D168" s="91">
        <f>C168-C164</f>
        <v>-2.3304661056568534</v>
      </c>
      <c r="E168" s="92">
        <f>D168/C164</f>
        <v>-5.3681956237754076E-2</v>
      </c>
      <c r="F168" s="90" t="s">
        <v>8</v>
      </c>
      <c r="G168" s="90" t="s">
        <v>8</v>
      </c>
      <c r="H168" s="74"/>
      <c r="I168" s="30"/>
      <c r="J168" s="30"/>
      <c r="K168" s="30"/>
      <c r="L168" s="90">
        <v>38.454999999999998</v>
      </c>
      <c r="M168" s="90" t="s">
        <v>217</v>
      </c>
      <c r="N168" s="90" t="s">
        <v>217</v>
      </c>
      <c r="O168" s="30"/>
      <c r="P168" s="30"/>
      <c r="Q168" s="30"/>
      <c r="R168" s="30"/>
    </row>
    <row r="169" spans="1:18" x14ac:dyDescent="0.2">
      <c r="A169" s="30"/>
      <c r="B169" s="94" t="s">
        <v>79</v>
      </c>
      <c r="C169" s="95">
        <v>17.01795081967213</v>
      </c>
      <c r="D169" s="78" t="s">
        <v>8</v>
      </c>
      <c r="E169" s="88" t="s">
        <v>8</v>
      </c>
      <c r="F169" s="78" t="s">
        <v>8</v>
      </c>
      <c r="G169" s="78" t="s">
        <v>8</v>
      </c>
      <c r="H169" s="30"/>
      <c r="I169" s="30"/>
      <c r="J169" s="30"/>
      <c r="K169" s="30"/>
      <c r="L169" s="95">
        <v>17.01795081967213</v>
      </c>
      <c r="M169" s="78">
        <f t="shared" si="15"/>
        <v>0</v>
      </c>
      <c r="N169" s="81">
        <f t="shared" si="47"/>
        <v>0</v>
      </c>
      <c r="O169" s="30"/>
      <c r="P169" s="30"/>
      <c r="Q169" s="30"/>
      <c r="R169" s="30"/>
    </row>
    <row r="170" spans="1:18" x14ac:dyDescent="0.2">
      <c r="A170" s="30"/>
      <c r="B170" s="94" t="s">
        <v>80</v>
      </c>
      <c r="C170" s="95">
        <v>20.897671232876714</v>
      </c>
      <c r="D170" s="80">
        <f t="shared" ref="D170:D178" si="60">C170-C169</f>
        <v>3.8797204132045842</v>
      </c>
      <c r="E170" s="81">
        <f t="shared" ref="E170:E178" si="61">D170/C169</f>
        <v>0.22797811877090213</v>
      </c>
      <c r="F170" s="78" t="s">
        <v>8</v>
      </c>
      <c r="G170" s="78" t="s">
        <v>8</v>
      </c>
      <c r="H170" s="30"/>
      <c r="I170" s="30"/>
      <c r="J170" s="30"/>
      <c r="K170" s="30"/>
      <c r="L170" s="95">
        <v>20.897671232876714</v>
      </c>
      <c r="M170" s="78">
        <f t="shared" si="15"/>
        <v>0</v>
      </c>
      <c r="N170" s="81">
        <f t="shared" si="47"/>
        <v>0</v>
      </c>
      <c r="O170" s="30"/>
      <c r="P170" s="30"/>
      <c r="Q170" s="30"/>
      <c r="R170" s="30"/>
    </row>
    <row r="171" spans="1:18" x14ac:dyDescent="0.2">
      <c r="A171" s="30"/>
      <c r="B171" s="94" t="s">
        <v>81</v>
      </c>
      <c r="C171" s="95">
        <v>24.352849315068489</v>
      </c>
      <c r="D171" s="80">
        <f t="shared" si="60"/>
        <v>3.4551780821917752</v>
      </c>
      <c r="E171" s="81">
        <f t="shared" si="61"/>
        <v>0.16533794812294716</v>
      </c>
      <c r="F171" s="78" t="s">
        <v>8</v>
      </c>
      <c r="G171" s="78" t="s">
        <v>8</v>
      </c>
      <c r="H171" s="30"/>
      <c r="I171" s="30"/>
      <c r="J171" s="30"/>
      <c r="K171" s="30"/>
      <c r="L171" s="95">
        <v>24.352849315068489</v>
      </c>
      <c r="M171" s="78">
        <f t="shared" si="15"/>
        <v>0</v>
      </c>
      <c r="N171" s="81">
        <f t="shared" si="47"/>
        <v>0</v>
      </c>
      <c r="O171" s="30"/>
      <c r="P171" s="30"/>
      <c r="Q171" s="30"/>
      <c r="R171" s="30"/>
    </row>
    <row r="172" spans="1:18" x14ac:dyDescent="0.2">
      <c r="A172" s="30"/>
      <c r="B172" s="94" t="s">
        <v>98</v>
      </c>
      <c r="C172" s="95">
        <v>15.378602739726029</v>
      </c>
      <c r="D172" s="80">
        <f t="shared" si="60"/>
        <v>-8.9742465753424607</v>
      </c>
      <c r="E172" s="81">
        <f t="shared" si="61"/>
        <v>-0.36850909966373363</v>
      </c>
      <c r="F172" s="78">
        <v>18.260000000000002</v>
      </c>
      <c r="G172" s="78">
        <v>28.23</v>
      </c>
      <c r="H172" s="30"/>
      <c r="I172" s="30"/>
      <c r="J172" s="30"/>
      <c r="K172" s="30"/>
      <c r="L172" s="95">
        <v>15.378602739726029</v>
      </c>
      <c r="M172" s="78">
        <f t="shared" si="15"/>
        <v>0</v>
      </c>
      <c r="N172" s="81">
        <f t="shared" si="47"/>
        <v>0</v>
      </c>
      <c r="O172" s="30"/>
      <c r="P172" s="30"/>
      <c r="Q172" s="30"/>
      <c r="R172" s="30"/>
    </row>
    <row r="173" spans="1:18" x14ac:dyDescent="0.2">
      <c r="A173" s="30"/>
      <c r="B173" s="94" t="s">
        <v>109</v>
      </c>
      <c r="C173" s="95">
        <v>10.226967213114756</v>
      </c>
      <c r="D173" s="80">
        <f t="shared" si="60"/>
        <v>-5.1516355266112726</v>
      </c>
      <c r="E173" s="81">
        <f t="shared" si="61"/>
        <v>-0.33498722958123889</v>
      </c>
      <c r="F173" s="78">
        <v>13.32</v>
      </c>
      <c r="G173" s="78">
        <v>25.28</v>
      </c>
      <c r="H173" s="30"/>
      <c r="I173" s="30"/>
      <c r="J173" s="30"/>
      <c r="K173" s="30"/>
      <c r="L173" s="95">
        <v>10.226967213114756</v>
      </c>
      <c r="M173" s="78">
        <f t="shared" si="15"/>
        <v>0</v>
      </c>
      <c r="N173" s="81">
        <f t="shared" si="47"/>
        <v>0</v>
      </c>
      <c r="O173" s="30"/>
      <c r="P173" s="30"/>
      <c r="Q173" s="30"/>
      <c r="R173" s="30"/>
    </row>
    <row r="174" spans="1:18" x14ac:dyDescent="0.2">
      <c r="A174" s="30"/>
      <c r="B174" s="94" t="s">
        <v>147</v>
      </c>
      <c r="C174" s="95">
        <v>47.656602739726026</v>
      </c>
      <c r="D174" s="80">
        <f t="shared" si="60"/>
        <v>37.429635526611271</v>
      </c>
      <c r="E174" s="81">
        <f t="shared" si="61"/>
        <v>3.6598959150482684</v>
      </c>
      <c r="F174" s="78">
        <v>12.3</v>
      </c>
      <c r="G174" s="78">
        <v>22.73</v>
      </c>
      <c r="H174" s="30"/>
      <c r="I174" s="30"/>
      <c r="J174" s="30"/>
      <c r="K174" s="30"/>
      <c r="L174" s="95">
        <v>47.656602739726026</v>
      </c>
      <c r="M174" s="78">
        <f t="shared" si="15"/>
        <v>0</v>
      </c>
      <c r="N174" s="81">
        <f t="shared" si="47"/>
        <v>0</v>
      </c>
      <c r="O174" s="30"/>
      <c r="P174" s="30"/>
      <c r="Q174" s="30"/>
      <c r="R174" s="30"/>
    </row>
    <row r="175" spans="1:18" x14ac:dyDescent="0.2">
      <c r="A175" s="30"/>
      <c r="B175" s="94" t="s">
        <v>174</v>
      </c>
      <c r="C175" s="95">
        <v>100.03304109589043</v>
      </c>
      <c r="D175" s="80">
        <f t="shared" si="60"/>
        <v>52.3764383561644</v>
      </c>
      <c r="E175" s="81">
        <f t="shared" si="61"/>
        <v>1.0990384405328995</v>
      </c>
      <c r="F175" s="78">
        <v>13.38</v>
      </c>
      <c r="G175" s="78">
        <v>138.47999999999999</v>
      </c>
      <c r="H175" s="30"/>
      <c r="I175" s="30"/>
      <c r="J175" s="30"/>
      <c r="K175" s="30"/>
      <c r="L175" s="95">
        <v>100.03304109589043</v>
      </c>
      <c r="M175" s="78">
        <f t="shared" si="15"/>
        <v>0</v>
      </c>
      <c r="N175" s="81">
        <f t="shared" si="47"/>
        <v>0</v>
      </c>
      <c r="O175" s="30"/>
      <c r="P175" s="30"/>
      <c r="Q175" s="30"/>
      <c r="R175" s="30"/>
    </row>
    <row r="176" spans="1:18" x14ac:dyDescent="0.2">
      <c r="A176" s="30"/>
      <c r="B176" s="94" t="s">
        <v>199</v>
      </c>
      <c r="C176" s="95">
        <v>39.203863013698623</v>
      </c>
      <c r="D176" s="80">
        <f t="shared" si="60"/>
        <v>-60.829178082191802</v>
      </c>
      <c r="E176" s="81">
        <f t="shared" si="61"/>
        <v>-0.60809086093745479</v>
      </c>
      <c r="F176" s="78">
        <v>16.21</v>
      </c>
      <c r="G176" s="78">
        <v>291.54000000000002</v>
      </c>
      <c r="H176" s="30"/>
      <c r="I176" s="30"/>
      <c r="J176" s="30"/>
      <c r="K176" s="30"/>
      <c r="L176" s="95">
        <v>39.203863013698623</v>
      </c>
      <c r="M176" s="78">
        <f t="shared" si="15"/>
        <v>0</v>
      </c>
      <c r="N176" s="81">
        <f t="shared" si="47"/>
        <v>0</v>
      </c>
      <c r="O176" s="30"/>
      <c r="P176" s="30"/>
      <c r="Q176" s="30"/>
      <c r="R176" s="30"/>
    </row>
    <row r="177" spans="1:18" x14ac:dyDescent="0.2">
      <c r="A177" s="30"/>
      <c r="B177" s="105" t="s">
        <v>200</v>
      </c>
      <c r="C177" s="106">
        <v>34.831330277924671</v>
      </c>
      <c r="D177" s="107">
        <f t="shared" si="60"/>
        <v>-4.3725327357739516</v>
      </c>
      <c r="E177" s="108">
        <f t="shared" si="61"/>
        <v>-0.11153321126150503</v>
      </c>
      <c r="F177" s="109">
        <v>30.53</v>
      </c>
      <c r="G177" s="109">
        <v>193.06</v>
      </c>
      <c r="H177" s="30"/>
      <c r="I177" s="30"/>
      <c r="J177" s="30"/>
      <c r="K177" s="30"/>
      <c r="L177" s="106">
        <v>33.836271963009665</v>
      </c>
      <c r="M177" s="109">
        <f t="shared" si="15"/>
        <v>0.99505831491500629</v>
      </c>
      <c r="N177" s="108">
        <f t="shared" si="47"/>
        <v>2.9408036322760952E-2</v>
      </c>
      <c r="O177" s="30"/>
      <c r="P177" s="30"/>
      <c r="Q177" s="30"/>
      <c r="R177" s="30"/>
    </row>
    <row r="178" spans="1:18" x14ac:dyDescent="0.2">
      <c r="A178" s="30"/>
      <c r="B178" s="96" t="s">
        <v>173</v>
      </c>
      <c r="C178" s="97">
        <v>43.7</v>
      </c>
      <c r="D178" s="91">
        <f t="shared" si="60"/>
        <v>8.8686697220753317</v>
      </c>
      <c r="E178" s="92">
        <f t="shared" si="61"/>
        <v>0.25461760005462952</v>
      </c>
      <c r="F178" s="90">
        <v>26.36</v>
      </c>
      <c r="G178" s="90">
        <v>53.7</v>
      </c>
      <c r="H178" s="30"/>
      <c r="I178" s="30"/>
      <c r="J178" s="30"/>
      <c r="K178" s="30"/>
      <c r="L178" s="97">
        <v>38.549999999999997</v>
      </c>
      <c r="M178" s="90">
        <f t="shared" si="15"/>
        <v>5.1500000000000057</v>
      </c>
      <c r="N178" s="92">
        <f t="shared" si="47"/>
        <v>0.13359273670557734</v>
      </c>
      <c r="O178" s="30"/>
      <c r="P178" s="30"/>
      <c r="Q178" s="30"/>
      <c r="R178" s="30"/>
    </row>
    <row r="179" spans="1:18" x14ac:dyDescent="0.2">
      <c r="A179" s="30"/>
      <c r="B179" s="96" t="s">
        <v>202</v>
      </c>
      <c r="C179" s="97">
        <v>34.676000000000002</v>
      </c>
      <c r="D179" s="91">
        <f>C179-C178</f>
        <v>-9.0240000000000009</v>
      </c>
      <c r="E179" s="92">
        <f>D179/C178</f>
        <v>-0.20649885583524027</v>
      </c>
      <c r="F179" s="90">
        <v>25.54</v>
      </c>
      <c r="G179" s="90">
        <v>35.630000000000003</v>
      </c>
      <c r="H179" s="30"/>
      <c r="I179" s="30"/>
      <c r="J179" s="30"/>
      <c r="K179" s="30"/>
      <c r="L179" s="97">
        <v>34.008000000000003</v>
      </c>
      <c r="M179" s="90">
        <f t="shared" ref="M179" si="62">$C179-L179</f>
        <v>0.66799999999999926</v>
      </c>
      <c r="N179" s="92">
        <f t="shared" ref="N179" si="63">M179/L179</f>
        <v>1.9642437073629712E-2</v>
      </c>
      <c r="O179" s="30"/>
      <c r="P179" s="30"/>
      <c r="Q179" s="30"/>
      <c r="R179" s="30"/>
    </row>
    <row r="180" spans="1:18" x14ac:dyDescent="0.2">
      <c r="A180" s="30"/>
      <c r="B180" s="96" t="s">
        <v>211</v>
      </c>
      <c r="C180" s="97">
        <v>43.965000000000003</v>
      </c>
      <c r="D180" s="91"/>
      <c r="E180" s="92"/>
      <c r="F180" s="93"/>
      <c r="G180" s="93"/>
      <c r="H180" s="35"/>
      <c r="I180" s="35"/>
      <c r="J180" s="30"/>
      <c r="K180" s="30"/>
      <c r="L180" s="97">
        <v>37.959000000000003</v>
      </c>
      <c r="M180" s="90">
        <f>$C180-L180</f>
        <v>6.0060000000000002</v>
      </c>
      <c r="N180" s="92">
        <f>M180/L180</f>
        <v>0.15822334624199794</v>
      </c>
      <c r="O180" s="30"/>
      <c r="P180" s="30"/>
      <c r="Q180" s="30"/>
      <c r="R180" s="30"/>
    </row>
    <row r="181" spans="1:18" x14ac:dyDescent="0.2">
      <c r="A181" s="30"/>
      <c r="B181" s="96" t="s">
        <v>210</v>
      </c>
      <c r="C181" s="97">
        <v>40.545999999999999</v>
      </c>
      <c r="D181" s="91"/>
      <c r="E181" s="92"/>
      <c r="F181" s="93"/>
      <c r="G181" s="93"/>
      <c r="H181" s="35"/>
      <c r="I181" s="35"/>
      <c r="J181" s="30"/>
      <c r="K181" s="30"/>
      <c r="L181" s="97">
        <v>38.962000000000003</v>
      </c>
      <c r="M181" s="90">
        <f>$C181-L181</f>
        <v>1.5839999999999961</v>
      </c>
      <c r="N181" s="92">
        <f>M181/L181</f>
        <v>4.06549971767362E-2</v>
      </c>
      <c r="O181" s="30"/>
      <c r="P181" s="30"/>
      <c r="Q181" s="30"/>
      <c r="R181" s="30"/>
    </row>
    <row r="182" spans="1:18" x14ac:dyDescent="0.2">
      <c r="A182" s="30"/>
      <c r="B182" s="96" t="s">
        <v>230</v>
      </c>
      <c r="C182" s="97">
        <v>32.896000000000001</v>
      </c>
      <c r="D182" s="91"/>
      <c r="E182" s="92"/>
      <c r="F182" s="93"/>
      <c r="G182" s="93"/>
      <c r="H182" s="35"/>
      <c r="I182" s="35"/>
      <c r="J182" s="30"/>
      <c r="K182" s="30"/>
      <c r="L182" s="97">
        <v>31.986000000000001</v>
      </c>
      <c r="M182" s="90">
        <f>$C182-L182</f>
        <v>0.91000000000000014</v>
      </c>
      <c r="N182" s="92">
        <f>M182/L182</f>
        <v>2.8449946851747645E-2</v>
      </c>
      <c r="O182" s="30"/>
      <c r="P182" s="30"/>
      <c r="Q182" s="30"/>
      <c r="R182" s="30"/>
    </row>
    <row r="183" spans="1:18" x14ac:dyDescent="0.2">
      <c r="A183" s="30"/>
      <c r="B183" s="98" t="s">
        <v>234</v>
      </c>
      <c r="C183" s="30"/>
      <c r="D183" s="30"/>
      <c r="E183" s="30"/>
      <c r="F183" s="30"/>
      <c r="G183" s="30"/>
      <c r="H183" s="35" t="s">
        <v>148</v>
      </c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S1827"/>
  <sheetViews>
    <sheetView showGridLines="0" zoomScaleNormal="100" workbookViewId="0">
      <pane xSplit="2" ySplit="8" topLeftCell="C57" activePane="bottomRight" state="frozen"/>
      <selection activeCell="AQ238" sqref="AQ238:AQ266"/>
      <selection pane="topRight" activeCell="AQ238" sqref="AQ238:AQ266"/>
      <selection pane="bottomLeft" activeCell="AQ238" sqref="AQ238:AQ266"/>
      <selection pane="bottomRight" activeCell="B1" sqref="B1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3" width="7.42578125" bestFit="1" customWidth="1"/>
    <col min="84" max="101" width="7.5703125" bestFit="1" customWidth="1"/>
    <col min="102" max="102" width="7.28515625" bestFit="1" customWidth="1"/>
    <col min="103" max="103" width="7.140625" customWidth="1"/>
    <col min="104" max="104" width="7.28515625" customWidth="1"/>
    <col min="105" max="105" width="7.5703125" customWidth="1"/>
    <col min="106" max="106" width="7.28515625" customWidth="1"/>
    <col min="107" max="108" width="7.42578125" customWidth="1"/>
    <col min="109" max="110" width="6.85546875" bestFit="1" customWidth="1"/>
    <col min="111" max="111" width="7.140625" bestFit="1" customWidth="1"/>
    <col min="112" max="112" width="6.5703125" bestFit="1" customWidth="1"/>
    <col min="113" max="115" width="7.140625" bestFit="1" customWidth="1"/>
    <col min="116" max="119" width="7.140625" customWidth="1"/>
    <col min="120" max="120" width="7.140625" bestFit="1" customWidth="1"/>
    <col min="121" max="121" width="7.140625" customWidth="1"/>
    <col min="122" max="122" width="7.140625" bestFit="1" customWidth="1"/>
    <col min="123" max="123" width="2.7109375" customWidth="1"/>
    <col min="124" max="16384" width="11.42578125" style="10"/>
  </cols>
  <sheetData>
    <row r="1" spans="1:123" ht="116.2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  <c r="DE1" s="130"/>
      <c r="DF1" s="130"/>
      <c r="DG1" s="130"/>
      <c r="DH1" s="130"/>
      <c r="DI1" s="130"/>
      <c r="DJ1" s="130"/>
      <c r="DK1" s="130"/>
      <c r="DL1" s="130"/>
      <c r="DM1" s="130"/>
      <c r="DN1" s="130"/>
      <c r="DO1" s="130"/>
      <c r="DP1" s="130"/>
      <c r="DQ1" s="130"/>
      <c r="DR1" s="130"/>
      <c r="DS1" s="130"/>
    </row>
    <row r="2" spans="1:123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</row>
    <row r="3" spans="1:123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9"/>
      <c r="CR3" s="39"/>
      <c r="CS3" s="39"/>
      <c r="CT3" s="39"/>
      <c r="CU3" s="39"/>
      <c r="CV3" s="39"/>
      <c r="CW3" s="39" t="s">
        <v>53</v>
      </c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</row>
    <row r="4" spans="1:123" ht="15" x14ac:dyDescent="0.2">
      <c r="A4" s="10"/>
      <c r="B4" s="54" t="s">
        <v>62</v>
      </c>
      <c r="C4" s="55">
        <v>43252</v>
      </c>
      <c r="D4" s="55">
        <v>43282</v>
      </c>
      <c r="E4" s="55">
        <v>43313</v>
      </c>
      <c r="F4" s="55">
        <v>43344</v>
      </c>
      <c r="G4" s="55">
        <v>43374</v>
      </c>
      <c r="H4" s="55">
        <v>43405</v>
      </c>
      <c r="I4" s="55">
        <v>43435</v>
      </c>
      <c r="J4" s="55">
        <v>43466</v>
      </c>
      <c r="K4" s="55">
        <v>43497</v>
      </c>
      <c r="L4" s="55">
        <v>43525</v>
      </c>
      <c r="M4" s="55">
        <v>43556</v>
      </c>
      <c r="N4" s="55">
        <v>43586</v>
      </c>
      <c r="O4" s="55">
        <v>43617</v>
      </c>
      <c r="P4" s="55">
        <v>43647</v>
      </c>
      <c r="Q4" s="55">
        <v>43678</v>
      </c>
      <c r="R4" s="55">
        <v>43709</v>
      </c>
      <c r="S4" s="55">
        <v>43739</v>
      </c>
      <c r="T4" s="55">
        <v>43770</v>
      </c>
      <c r="U4" s="55">
        <v>43800</v>
      </c>
      <c r="V4" s="55">
        <v>43831</v>
      </c>
      <c r="W4" s="55">
        <v>43862</v>
      </c>
      <c r="X4" s="55">
        <v>43891</v>
      </c>
      <c r="Y4" s="55">
        <v>43922</v>
      </c>
      <c r="Z4" s="55">
        <v>43952</v>
      </c>
      <c r="AA4" s="55">
        <v>43983</v>
      </c>
      <c r="AB4" s="55">
        <v>44013</v>
      </c>
      <c r="AC4" s="55">
        <v>44044</v>
      </c>
      <c r="AD4" s="55">
        <v>44075</v>
      </c>
      <c r="AE4" s="55">
        <v>44105</v>
      </c>
      <c r="AF4" s="55">
        <v>44136</v>
      </c>
      <c r="AG4" s="55">
        <v>44166</v>
      </c>
      <c r="AH4" s="55">
        <v>44197</v>
      </c>
      <c r="AI4" s="55">
        <v>44228</v>
      </c>
      <c r="AJ4" s="55">
        <v>44256</v>
      </c>
      <c r="AK4" s="55">
        <v>44287</v>
      </c>
      <c r="AL4" s="55">
        <v>44317</v>
      </c>
      <c r="AM4" s="55">
        <v>44348</v>
      </c>
      <c r="AN4" s="55">
        <v>44378</v>
      </c>
      <c r="AO4" s="55">
        <v>44409</v>
      </c>
      <c r="AP4" s="55">
        <v>44440</v>
      </c>
      <c r="AQ4" s="55">
        <v>44470</v>
      </c>
      <c r="AR4" s="55">
        <v>44501</v>
      </c>
      <c r="AS4" s="55">
        <v>44531</v>
      </c>
      <c r="AT4" s="55">
        <v>44562</v>
      </c>
      <c r="AU4" s="55">
        <v>44593</v>
      </c>
      <c r="AV4" s="55">
        <v>44621</v>
      </c>
      <c r="AW4" s="55">
        <v>44652</v>
      </c>
      <c r="AX4" s="55">
        <v>44682</v>
      </c>
      <c r="AY4" s="55">
        <v>44713</v>
      </c>
      <c r="AZ4" s="55">
        <v>44743</v>
      </c>
      <c r="BA4" s="55">
        <v>44774</v>
      </c>
      <c r="BB4" s="55">
        <v>44805</v>
      </c>
      <c r="BC4" s="55">
        <v>44835</v>
      </c>
      <c r="BD4" s="55">
        <v>44866</v>
      </c>
      <c r="BE4" s="55">
        <v>44896</v>
      </c>
      <c r="BF4" s="55">
        <v>44927</v>
      </c>
      <c r="BG4" s="55">
        <v>44958</v>
      </c>
      <c r="BH4" s="55">
        <v>44986</v>
      </c>
      <c r="BI4" s="55">
        <v>45017</v>
      </c>
      <c r="BJ4" s="55">
        <v>45047</v>
      </c>
      <c r="BK4" s="55">
        <v>45078</v>
      </c>
      <c r="BL4" s="55">
        <v>45108</v>
      </c>
      <c r="BM4" s="55">
        <v>45139</v>
      </c>
      <c r="BN4" s="55">
        <v>45170</v>
      </c>
      <c r="BO4" s="55">
        <v>45200</v>
      </c>
      <c r="BP4" s="55">
        <v>45231</v>
      </c>
      <c r="BQ4" s="55">
        <v>45261</v>
      </c>
      <c r="BR4" s="55">
        <v>45292</v>
      </c>
      <c r="BS4" s="55">
        <v>45323</v>
      </c>
      <c r="BT4" s="55">
        <v>45352</v>
      </c>
      <c r="BU4" s="55">
        <v>45383</v>
      </c>
      <c r="BV4" s="55">
        <v>45413</v>
      </c>
      <c r="BW4" s="55">
        <v>45444</v>
      </c>
      <c r="BX4" s="55">
        <v>45474</v>
      </c>
      <c r="BY4" s="55">
        <v>45505</v>
      </c>
      <c r="BZ4" s="55">
        <v>45536</v>
      </c>
      <c r="CA4" s="55">
        <v>45566</v>
      </c>
      <c r="CB4" s="55">
        <v>45597</v>
      </c>
      <c r="CC4" s="55">
        <v>45627</v>
      </c>
      <c r="CD4" s="55">
        <v>45658</v>
      </c>
      <c r="CE4" s="55">
        <v>45689</v>
      </c>
      <c r="CF4" s="55" t="s">
        <v>51</v>
      </c>
      <c r="CG4" s="55" t="s">
        <v>60</v>
      </c>
      <c r="CH4" s="55" t="s">
        <v>64</v>
      </c>
      <c r="CI4" s="55" t="s">
        <v>65</v>
      </c>
      <c r="CJ4" s="55" t="s">
        <v>70</v>
      </c>
      <c r="CK4" s="55" t="s">
        <v>71</v>
      </c>
      <c r="CL4" s="55" t="s">
        <v>52</v>
      </c>
      <c r="CM4" s="55" t="s">
        <v>66</v>
      </c>
      <c r="CN4" s="55" t="s">
        <v>72</v>
      </c>
      <c r="CO4" s="55" t="s">
        <v>73</v>
      </c>
      <c r="CP4" s="55" t="s">
        <v>50</v>
      </c>
      <c r="CQ4" s="55" t="s">
        <v>61</v>
      </c>
      <c r="CR4" s="55" t="s">
        <v>77</v>
      </c>
      <c r="CS4" s="55" t="s">
        <v>96</v>
      </c>
      <c r="CT4" s="55" t="s">
        <v>110</v>
      </c>
      <c r="CU4" s="55" t="s">
        <v>149</v>
      </c>
      <c r="CV4" s="55" t="s">
        <v>175</v>
      </c>
      <c r="CW4" s="55" t="s">
        <v>204</v>
      </c>
      <c r="CX4" s="28"/>
      <c r="CY4" s="28"/>
      <c r="CZ4" s="28"/>
      <c r="DA4" s="28"/>
      <c r="DB4" s="28"/>
      <c r="DC4" s="28"/>
      <c r="DD4" s="28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</row>
    <row r="5" spans="1:123" ht="15" x14ac:dyDescent="0.2">
      <c r="A5" s="10"/>
      <c r="B5" s="54" t="s">
        <v>55</v>
      </c>
      <c r="C5" s="56">
        <f t="shared" ref="C5:AH5" si="0">MAX(C$9:C$1825)</f>
        <v>24.56</v>
      </c>
      <c r="D5" s="56">
        <f t="shared" si="0"/>
        <v>25.26</v>
      </c>
      <c r="E5" s="56">
        <f t="shared" si="0"/>
        <v>25.5</v>
      </c>
      <c r="F5" s="56">
        <f t="shared" si="0"/>
        <v>29.65</v>
      </c>
      <c r="G5" s="56">
        <f t="shared" si="0"/>
        <v>30.98</v>
      </c>
      <c r="H5" s="56">
        <f t="shared" si="0"/>
        <v>32.049999999999997</v>
      </c>
      <c r="I5" s="56">
        <f t="shared" si="0"/>
        <v>32.96</v>
      </c>
      <c r="J5" s="56">
        <f t="shared" si="0"/>
        <v>31.04</v>
      </c>
      <c r="K5" s="56">
        <f t="shared" si="0"/>
        <v>29.17</v>
      </c>
      <c r="L5" s="56">
        <f t="shared" si="0"/>
        <v>26.99</v>
      </c>
      <c r="M5" s="56">
        <f t="shared" si="0"/>
        <v>23.19</v>
      </c>
      <c r="N5" s="56">
        <f t="shared" si="0"/>
        <v>19.88</v>
      </c>
      <c r="O5" s="56">
        <f t="shared" si="0"/>
        <v>19.3</v>
      </c>
      <c r="P5" s="56">
        <f t="shared" si="0"/>
        <v>18.850000000000001</v>
      </c>
      <c r="Q5" s="56">
        <f t="shared" si="0"/>
        <v>16.920000000000002</v>
      </c>
      <c r="R5" s="56">
        <f t="shared" si="0"/>
        <v>16.45</v>
      </c>
      <c r="S5" s="56">
        <f t="shared" si="0"/>
        <v>17.52</v>
      </c>
      <c r="T5" s="56">
        <f t="shared" si="0"/>
        <v>20.059999999999999</v>
      </c>
      <c r="U5" s="56">
        <f t="shared" si="0"/>
        <v>21.53</v>
      </c>
      <c r="V5" s="56">
        <f t="shared" si="0"/>
        <v>20.95</v>
      </c>
      <c r="W5" s="56">
        <f t="shared" si="0"/>
        <v>18.579999999999998</v>
      </c>
      <c r="X5" s="56">
        <f t="shared" si="0"/>
        <v>16.059999999999999</v>
      </c>
      <c r="Y5" s="56">
        <f t="shared" si="0"/>
        <v>12.75</v>
      </c>
      <c r="Z5" s="56">
        <f t="shared" si="0"/>
        <v>10.28</v>
      </c>
      <c r="AA5" s="56">
        <f t="shared" si="0"/>
        <v>10.050000000000001</v>
      </c>
      <c r="AB5" s="56">
        <f t="shared" si="0"/>
        <v>8.43</v>
      </c>
      <c r="AC5" s="56">
        <f t="shared" si="0"/>
        <v>8.1</v>
      </c>
      <c r="AD5" s="56">
        <f t="shared" si="0"/>
        <v>12.6</v>
      </c>
      <c r="AE5" s="56">
        <f t="shared" si="0"/>
        <v>13.4</v>
      </c>
      <c r="AF5" s="56">
        <f t="shared" si="0"/>
        <v>15.8</v>
      </c>
      <c r="AG5" s="56">
        <f t="shared" si="0"/>
        <v>16.440000000000001</v>
      </c>
      <c r="AH5" s="56">
        <f t="shared" si="0"/>
        <v>21.5</v>
      </c>
      <c r="AI5" s="56">
        <f t="shared" ref="AI5:BN5" si="1">MAX(AI$9:AI$1825)</f>
        <v>34</v>
      </c>
      <c r="AJ5" s="56">
        <f t="shared" si="1"/>
        <v>28.07</v>
      </c>
      <c r="AK5" s="56">
        <f t="shared" si="1"/>
        <v>19.440000000000001</v>
      </c>
      <c r="AL5" s="56">
        <f t="shared" si="1"/>
        <v>23.05</v>
      </c>
      <c r="AM5" s="56">
        <f t="shared" si="1"/>
        <v>26.75</v>
      </c>
      <c r="AN5" s="56">
        <f t="shared" si="1"/>
        <v>35.4</v>
      </c>
      <c r="AO5" s="56">
        <f t="shared" si="1"/>
        <v>42</v>
      </c>
      <c r="AP5" s="56">
        <f t="shared" si="1"/>
        <v>50.85</v>
      </c>
      <c r="AQ5" s="56">
        <f t="shared" si="1"/>
        <v>90</v>
      </c>
      <c r="AR5" s="56">
        <f t="shared" si="1"/>
        <v>109</v>
      </c>
      <c r="AS5" s="56">
        <f t="shared" si="1"/>
        <v>119</v>
      </c>
      <c r="AT5" s="56">
        <f t="shared" si="1"/>
        <v>180.57</v>
      </c>
      <c r="AU5" s="56">
        <f t="shared" si="1"/>
        <v>180.39</v>
      </c>
      <c r="AV5" s="56">
        <f t="shared" si="1"/>
        <v>167.22</v>
      </c>
      <c r="AW5" s="56">
        <f t="shared" si="1"/>
        <v>220.2</v>
      </c>
      <c r="AX5" s="56">
        <f t="shared" si="1"/>
        <v>210.29</v>
      </c>
      <c r="AY5" s="56">
        <f t="shared" si="1"/>
        <v>203.8</v>
      </c>
      <c r="AZ5" s="56">
        <f t="shared" si="1"/>
        <v>123.02</v>
      </c>
      <c r="BA5" s="56">
        <f t="shared" si="1"/>
        <v>157</v>
      </c>
      <c r="BB5" s="56">
        <f t="shared" si="1"/>
        <v>233</v>
      </c>
      <c r="BC5" s="56">
        <f t="shared" si="1"/>
        <v>284.52</v>
      </c>
      <c r="BD5" s="56">
        <f t="shared" si="1"/>
        <v>289.89999999999998</v>
      </c>
      <c r="BE5" s="56">
        <f t="shared" si="1"/>
        <v>220.43</v>
      </c>
      <c r="BF5" s="56">
        <f t="shared" si="1"/>
        <v>131.63999999999999</v>
      </c>
      <c r="BG5" s="56">
        <f t="shared" si="1"/>
        <v>127</v>
      </c>
      <c r="BH5" s="56">
        <f t="shared" si="1"/>
        <v>134.58000000000001</v>
      </c>
      <c r="BI5" s="56">
        <f t="shared" si="1"/>
        <v>75.540000000000006</v>
      </c>
      <c r="BJ5" s="56">
        <f t="shared" si="1"/>
        <v>56.83</v>
      </c>
      <c r="BK5" s="56">
        <f t="shared" si="1"/>
        <v>54.91</v>
      </c>
      <c r="BL5" s="56">
        <f t="shared" si="1"/>
        <v>46.56</v>
      </c>
      <c r="BM5" s="56">
        <f t="shared" si="1"/>
        <v>40.119999999999997</v>
      </c>
      <c r="BN5" s="56">
        <f t="shared" si="1"/>
        <v>46.5</v>
      </c>
      <c r="BO5" s="56">
        <f t="shared" ref="BO5:CR5" si="2">MAX(BO$9:BO$1825)</f>
        <v>47.12</v>
      </c>
      <c r="BP5" s="56">
        <f t="shared" si="2"/>
        <v>54.37</v>
      </c>
      <c r="BQ5" s="56">
        <f t="shared" si="2"/>
        <v>54</v>
      </c>
      <c r="BR5" s="56">
        <f t="shared" si="2"/>
        <v>56.55</v>
      </c>
      <c r="BS5" s="56">
        <f t="shared" si="2"/>
        <v>49.09</v>
      </c>
      <c r="BT5" s="56">
        <f t="shared" si="2"/>
        <v>40.1</v>
      </c>
      <c r="BU5" s="56">
        <f t="shared" si="2"/>
        <v>32.65</v>
      </c>
      <c r="BV5" s="56">
        <f t="shared" si="2"/>
        <v>33.18</v>
      </c>
      <c r="BW5" s="56">
        <f t="shared" si="2"/>
        <v>35.299999999999997</v>
      </c>
      <c r="BX5" s="56">
        <f t="shared" si="2"/>
        <v>35.83</v>
      </c>
      <c r="BY5" s="56">
        <f t="shared" si="2"/>
        <v>36.54</v>
      </c>
      <c r="BZ5" s="56">
        <f t="shared" si="2"/>
        <v>40.08</v>
      </c>
      <c r="CA5" s="56">
        <f t="shared" si="2"/>
        <v>40.53</v>
      </c>
      <c r="CB5" s="56">
        <f t="shared" si="2"/>
        <v>43.15</v>
      </c>
      <c r="CC5" s="56">
        <f t="shared" si="2"/>
        <v>45.83</v>
      </c>
      <c r="CD5" s="56">
        <f t="shared" si="2"/>
        <v>46.46</v>
      </c>
      <c r="CE5" s="56">
        <f t="shared" si="2"/>
        <v>46.42</v>
      </c>
      <c r="CF5" s="56">
        <f t="shared" si="2"/>
        <v>25.25</v>
      </c>
      <c r="CG5" s="56">
        <f t="shared" si="2"/>
        <v>31.95</v>
      </c>
      <c r="CH5" s="56">
        <f t="shared" si="2"/>
        <v>32.61</v>
      </c>
      <c r="CI5" s="56">
        <f t="shared" si="2"/>
        <v>26.82</v>
      </c>
      <c r="CJ5" s="56">
        <f t="shared" si="2"/>
        <v>26.53</v>
      </c>
      <c r="CK5" s="56">
        <f t="shared" si="2"/>
        <v>28.24</v>
      </c>
      <c r="CL5" s="56">
        <f t="shared" si="2"/>
        <v>32.15</v>
      </c>
      <c r="CM5" s="56">
        <f t="shared" si="2"/>
        <v>26.65</v>
      </c>
      <c r="CN5" s="56">
        <f t="shared" si="2"/>
        <v>27.93</v>
      </c>
      <c r="CO5" s="56">
        <f t="shared" si="2"/>
        <v>24.16</v>
      </c>
      <c r="CP5" s="56">
        <f t="shared" si="2"/>
        <v>28.23</v>
      </c>
      <c r="CQ5" s="56">
        <f t="shared" si="2"/>
        <v>25.28</v>
      </c>
      <c r="CR5" s="56">
        <f t="shared" si="2"/>
        <v>22.73</v>
      </c>
      <c r="CS5" s="56">
        <f>MAX(CS$9:CS$1795)</f>
        <v>138.47999999999999</v>
      </c>
      <c r="CT5" s="56">
        <f>MAX(CT$9:CT$1795)</f>
        <v>291.54000000000002</v>
      </c>
      <c r="CU5" s="56">
        <f>MAX(CU$9:CU$1795)</f>
        <v>193.06</v>
      </c>
      <c r="CV5" s="56">
        <f>MAX(CV$9:CV$1795)</f>
        <v>53.7</v>
      </c>
      <c r="CW5" s="56">
        <f>MAX(CW$9:CW$1795)</f>
        <v>35.630000000000003</v>
      </c>
      <c r="CX5" s="28"/>
      <c r="CY5" s="28"/>
      <c r="CZ5" s="28"/>
      <c r="DA5" s="28"/>
      <c r="DB5" s="28"/>
      <c r="DC5" s="28"/>
      <c r="DD5" s="28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</row>
    <row r="6" spans="1:123" ht="15" x14ac:dyDescent="0.2">
      <c r="A6" s="10"/>
      <c r="B6" s="54" t="s">
        <v>56</v>
      </c>
      <c r="C6" s="56">
        <f t="shared" ref="C6:AH6" si="3">AVERAGE(C$12:C$1825)</f>
        <v>20.81428571428572</v>
      </c>
      <c r="D6" s="56">
        <f t="shared" si="3"/>
        <v>22.590952380952377</v>
      </c>
      <c r="E6" s="56">
        <f t="shared" si="3"/>
        <v>24.163846153846155</v>
      </c>
      <c r="F6" s="56">
        <f t="shared" si="3"/>
        <v>25.643787878787887</v>
      </c>
      <c r="G6" s="56">
        <f t="shared" si="3"/>
        <v>27.840923076923083</v>
      </c>
      <c r="H6" s="56">
        <f t="shared" si="3"/>
        <v>28.813636363636359</v>
      </c>
      <c r="I6" s="56">
        <f t="shared" si="3"/>
        <v>28.889230769230775</v>
      </c>
      <c r="J6" s="56">
        <f t="shared" si="3"/>
        <v>27.592187500000005</v>
      </c>
      <c r="K6" s="56">
        <f t="shared" si="3"/>
        <v>25.695873015873016</v>
      </c>
      <c r="L6" s="56">
        <f t="shared" si="3"/>
        <v>23.191475409836066</v>
      </c>
      <c r="M6" s="56">
        <f t="shared" si="3"/>
        <v>19.505714285714284</v>
      </c>
      <c r="N6" s="56">
        <f t="shared" si="3"/>
        <v>17.503114754098362</v>
      </c>
      <c r="O6" s="56">
        <f t="shared" si="3"/>
        <v>16.101587301587308</v>
      </c>
      <c r="P6" s="56">
        <f t="shared" si="3"/>
        <v>15.064354838709672</v>
      </c>
      <c r="Q6" s="56">
        <f t="shared" si="3"/>
        <v>14.246461538461531</v>
      </c>
      <c r="R6" s="56">
        <f t="shared" si="3"/>
        <v>13.935999999999998</v>
      </c>
      <c r="S6" s="56">
        <f t="shared" si="3"/>
        <v>14.753484848484851</v>
      </c>
      <c r="T6" s="56">
        <f t="shared" si="3"/>
        <v>17.386969696969697</v>
      </c>
      <c r="U6" s="56">
        <f t="shared" si="3"/>
        <v>17.802307692307693</v>
      </c>
      <c r="V6" s="56">
        <f t="shared" si="3"/>
        <v>17.052968750000002</v>
      </c>
      <c r="W6" s="56">
        <f t="shared" si="3"/>
        <v>14.524920634920639</v>
      </c>
      <c r="X6" s="56">
        <f t="shared" si="3"/>
        <v>11.779999999999998</v>
      </c>
      <c r="Y6" s="56">
        <f t="shared" si="3"/>
        <v>9.9495312500000015</v>
      </c>
      <c r="Z6" s="56">
        <f t="shared" si="3"/>
        <v>8.5788709677419348</v>
      </c>
      <c r="AA6" s="56">
        <f t="shared" si="3"/>
        <v>7.4177419354838685</v>
      </c>
      <c r="AB6" s="56">
        <f t="shared" si="3"/>
        <v>7.0672580645161265</v>
      </c>
      <c r="AC6" s="56">
        <f t="shared" si="3"/>
        <v>7.2095384615384619</v>
      </c>
      <c r="AD6" s="56">
        <f t="shared" si="3"/>
        <v>8.7724242424242398</v>
      </c>
      <c r="AE6" s="56">
        <f t="shared" si="3"/>
        <v>10.742424242424237</v>
      </c>
      <c r="AF6" s="56">
        <f t="shared" si="3"/>
        <v>13.508923076923082</v>
      </c>
      <c r="AG6" s="56">
        <f t="shared" si="3"/>
        <v>14.67369230769231</v>
      </c>
      <c r="AH6" s="56">
        <f t="shared" si="3"/>
        <v>16.17384615384616</v>
      </c>
      <c r="AI6" s="56">
        <f t="shared" ref="AI6:BF6" si="4">AVERAGE(AI$12:AI$1825)</f>
        <v>19.322063492063496</v>
      </c>
      <c r="AJ6" s="56">
        <f t="shared" si="4"/>
        <v>18.516290322580645</v>
      </c>
      <c r="AK6" s="56">
        <f t="shared" si="4"/>
        <v>17.288730158730157</v>
      </c>
      <c r="AL6" s="56">
        <f t="shared" si="4"/>
        <v>18.150793650793656</v>
      </c>
      <c r="AM6" s="56">
        <f t="shared" si="4"/>
        <v>21.008749999999999</v>
      </c>
      <c r="AN6" s="56">
        <f t="shared" si="4"/>
        <v>25.584285714285713</v>
      </c>
      <c r="AO6" s="56">
        <f t="shared" si="4"/>
        <v>30.732153846153846</v>
      </c>
      <c r="AP6" s="56">
        <f t="shared" si="4"/>
        <v>37.451969696969691</v>
      </c>
      <c r="AQ6" s="56">
        <f t="shared" si="4"/>
        <v>50.066060606060617</v>
      </c>
      <c r="AR6" s="56">
        <f t="shared" si="4"/>
        <v>68.770153846153846</v>
      </c>
      <c r="AS6" s="56">
        <f t="shared" si="4"/>
        <v>82.501692307692309</v>
      </c>
      <c r="AT6" s="56">
        <f t="shared" si="4"/>
        <v>98.000909090909062</v>
      </c>
      <c r="AU6" s="56">
        <f t="shared" si="4"/>
        <v>94.888333333333321</v>
      </c>
      <c r="AV6" s="56">
        <f t="shared" si="4"/>
        <v>90.685625000000002</v>
      </c>
      <c r="AW6" s="56">
        <f t="shared" si="4"/>
        <v>95.162812500000001</v>
      </c>
      <c r="AX6" s="56">
        <f t="shared" si="4"/>
        <v>99.080161290322565</v>
      </c>
      <c r="AY6" s="56">
        <f t="shared" si="4"/>
        <v>96.668281250000007</v>
      </c>
      <c r="AZ6" s="56">
        <f t="shared" si="4"/>
        <v>88.429841269841262</v>
      </c>
      <c r="BA6" s="56">
        <f t="shared" si="4"/>
        <v>102.35138461538463</v>
      </c>
      <c r="BB6" s="56">
        <f t="shared" si="4"/>
        <v>136.70681818181814</v>
      </c>
      <c r="BC6" s="56">
        <f t="shared" si="4"/>
        <v>157.52045454545447</v>
      </c>
      <c r="BD6" s="56">
        <f t="shared" si="4"/>
        <v>147.12257575757576</v>
      </c>
      <c r="BE6" s="56">
        <f t="shared" si="4"/>
        <v>120.75199999999998</v>
      </c>
      <c r="BF6" s="56">
        <f t="shared" si="4"/>
        <v>104.53265625</v>
      </c>
      <c r="BG6" s="56">
        <f t="shared" ref="BG6:CR6" si="5">AVERAGE(BG$9:BG$1825)</f>
        <v>85.865076923076899</v>
      </c>
      <c r="BH6" s="56">
        <f t="shared" si="5"/>
        <v>67.202530120481939</v>
      </c>
      <c r="BI6" s="56">
        <f t="shared" si="5"/>
        <v>49.830421052631593</v>
      </c>
      <c r="BJ6" s="56">
        <f t="shared" si="5"/>
        <v>45.082307692307687</v>
      </c>
      <c r="BK6" s="56">
        <f t="shared" si="5"/>
        <v>37.984931506849314</v>
      </c>
      <c r="BL6" s="56">
        <f t="shared" si="5"/>
        <v>33.478064516129038</v>
      </c>
      <c r="BM6" s="56">
        <f t="shared" si="5"/>
        <v>30.865230769230767</v>
      </c>
      <c r="BN6" s="56">
        <f t="shared" si="5"/>
        <v>33.548484848484847</v>
      </c>
      <c r="BO6" s="56">
        <f t="shared" si="5"/>
        <v>36.745846153846152</v>
      </c>
      <c r="BP6" s="56">
        <f t="shared" si="5"/>
        <v>44.636666666666656</v>
      </c>
      <c r="BQ6" s="56">
        <f t="shared" si="5"/>
        <v>45.983846153846159</v>
      </c>
      <c r="BR6" s="56">
        <f t="shared" si="5"/>
        <v>43.716190476190484</v>
      </c>
      <c r="BS6" s="56">
        <f t="shared" si="5"/>
        <v>36.352222222222238</v>
      </c>
      <c r="BT6" s="56">
        <f t="shared" si="5"/>
        <v>29.35596774193548</v>
      </c>
      <c r="BU6" s="56">
        <f t="shared" si="5"/>
        <v>26.786507936507935</v>
      </c>
      <c r="BV6" s="56">
        <f t="shared" si="5"/>
        <v>26.892419354838708</v>
      </c>
      <c r="BW6" s="56">
        <f t="shared" si="5"/>
        <v>29.279047619047613</v>
      </c>
      <c r="BX6" s="56">
        <f t="shared" si="5"/>
        <v>31.836031746031743</v>
      </c>
      <c r="BY6" s="56">
        <f t="shared" si="5"/>
        <v>33.192307692307686</v>
      </c>
      <c r="BZ6" s="56">
        <f t="shared" si="5"/>
        <v>35.744461538461543</v>
      </c>
      <c r="CA6" s="56">
        <f t="shared" si="5"/>
        <v>36.222424242424253</v>
      </c>
      <c r="CB6" s="56">
        <f t="shared" si="5"/>
        <v>39.248484848484843</v>
      </c>
      <c r="CC6" s="56">
        <f t="shared" si="5"/>
        <v>39.980727272727279</v>
      </c>
      <c r="CD6" s="56">
        <f t="shared" si="5"/>
        <v>41.358823529411758</v>
      </c>
      <c r="CE6" s="56">
        <f t="shared" si="5"/>
        <v>42.731818181818177</v>
      </c>
      <c r="CF6" s="56">
        <f t="shared" si="5"/>
        <v>20.523288590604025</v>
      </c>
      <c r="CG6" s="56">
        <f t="shared" si="5"/>
        <v>24.778598130841132</v>
      </c>
      <c r="CH6" s="56">
        <f t="shared" si="5"/>
        <v>24.874409448818888</v>
      </c>
      <c r="CI6" s="56">
        <f t="shared" si="5"/>
        <v>22.126181102362189</v>
      </c>
      <c r="CJ6" s="56">
        <f t="shared" si="5"/>
        <v>20.452687747035569</v>
      </c>
      <c r="CK6" s="56">
        <f t="shared" si="5"/>
        <v>21.832755905511814</v>
      </c>
      <c r="CL6" s="56">
        <f t="shared" si="5"/>
        <v>24.160794392523375</v>
      </c>
      <c r="CM6" s="56">
        <f t="shared" si="5"/>
        <v>20.462785923753668</v>
      </c>
      <c r="CN6" s="56">
        <f t="shared" si="5"/>
        <v>23.045968586387438</v>
      </c>
      <c r="CO6" s="56">
        <f t="shared" si="5"/>
        <v>17.96253926701571</v>
      </c>
      <c r="CP6" s="56">
        <f t="shared" si="5"/>
        <v>22.457230215827327</v>
      </c>
      <c r="CQ6" s="56">
        <f t="shared" si="5"/>
        <v>20.329607072691552</v>
      </c>
      <c r="CR6" s="56">
        <f t="shared" si="5"/>
        <v>17.091350293542074</v>
      </c>
      <c r="CS6" s="56">
        <f>AVERAGE(CS$9:CS$1795)</f>
        <v>25.207412451361829</v>
      </c>
      <c r="CT6" s="56">
        <f>AVERAGE(CT$9:CT$1795)</f>
        <v>63.537354085603155</v>
      </c>
      <c r="CU6" s="56">
        <f>AVERAGE(CU$9:CU$1795)</f>
        <v>61.922033271719023</v>
      </c>
      <c r="CV6" s="56">
        <f>AVERAGE(CV$9:CV$1795)</f>
        <v>39.817103718199625</v>
      </c>
      <c r="CW6" s="56">
        <f>AVERAGE(CW$9:CW$1795)</f>
        <v>30.99045575221238</v>
      </c>
      <c r="CX6" s="28"/>
      <c r="CY6" s="28"/>
      <c r="CZ6" s="28"/>
      <c r="DA6" s="28"/>
      <c r="DB6" s="28"/>
      <c r="DC6" s="28"/>
      <c r="DD6" s="28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</row>
    <row r="7" spans="1:123" ht="15" x14ac:dyDescent="0.2">
      <c r="A7" s="10"/>
      <c r="B7" s="54" t="s">
        <v>57</v>
      </c>
      <c r="C7" s="56">
        <f t="shared" ref="C7:AH7" si="6">MIN(C$12:C$1825)</f>
        <v>18.350000000000001</v>
      </c>
      <c r="D7" s="56">
        <f t="shared" si="6"/>
        <v>18.7</v>
      </c>
      <c r="E7" s="56">
        <f t="shared" si="6"/>
        <v>21.35</v>
      </c>
      <c r="F7" s="56">
        <f t="shared" si="6"/>
        <v>23.06</v>
      </c>
      <c r="G7" s="56">
        <f t="shared" si="6"/>
        <v>25.65</v>
      </c>
      <c r="H7" s="56">
        <f t="shared" si="6"/>
        <v>25.85</v>
      </c>
      <c r="I7" s="56">
        <f t="shared" si="6"/>
        <v>25.92</v>
      </c>
      <c r="J7" s="56">
        <f t="shared" si="6"/>
        <v>24.74</v>
      </c>
      <c r="K7" s="56">
        <f t="shared" si="6"/>
        <v>22.73</v>
      </c>
      <c r="L7" s="56">
        <f t="shared" si="6"/>
        <v>19.29</v>
      </c>
      <c r="M7" s="56">
        <f t="shared" si="6"/>
        <v>15.12</v>
      </c>
      <c r="N7" s="56">
        <f t="shared" si="6"/>
        <v>15.01</v>
      </c>
      <c r="O7" s="56">
        <f t="shared" si="6"/>
        <v>13.28</v>
      </c>
      <c r="P7" s="56">
        <f t="shared" si="6"/>
        <v>12.98</v>
      </c>
      <c r="Q7" s="56">
        <f t="shared" si="6"/>
        <v>11.32</v>
      </c>
      <c r="R7" s="56">
        <f t="shared" si="6"/>
        <v>12.26</v>
      </c>
      <c r="S7" s="56">
        <f t="shared" si="6"/>
        <v>13.24</v>
      </c>
      <c r="T7" s="56">
        <f t="shared" si="6"/>
        <v>13.41</v>
      </c>
      <c r="U7" s="56">
        <f t="shared" si="6"/>
        <v>15.03</v>
      </c>
      <c r="V7" s="56">
        <f t="shared" si="6"/>
        <v>11.8</v>
      </c>
      <c r="W7" s="56">
        <f t="shared" si="6"/>
        <v>10.4</v>
      </c>
      <c r="X7" s="56">
        <f t="shared" si="6"/>
        <v>9.14</v>
      </c>
      <c r="Y7" s="56">
        <f t="shared" si="6"/>
        <v>6.84</v>
      </c>
      <c r="Z7" s="56">
        <f t="shared" si="6"/>
        <v>6.15</v>
      </c>
      <c r="AA7" s="56">
        <f t="shared" si="6"/>
        <v>4.6100000000000003</v>
      </c>
      <c r="AB7" s="56">
        <f t="shared" si="6"/>
        <v>5.63</v>
      </c>
      <c r="AC7" s="56">
        <f t="shared" si="6"/>
        <v>6.33</v>
      </c>
      <c r="AD7" s="56">
        <f t="shared" si="6"/>
        <v>7.01</v>
      </c>
      <c r="AE7" s="56">
        <f t="shared" si="6"/>
        <v>8.6199999999999992</v>
      </c>
      <c r="AF7" s="56">
        <f t="shared" si="6"/>
        <v>11.5</v>
      </c>
      <c r="AG7" s="56">
        <f t="shared" si="6"/>
        <v>13.59</v>
      </c>
      <c r="AH7" s="56">
        <f t="shared" si="6"/>
        <v>13.96</v>
      </c>
      <c r="AI7" s="56">
        <f t="shared" ref="AI7:BF7" si="7">MIN(AI$12:AI$1825)</f>
        <v>14.22</v>
      </c>
      <c r="AJ7" s="56">
        <f t="shared" si="7"/>
        <v>14.68</v>
      </c>
      <c r="AK7" s="56">
        <f t="shared" si="7"/>
        <v>15.5</v>
      </c>
      <c r="AL7" s="56">
        <f t="shared" si="7"/>
        <v>15.55</v>
      </c>
      <c r="AM7" s="56">
        <f t="shared" si="7"/>
        <v>15.6</v>
      </c>
      <c r="AN7" s="56">
        <f t="shared" si="7"/>
        <v>18.86</v>
      </c>
      <c r="AO7" s="56">
        <f t="shared" si="7"/>
        <v>23.02</v>
      </c>
      <c r="AP7" s="56">
        <f t="shared" si="7"/>
        <v>26.24</v>
      </c>
      <c r="AQ7" s="56">
        <f t="shared" si="7"/>
        <v>33.6</v>
      </c>
      <c r="AR7" s="56">
        <f t="shared" si="7"/>
        <v>42.05</v>
      </c>
      <c r="AS7" s="56">
        <f t="shared" si="7"/>
        <v>51.3</v>
      </c>
      <c r="AT7" s="56">
        <f t="shared" si="7"/>
        <v>60</v>
      </c>
      <c r="AU7" s="56">
        <f t="shared" si="7"/>
        <v>66.8</v>
      </c>
      <c r="AV7" s="56">
        <f t="shared" si="7"/>
        <v>68.150000000000006</v>
      </c>
      <c r="AW7" s="56">
        <f t="shared" si="7"/>
        <v>62.43</v>
      </c>
      <c r="AX7" s="56">
        <f t="shared" si="7"/>
        <v>68.61</v>
      </c>
      <c r="AY7" s="56">
        <f t="shared" si="7"/>
        <v>69</v>
      </c>
      <c r="AZ7" s="56">
        <f t="shared" si="7"/>
        <v>69.31</v>
      </c>
      <c r="BA7" s="56">
        <f t="shared" si="7"/>
        <v>68.92</v>
      </c>
      <c r="BB7" s="56">
        <f t="shared" si="7"/>
        <v>72.42</v>
      </c>
      <c r="BC7" s="56">
        <f t="shared" si="7"/>
        <v>78</v>
      </c>
      <c r="BD7" s="56">
        <f t="shared" si="7"/>
        <v>52.5</v>
      </c>
      <c r="BE7" s="56">
        <f t="shared" si="7"/>
        <v>70.33</v>
      </c>
      <c r="BF7" s="56">
        <f t="shared" si="7"/>
        <v>71.61</v>
      </c>
      <c r="BG7" s="56">
        <f t="shared" ref="BG7:CR7" si="8">MIN(BG$9:BG$1825)</f>
        <v>51.91</v>
      </c>
      <c r="BH7" s="56">
        <f t="shared" si="8"/>
        <v>46.8</v>
      </c>
      <c r="BI7" s="56">
        <f t="shared" si="8"/>
        <v>38.15</v>
      </c>
      <c r="BJ7" s="56">
        <f t="shared" si="8"/>
        <v>33.549999999999997</v>
      </c>
      <c r="BK7" s="56">
        <f t="shared" si="8"/>
        <v>23</v>
      </c>
      <c r="BL7" s="56">
        <f t="shared" si="8"/>
        <v>22.82</v>
      </c>
      <c r="BM7" s="56">
        <f t="shared" si="8"/>
        <v>24.73</v>
      </c>
      <c r="BN7" s="56">
        <f t="shared" si="8"/>
        <v>27.1</v>
      </c>
      <c r="BO7" s="56">
        <f t="shared" si="8"/>
        <v>32</v>
      </c>
      <c r="BP7" s="56">
        <f t="shared" si="8"/>
        <v>35.79</v>
      </c>
      <c r="BQ7" s="56">
        <f t="shared" si="8"/>
        <v>36.049999999999997</v>
      </c>
      <c r="BR7" s="56">
        <f t="shared" si="8"/>
        <v>31.1</v>
      </c>
      <c r="BS7" s="56">
        <f t="shared" si="8"/>
        <v>25.9</v>
      </c>
      <c r="BT7" s="56">
        <f t="shared" si="8"/>
        <v>22.23</v>
      </c>
      <c r="BU7" s="56">
        <f t="shared" si="8"/>
        <v>22.27</v>
      </c>
      <c r="BV7" s="56">
        <f t="shared" si="8"/>
        <v>22.43</v>
      </c>
      <c r="BW7" s="56">
        <f t="shared" si="8"/>
        <v>24.42</v>
      </c>
      <c r="BX7" s="56">
        <f t="shared" si="8"/>
        <v>25.75</v>
      </c>
      <c r="BY7" s="56">
        <f t="shared" si="8"/>
        <v>29.87</v>
      </c>
      <c r="BZ7" s="56">
        <f t="shared" si="8"/>
        <v>31.7</v>
      </c>
      <c r="CA7" s="56">
        <f t="shared" si="8"/>
        <v>32.44</v>
      </c>
      <c r="CB7" s="56">
        <f t="shared" si="8"/>
        <v>34.5</v>
      </c>
      <c r="CC7" s="56">
        <f t="shared" si="8"/>
        <v>33.869999999999997</v>
      </c>
      <c r="CD7" s="56">
        <f t="shared" si="8"/>
        <v>38.5</v>
      </c>
      <c r="CE7" s="56">
        <f t="shared" si="8"/>
        <v>39.19</v>
      </c>
      <c r="CF7" s="56">
        <f t="shared" si="8"/>
        <v>17.7</v>
      </c>
      <c r="CG7" s="56">
        <f t="shared" si="8"/>
        <v>20.46</v>
      </c>
      <c r="CH7" s="56">
        <f t="shared" si="8"/>
        <v>18.97</v>
      </c>
      <c r="CI7" s="56">
        <f t="shared" si="8"/>
        <v>15.7</v>
      </c>
      <c r="CJ7" s="56">
        <f t="shared" si="8"/>
        <v>13.35</v>
      </c>
      <c r="CK7" s="56">
        <f t="shared" si="8"/>
        <v>16.04</v>
      </c>
      <c r="CL7" s="56">
        <f t="shared" si="8"/>
        <v>20.5</v>
      </c>
      <c r="CM7" s="56">
        <f t="shared" si="8"/>
        <v>16.149999999999999</v>
      </c>
      <c r="CN7" s="56">
        <f t="shared" si="8"/>
        <v>17.670000000000002</v>
      </c>
      <c r="CO7" s="56">
        <f t="shared" si="8"/>
        <v>7.68</v>
      </c>
      <c r="CP7" s="56">
        <f t="shared" si="8"/>
        <v>18.260000000000002</v>
      </c>
      <c r="CQ7" s="56">
        <f t="shared" si="8"/>
        <v>13.32</v>
      </c>
      <c r="CR7" s="56">
        <f t="shared" si="8"/>
        <v>12.3</v>
      </c>
      <c r="CS7" s="56">
        <f>MIN(CS$9:CS$1795)</f>
        <v>13.38</v>
      </c>
      <c r="CT7" s="56">
        <f>MIN(CT$9:CT$1795)</f>
        <v>16.21</v>
      </c>
      <c r="CU7" s="56">
        <f>MIN(CU$9:CU$1795)</f>
        <v>30.53</v>
      </c>
      <c r="CV7" s="56">
        <f>MIN(CV$9:CV$1795)</f>
        <v>26.36</v>
      </c>
      <c r="CW7" s="56">
        <f>MIN(CW$9:CW$1795)</f>
        <v>25.54</v>
      </c>
      <c r="CX7" s="28"/>
      <c r="CY7" s="28"/>
      <c r="CZ7" s="28"/>
      <c r="DA7" s="28"/>
      <c r="DB7" s="28"/>
      <c r="DC7" s="28"/>
      <c r="DD7" s="28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</row>
    <row r="8" spans="1:123" ht="15" x14ac:dyDescent="0.2">
      <c r="A8" s="10"/>
      <c r="B8" s="54" t="s">
        <v>12</v>
      </c>
      <c r="C8" s="57">
        <f t="shared" ref="C8:J8" si="9">C4</f>
        <v>43252</v>
      </c>
      <c r="D8" s="57">
        <f t="shared" si="9"/>
        <v>43282</v>
      </c>
      <c r="E8" s="57">
        <f t="shared" si="9"/>
        <v>43313</v>
      </c>
      <c r="F8" s="57">
        <f t="shared" si="9"/>
        <v>43344</v>
      </c>
      <c r="G8" s="57">
        <f t="shared" si="9"/>
        <v>43374</v>
      </c>
      <c r="H8" s="57">
        <f t="shared" si="9"/>
        <v>43405</v>
      </c>
      <c r="I8" s="57">
        <f t="shared" si="9"/>
        <v>43435</v>
      </c>
      <c r="J8" s="57">
        <f t="shared" si="9"/>
        <v>43466</v>
      </c>
      <c r="K8" s="57">
        <f t="shared" ref="K8:P8" si="10">K4</f>
        <v>43497</v>
      </c>
      <c r="L8" s="57">
        <f t="shared" si="10"/>
        <v>43525</v>
      </c>
      <c r="M8" s="57">
        <f t="shared" si="10"/>
        <v>43556</v>
      </c>
      <c r="N8" s="57">
        <f t="shared" si="10"/>
        <v>43586</v>
      </c>
      <c r="O8" s="57">
        <f t="shared" si="10"/>
        <v>43617</v>
      </c>
      <c r="P8" s="57">
        <f t="shared" si="10"/>
        <v>43647</v>
      </c>
      <c r="Q8" s="57">
        <f t="shared" ref="Q8:V8" si="11">Q4</f>
        <v>43678</v>
      </c>
      <c r="R8" s="57">
        <f t="shared" si="11"/>
        <v>43709</v>
      </c>
      <c r="S8" s="57">
        <f t="shared" si="11"/>
        <v>43739</v>
      </c>
      <c r="T8" s="57">
        <f t="shared" si="11"/>
        <v>43770</v>
      </c>
      <c r="U8" s="57">
        <f t="shared" si="11"/>
        <v>43800</v>
      </c>
      <c r="V8" s="57">
        <f t="shared" si="11"/>
        <v>43831</v>
      </c>
      <c r="W8" s="57">
        <f t="shared" ref="W8:AB8" si="12">W4</f>
        <v>43862</v>
      </c>
      <c r="X8" s="57">
        <f t="shared" si="12"/>
        <v>43891</v>
      </c>
      <c r="Y8" s="57">
        <f t="shared" si="12"/>
        <v>43922</v>
      </c>
      <c r="Z8" s="57">
        <f t="shared" si="12"/>
        <v>43952</v>
      </c>
      <c r="AA8" s="57">
        <f t="shared" si="12"/>
        <v>43983</v>
      </c>
      <c r="AB8" s="57">
        <f t="shared" si="12"/>
        <v>44013</v>
      </c>
      <c r="AC8" s="57">
        <f t="shared" ref="AC8:BH8" si="13">AC4</f>
        <v>44044</v>
      </c>
      <c r="AD8" s="57">
        <f t="shared" si="13"/>
        <v>44075</v>
      </c>
      <c r="AE8" s="57">
        <f t="shared" si="13"/>
        <v>44105</v>
      </c>
      <c r="AF8" s="57">
        <f t="shared" si="13"/>
        <v>44136</v>
      </c>
      <c r="AG8" s="57">
        <f t="shared" si="13"/>
        <v>44166</v>
      </c>
      <c r="AH8" s="57">
        <f t="shared" si="13"/>
        <v>44197</v>
      </c>
      <c r="AI8" s="57">
        <f t="shared" si="13"/>
        <v>44228</v>
      </c>
      <c r="AJ8" s="57">
        <f t="shared" si="13"/>
        <v>44256</v>
      </c>
      <c r="AK8" s="57">
        <f t="shared" si="13"/>
        <v>44287</v>
      </c>
      <c r="AL8" s="57">
        <f t="shared" si="13"/>
        <v>44317</v>
      </c>
      <c r="AM8" s="57">
        <f t="shared" si="13"/>
        <v>44348</v>
      </c>
      <c r="AN8" s="57">
        <f t="shared" si="13"/>
        <v>44378</v>
      </c>
      <c r="AO8" s="57">
        <f t="shared" si="13"/>
        <v>44409</v>
      </c>
      <c r="AP8" s="57">
        <f t="shared" si="13"/>
        <v>44440</v>
      </c>
      <c r="AQ8" s="57">
        <f t="shared" si="13"/>
        <v>44470</v>
      </c>
      <c r="AR8" s="57">
        <f t="shared" si="13"/>
        <v>44501</v>
      </c>
      <c r="AS8" s="57">
        <f t="shared" si="13"/>
        <v>44531</v>
      </c>
      <c r="AT8" s="57">
        <f t="shared" si="13"/>
        <v>44562</v>
      </c>
      <c r="AU8" s="57">
        <f t="shared" si="13"/>
        <v>44593</v>
      </c>
      <c r="AV8" s="57">
        <f t="shared" si="13"/>
        <v>44621</v>
      </c>
      <c r="AW8" s="57">
        <f t="shared" si="13"/>
        <v>44652</v>
      </c>
      <c r="AX8" s="57">
        <f t="shared" si="13"/>
        <v>44682</v>
      </c>
      <c r="AY8" s="57">
        <f t="shared" si="13"/>
        <v>44713</v>
      </c>
      <c r="AZ8" s="57">
        <f t="shared" si="13"/>
        <v>44743</v>
      </c>
      <c r="BA8" s="57">
        <f t="shared" si="13"/>
        <v>44774</v>
      </c>
      <c r="BB8" s="57">
        <f t="shared" si="13"/>
        <v>44805</v>
      </c>
      <c r="BC8" s="57">
        <f t="shared" si="13"/>
        <v>44835</v>
      </c>
      <c r="BD8" s="57">
        <f t="shared" si="13"/>
        <v>44866</v>
      </c>
      <c r="BE8" s="57">
        <f t="shared" si="13"/>
        <v>44896</v>
      </c>
      <c r="BF8" s="57">
        <f t="shared" si="13"/>
        <v>44927</v>
      </c>
      <c r="BG8" s="57">
        <f t="shared" si="13"/>
        <v>44958</v>
      </c>
      <c r="BH8" s="57">
        <f t="shared" si="13"/>
        <v>44986</v>
      </c>
      <c r="BI8" s="57">
        <f t="shared" ref="BI8:CV8" si="14">BI4</f>
        <v>45017</v>
      </c>
      <c r="BJ8" s="57">
        <f t="shared" si="14"/>
        <v>45047</v>
      </c>
      <c r="BK8" s="57">
        <f t="shared" si="14"/>
        <v>45078</v>
      </c>
      <c r="BL8" s="57">
        <f t="shared" si="14"/>
        <v>45108</v>
      </c>
      <c r="BM8" s="57">
        <f t="shared" si="14"/>
        <v>45139</v>
      </c>
      <c r="BN8" s="57">
        <f t="shared" si="14"/>
        <v>45170</v>
      </c>
      <c r="BO8" s="57">
        <f t="shared" si="14"/>
        <v>45200</v>
      </c>
      <c r="BP8" s="57">
        <f t="shared" si="14"/>
        <v>45231</v>
      </c>
      <c r="BQ8" s="57">
        <f t="shared" si="14"/>
        <v>45261</v>
      </c>
      <c r="BR8" s="57">
        <f t="shared" si="14"/>
        <v>45292</v>
      </c>
      <c r="BS8" s="57">
        <f t="shared" si="14"/>
        <v>45323</v>
      </c>
      <c r="BT8" s="57">
        <f t="shared" ref="BT8:BU8" si="15">BT4</f>
        <v>45352</v>
      </c>
      <c r="BU8" s="57">
        <f t="shared" si="15"/>
        <v>45383</v>
      </c>
      <c r="BV8" s="57">
        <f t="shared" ref="BV8:BW8" si="16">BV4</f>
        <v>45413</v>
      </c>
      <c r="BW8" s="57">
        <f t="shared" si="16"/>
        <v>45444</v>
      </c>
      <c r="BX8" s="57">
        <f t="shared" ref="BX8:BY8" si="17">BX4</f>
        <v>45474</v>
      </c>
      <c r="BY8" s="57">
        <f t="shared" si="17"/>
        <v>45505</v>
      </c>
      <c r="BZ8" s="57">
        <f t="shared" ref="BZ8:CA8" si="18">BZ4</f>
        <v>45536</v>
      </c>
      <c r="CA8" s="57">
        <f t="shared" si="18"/>
        <v>45566</v>
      </c>
      <c r="CB8" s="57">
        <f t="shared" ref="CB8:CC8" si="19">CB4</f>
        <v>45597</v>
      </c>
      <c r="CC8" s="57">
        <f t="shared" si="19"/>
        <v>45627</v>
      </c>
      <c r="CD8" s="57">
        <f t="shared" ref="CD8:CE8" si="20">CD4</f>
        <v>45658</v>
      </c>
      <c r="CE8" s="57">
        <f t="shared" si="20"/>
        <v>45689</v>
      </c>
      <c r="CF8" s="57" t="str">
        <f t="shared" si="14"/>
        <v>Q3-18</v>
      </c>
      <c r="CG8" s="57" t="str">
        <f t="shared" si="14"/>
        <v>Q4-18</v>
      </c>
      <c r="CH8" s="57" t="str">
        <f t="shared" si="14"/>
        <v>Q1-19</v>
      </c>
      <c r="CI8" s="57" t="str">
        <f t="shared" si="14"/>
        <v>Q2-19</v>
      </c>
      <c r="CJ8" s="57" t="str">
        <f t="shared" si="14"/>
        <v>Q3-19</v>
      </c>
      <c r="CK8" s="57" t="str">
        <f t="shared" si="14"/>
        <v>Q4-19</v>
      </c>
      <c r="CL8" s="57" t="str">
        <f t="shared" si="14"/>
        <v>Win-18</v>
      </c>
      <c r="CM8" s="57" t="str">
        <f t="shared" si="14"/>
        <v>Sum-19</v>
      </c>
      <c r="CN8" s="57" t="str">
        <f t="shared" si="14"/>
        <v>Win-19</v>
      </c>
      <c r="CO8" s="57" t="str">
        <f t="shared" si="14"/>
        <v>Sum-20</v>
      </c>
      <c r="CP8" s="57" t="str">
        <f t="shared" si="14"/>
        <v>Y2019</v>
      </c>
      <c r="CQ8" s="57" t="str">
        <f t="shared" si="14"/>
        <v>Y2020</v>
      </c>
      <c r="CR8" s="57" t="str">
        <f t="shared" si="14"/>
        <v>Y2021</v>
      </c>
      <c r="CS8" s="57" t="str">
        <f t="shared" si="14"/>
        <v>Y2022</v>
      </c>
      <c r="CT8" s="57" t="str">
        <f t="shared" si="14"/>
        <v>Y2023</v>
      </c>
      <c r="CU8" s="57" t="str">
        <f t="shared" si="14"/>
        <v>Y2024</v>
      </c>
      <c r="CV8" s="57" t="str">
        <f t="shared" si="14"/>
        <v>Y2025</v>
      </c>
      <c r="CW8" s="57" t="str">
        <f t="shared" ref="CW8" si="21">CW4</f>
        <v>Y2026</v>
      </c>
      <c r="CX8" s="28"/>
      <c r="CY8" s="28"/>
      <c r="CZ8" s="28"/>
      <c r="DA8" s="28"/>
      <c r="DB8" s="28"/>
      <c r="DC8" s="28"/>
      <c r="DD8" s="28"/>
      <c r="DE8" s="10"/>
      <c r="DF8" s="10"/>
      <c r="DG8" s="10"/>
      <c r="DH8" s="10"/>
      <c r="DI8" s="10"/>
      <c r="DJ8" s="10"/>
      <c r="DK8" s="10"/>
      <c r="DL8" s="10"/>
      <c r="DM8" s="10" t="s">
        <v>159</v>
      </c>
      <c r="DN8" s="10"/>
      <c r="DO8" s="10"/>
      <c r="DP8" s="10"/>
      <c r="DQ8" s="10"/>
      <c r="DR8" s="10"/>
      <c r="DS8" s="10"/>
    </row>
    <row r="9" spans="1:123" s="40" customFormat="1" ht="15" x14ac:dyDescent="0.25">
      <c r="A9" s="10" t="s">
        <v>218</v>
      </c>
      <c r="B9" s="102">
        <v>45611</v>
      </c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>
        <v>45.83</v>
      </c>
      <c r="CD9" s="101">
        <v>46.46</v>
      </c>
      <c r="CE9" s="101">
        <v>46.42</v>
      </c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>
        <v>43.7</v>
      </c>
      <c r="CW9" s="101">
        <v>34.68</v>
      </c>
    </row>
    <row r="10" spans="1:123" s="40" customFormat="1" ht="15" x14ac:dyDescent="0.25">
      <c r="A10" s="10" t="s">
        <v>219</v>
      </c>
      <c r="B10" s="102">
        <v>45610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>
        <v>45.73</v>
      </c>
      <c r="CD10" s="101">
        <v>45.35</v>
      </c>
      <c r="CE10" s="101">
        <v>46.08</v>
      </c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>
        <v>42.85</v>
      </c>
      <c r="CW10" s="101">
        <v>35.03</v>
      </c>
    </row>
    <row r="11" spans="1:123" s="40" customFormat="1" ht="15" x14ac:dyDescent="0.25">
      <c r="A11" s="10" t="s">
        <v>220</v>
      </c>
      <c r="B11" s="102">
        <v>45609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>
        <v>43.5</v>
      </c>
      <c r="CD11" s="101">
        <v>43.65</v>
      </c>
      <c r="CE11" s="101">
        <v>43.9</v>
      </c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>
        <v>41.5</v>
      </c>
      <c r="CW11" s="101">
        <v>34.159999999999997</v>
      </c>
    </row>
    <row r="12" spans="1:123" s="40" customFormat="1" ht="15" x14ac:dyDescent="0.25">
      <c r="A12" s="10" t="s">
        <v>187</v>
      </c>
      <c r="B12" s="102">
        <v>45608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>
        <v>43.53</v>
      </c>
      <c r="CD12" s="101">
        <v>43.75</v>
      </c>
      <c r="CE12" s="101">
        <v>45.25</v>
      </c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>
        <v>41.25</v>
      </c>
      <c r="CW12" s="101">
        <v>34.47</v>
      </c>
    </row>
    <row r="13" spans="1:123" s="40" customFormat="1" ht="15" x14ac:dyDescent="0.25">
      <c r="A13" s="10" t="s">
        <v>221</v>
      </c>
      <c r="B13" s="102">
        <v>45607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>
        <v>43.48</v>
      </c>
      <c r="CD13" s="101">
        <v>43.85</v>
      </c>
      <c r="CE13" s="101">
        <v>43.63</v>
      </c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>
        <v>40.93</v>
      </c>
      <c r="CW13" s="101">
        <v>34.01</v>
      </c>
    </row>
    <row r="14" spans="1:123" s="40" customFormat="1" ht="15" x14ac:dyDescent="0.25">
      <c r="A14" s="10" t="s">
        <v>218</v>
      </c>
      <c r="B14" s="102">
        <v>45604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>
        <v>42.25</v>
      </c>
      <c r="CD14" s="101">
        <v>42.25</v>
      </c>
      <c r="CE14" s="101">
        <v>42.29</v>
      </c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>
        <v>40.24</v>
      </c>
      <c r="CW14" s="101">
        <v>33.69</v>
      </c>
      <c r="CY14" s="41"/>
    </row>
    <row r="15" spans="1:123" s="40" customFormat="1" ht="15" x14ac:dyDescent="0.25">
      <c r="A15" s="10" t="s">
        <v>219</v>
      </c>
      <c r="B15" s="102">
        <v>45603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>
        <v>41.15</v>
      </c>
      <c r="CD15" s="101">
        <v>41.4</v>
      </c>
      <c r="CE15" s="101">
        <v>41.42</v>
      </c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>
        <v>39.6</v>
      </c>
      <c r="CW15" s="101">
        <v>33.770000000000003</v>
      </c>
    </row>
    <row r="16" spans="1:123" s="40" customFormat="1" ht="15" x14ac:dyDescent="0.25">
      <c r="A16" s="10" t="s">
        <v>220</v>
      </c>
      <c r="B16" s="102">
        <v>45602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>
        <v>40.450000000000003</v>
      </c>
      <c r="CD16" s="101">
        <v>40.700000000000003</v>
      </c>
      <c r="CE16" s="101">
        <v>40.520000000000003</v>
      </c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>
        <v>38.700000000000003</v>
      </c>
      <c r="CW16" s="101">
        <v>33.57</v>
      </c>
    </row>
    <row r="17" spans="1:103" s="40" customFormat="1" ht="15" x14ac:dyDescent="0.25">
      <c r="A17" s="10" t="s">
        <v>187</v>
      </c>
      <c r="B17" s="102">
        <v>45601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>
        <v>40.340000000000003</v>
      </c>
      <c r="CD17" s="101">
        <v>40.6</v>
      </c>
      <c r="CE17" s="101">
        <v>40.950000000000003</v>
      </c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>
        <v>38.799999999999997</v>
      </c>
      <c r="CW17" s="101">
        <v>33.57</v>
      </c>
    </row>
    <row r="18" spans="1:103" s="40" customFormat="1" ht="15" x14ac:dyDescent="0.25">
      <c r="A18" s="10" t="s">
        <v>221</v>
      </c>
      <c r="B18" s="102">
        <v>45600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>
        <v>39.93</v>
      </c>
      <c r="CD18" s="101">
        <v>40.4</v>
      </c>
      <c r="CE18" s="101">
        <v>40.4</v>
      </c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>
        <v>38.58</v>
      </c>
      <c r="CW18" s="101">
        <v>33.46</v>
      </c>
    </row>
    <row r="19" spans="1:103" s="40" customFormat="1" ht="15" x14ac:dyDescent="0.25">
      <c r="A19" s="10" t="s">
        <v>218</v>
      </c>
      <c r="B19" s="102">
        <v>45597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>
        <v>38.880000000000003</v>
      </c>
      <c r="CD19" s="101">
        <v>39.340000000000003</v>
      </c>
      <c r="CE19" s="101">
        <v>39.19</v>
      </c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>
        <v>37.700000000000003</v>
      </c>
      <c r="CW19" s="101">
        <v>32.909999999999997</v>
      </c>
    </row>
    <row r="20" spans="1:103" s="40" customFormat="1" ht="15" x14ac:dyDescent="0.25">
      <c r="A20" s="10" t="s">
        <v>219</v>
      </c>
      <c r="B20" s="102">
        <v>45596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>
        <v>40.03</v>
      </c>
      <c r="CC20" s="101">
        <v>40.200000000000003</v>
      </c>
      <c r="CD20" s="101">
        <v>38.5</v>
      </c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>
        <v>38.950000000000003</v>
      </c>
      <c r="CW20" s="101">
        <v>33.72</v>
      </c>
    </row>
    <row r="21" spans="1:103" s="40" customFormat="1" ht="15" x14ac:dyDescent="0.25">
      <c r="A21" s="10" t="s">
        <v>220</v>
      </c>
      <c r="B21" s="102">
        <v>45595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>
        <v>41.19</v>
      </c>
      <c r="CC21" s="101">
        <v>41.35</v>
      </c>
      <c r="CD21" s="101">
        <v>41.46</v>
      </c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>
        <v>39.700000000000003</v>
      </c>
      <c r="CW21" s="101">
        <v>33.92</v>
      </c>
      <c r="CY21" s="41"/>
    </row>
    <row r="22" spans="1:103" s="40" customFormat="1" ht="15" x14ac:dyDescent="0.25">
      <c r="A22" s="10" t="s">
        <v>187</v>
      </c>
      <c r="B22" s="102">
        <v>45594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>
        <v>42.43</v>
      </c>
      <c r="CC22" s="101">
        <v>42.78</v>
      </c>
      <c r="CD22" s="101">
        <v>43.1</v>
      </c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>
        <v>40.729999999999997</v>
      </c>
      <c r="CW22" s="101">
        <v>34.86</v>
      </c>
    </row>
    <row r="23" spans="1:103" s="40" customFormat="1" ht="15" x14ac:dyDescent="0.25">
      <c r="A23" s="10" t="s">
        <v>221</v>
      </c>
      <c r="B23" s="102">
        <v>45593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>
        <v>42.38</v>
      </c>
      <c r="CC23" s="101">
        <v>42.55</v>
      </c>
      <c r="CD23" s="101">
        <v>42.75</v>
      </c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>
        <v>40.700000000000003</v>
      </c>
      <c r="CW23" s="101">
        <v>34.979999999999997</v>
      </c>
    </row>
    <row r="24" spans="1:103" s="40" customFormat="1" ht="15" x14ac:dyDescent="0.25">
      <c r="A24" s="10" t="s">
        <v>218</v>
      </c>
      <c r="B24" s="102">
        <v>45590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>
        <v>43.15</v>
      </c>
      <c r="CC24" s="101">
        <v>43.3</v>
      </c>
      <c r="CD24" s="101">
        <v>43.61</v>
      </c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>
        <v>41.45</v>
      </c>
      <c r="CW24" s="101">
        <v>35.6</v>
      </c>
    </row>
    <row r="25" spans="1:103" s="40" customFormat="1" ht="15" x14ac:dyDescent="0.25">
      <c r="A25" s="10" t="s">
        <v>219</v>
      </c>
      <c r="B25" s="102">
        <v>45589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>
        <v>41.88</v>
      </c>
      <c r="CC25" s="101">
        <v>42.08</v>
      </c>
      <c r="CD25" s="101">
        <v>42.28</v>
      </c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>
        <v>40.590000000000003</v>
      </c>
      <c r="CW25" s="101">
        <v>35.21</v>
      </c>
    </row>
    <row r="26" spans="1:103" s="40" customFormat="1" ht="15" x14ac:dyDescent="0.25">
      <c r="A26" s="10" t="s">
        <v>220</v>
      </c>
      <c r="B26" s="102">
        <v>45588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>
        <v>40.93</v>
      </c>
      <c r="CC26" s="101">
        <v>41.13</v>
      </c>
      <c r="CD26" s="101">
        <v>41.48</v>
      </c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>
        <v>39.85</v>
      </c>
      <c r="CW26" s="101">
        <v>34.799999999999997</v>
      </c>
    </row>
    <row r="27" spans="1:103" s="40" customFormat="1" ht="15" x14ac:dyDescent="0.25">
      <c r="A27" s="10" t="s">
        <v>187</v>
      </c>
      <c r="B27" s="102">
        <v>45587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>
        <v>40.33</v>
      </c>
      <c r="CC27" s="101">
        <v>40.700000000000003</v>
      </c>
      <c r="CD27" s="101">
        <v>40.85</v>
      </c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>
        <v>39.28</v>
      </c>
      <c r="CW27" s="101">
        <v>34.409999999999997</v>
      </c>
      <c r="CY27" s="41"/>
    </row>
    <row r="28" spans="1:103" s="40" customFormat="1" ht="15" x14ac:dyDescent="0.25">
      <c r="A28" s="10" t="s">
        <v>221</v>
      </c>
      <c r="B28" s="102">
        <v>45586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>
        <v>39.380000000000003</v>
      </c>
      <c r="CC28" s="101">
        <v>39.9</v>
      </c>
      <c r="CD28" s="101">
        <v>40.25</v>
      </c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>
        <v>38.5</v>
      </c>
      <c r="CW28" s="101">
        <v>34.11</v>
      </c>
    </row>
    <row r="29" spans="1:103" s="40" customFormat="1" ht="15" x14ac:dyDescent="0.25">
      <c r="A29" s="10" t="s">
        <v>218</v>
      </c>
      <c r="B29" s="102">
        <v>45583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>
        <v>38.75</v>
      </c>
      <c r="CC29" s="101">
        <v>39.01</v>
      </c>
      <c r="CD29" s="101">
        <v>39.590000000000003</v>
      </c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>
        <v>37.9</v>
      </c>
      <c r="CW29" s="101">
        <v>33.630000000000003</v>
      </c>
    </row>
    <row r="30" spans="1:103" s="40" customFormat="1" ht="15" x14ac:dyDescent="0.25">
      <c r="A30" s="10" t="s">
        <v>219</v>
      </c>
      <c r="B30" s="102">
        <v>45582</v>
      </c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>
        <v>39.25</v>
      </c>
      <c r="CC30" s="101">
        <v>39.659999999999997</v>
      </c>
      <c r="CD30" s="101">
        <v>40</v>
      </c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>
        <v>38.200000000000003</v>
      </c>
      <c r="CW30" s="101">
        <v>33.840000000000003</v>
      </c>
    </row>
    <row r="31" spans="1:103" s="40" customFormat="1" ht="15" x14ac:dyDescent="0.25">
      <c r="A31" s="10" t="s">
        <v>220</v>
      </c>
      <c r="B31" s="102">
        <v>45581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>
        <v>38.9</v>
      </c>
      <c r="CC31" s="101">
        <v>39.25</v>
      </c>
      <c r="CD31" s="101">
        <v>39.659999999999997</v>
      </c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>
        <v>38.35</v>
      </c>
      <c r="CW31" s="101">
        <v>33.72</v>
      </c>
    </row>
    <row r="32" spans="1:103" s="40" customFormat="1" ht="15" x14ac:dyDescent="0.25">
      <c r="A32" s="10" t="s">
        <v>187</v>
      </c>
      <c r="B32" s="102">
        <v>45580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>
        <v>39.380000000000003</v>
      </c>
      <c r="CC32" s="101">
        <v>39.83</v>
      </c>
      <c r="CD32" s="101">
        <v>40.340000000000003</v>
      </c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>
        <v>38.75</v>
      </c>
      <c r="CW32" s="101">
        <v>33.96</v>
      </c>
    </row>
    <row r="33" spans="1:103" s="40" customFormat="1" ht="15" x14ac:dyDescent="0.25">
      <c r="A33" s="10" t="s">
        <v>221</v>
      </c>
      <c r="B33" s="102">
        <v>45579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>
        <v>39.880000000000003</v>
      </c>
      <c r="CC33" s="101">
        <v>40.4</v>
      </c>
      <c r="CD33" s="101">
        <v>41.01</v>
      </c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>
        <v>39.18</v>
      </c>
      <c r="CW33" s="101">
        <v>34.369999999999997</v>
      </c>
    </row>
    <row r="34" spans="1:103" s="40" customFormat="1" ht="15" x14ac:dyDescent="0.25">
      <c r="A34" s="10" t="s">
        <v>218</v>
      </c>
      <c r="B34" s="102">
        <v>45576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>
        <v>39.31</v>
      </c>
      <c r="CC34" s="101">
        <v>39.64</v>
      </c>
      <c r="CD34" s="101">
        <v>40.36</v>
      </c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>
        <v>38.549999999999997</v>
      </c>
      <c r="CW34" s="101">
        <v>34.01</v>
      </c>
      <c r="CY34" s="41"/>
    </row>
    <row r="35" spans="1:103" s="40" customFormat="1" ht="15" x14ac:dyDescent="0.25">
      <c r="A35" s="10" t="s">
        <v>219</v>
      </c>
      <c r="B35" s="102">
        <v>45575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>
        <v>39.729999999999997</v>
      </c>
      <c r="CC35" s="101">
        <v>40.200000000000003</v>
      </c>
      <c r="CD35" s="101">
        <v>40.81</v>
      </c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>
        <v>38.9</v>
      </c>
      <c r="CW35" s="101">
        <v>34.11</v>
      </c>
    </row>
    <row r="36" spans="1:103" s="40" customFormat="1" ht="15" x14ac:dyDescent="0.25">
      <c r="A36" s="10" t="s">
        <v>220</v>
      </c>
      <c r="B36" s="102">
        <v>45574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>
        <v>38.15</v>
      </c>
      <c r="CC36" s="101">
        <v>38.729999999999997</v>
      </c>
      <c r="CD36" s="101">
        <v>40.5</v>
      </c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>
        <v>37.93</v>
      </c>
      <c r="CW36" s="101">
        <v>33.19</v>
      </c>
    </row>
    <row r="37" spans="1:103" s="40" customFormat="1" ht="15" x14ac:dyDescent="0.25">
      <c r="A37" s="10" t="s">
        <v>187</v>
      </c>
      <c r="B37" s="102">
        <v>45573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>
        <v>38.299999999999997</v>
      </c>
      <c r="CC37" s="101">
        <v>38.69</v>
      </c>
      <c r="CD37" s="101">
        <v>40.5</v>
      </c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>
        <v>38.08</v>
      </c>
      <c r="CW37" s="101">
        <v>33.53</v>
      </c>
    </row>
    <row r="38" spans="1:103" s="40" customFormat="1" ht="15" x14ac:dyDescent="0.25">
      <c r="A38" s="10" t="s">
        <v>221</v>
      </c>
      <c r="B38" s="102">
        <v>45572</v>
      </c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>
        <v>39.700000000000003</v>
      </c>
      <c r="CC38" s="101">
        <v>40.700000000000003</v>
      </c>
      <c r="CD38" s="101">
        <v>40.85</v>
      </c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>
        <v>39.25</v>
      </c>
      <c r="CW38" s="101">
        <v>33.92</v>
      </c>
      <c r="CY38" s="41"/>
    </row>
    <row r="39" spans="1:103" s="40" customFormat="1" ht="15" x14ac:dyDescent="0.25">
      <c r="A39" s="10" t="s">
        <v>218</v>
      </c>
      <c r="B39" s="102">
        <v>45569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>
        <v>40.28</v>
      </c>
      <c r="CC39" s="101">
        <v>40.78</v>
      </c>
      <c r="CD39" s="101">
        <v>41.06</v>
      </c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>
        <v>39.450000000000003</v>
      </c>
      <c r="CW39" s="101">
        <v>34.08</v>
      </c>
    </row>
    <row r="40" spans="1:103" s="40" customFormat="1" ht="15" x14ac:dyDescent="0.25">
      <c r="A40" s="10" t="s">
        <v>219</v>
      </c>
      <c r="B40" s="102">
        <v>45568</v>
      </c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>
        <v>39.53</v>
      </c>
      <c r="CC40" s="101">
        <v>39.85</v>
      </c>
      <c r="CD40" s="101">
        <v>40.42</v>
      </c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>
        <v>38.65</v>
      </c>
      <c r="CW40" s="101">
        <v>33.72</v>
      </c>
      <c r="CY40" s="41"/>
    </row>
    <row r="41" spans="1:103" s="40" customFormat="1" ht="15" x14ac:dyDescent="0.25">
      <c r="A41" s="10" t="s">
        <v>220</v>
      </c>
      <c r="B41" s="102">
        <v>45567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>
        <v>38.28</v>
      </c>
      <c r="CC41" s="101">
        <v>38.85</v>
      </c>
      <c r="CD41" s="101">
        <v>39.299999999999997</v>
      </c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>
        <v>38.1</v>
      </c>
      <c r="CW41" s="101">
        <v>33.32</v>
      </c>
    </row>
    <row r="42" spans="1:103" s="40" customFormat="1" ht="15" x14ac:dyDescent="0.25">
      <c r="A42" s="10" t="s">
        <v>187</v>
      </c>
      <c r="B42" s="102">
        <v>45566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>
        <v>39.06</v>
      </c>
      <c r="CC42" s="101">
        <v>39.9</v>
      </c>
      <c r="CD42" s="101">
        <v>39.770000000000003</v>
      </c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>
        <v>38.090000000000003</v>
      </c>
      <c r="CW42" s="101">
        <v>33.33</v>
      </c>
    </row>
    <row r="43" spans="1:103" s="40" customFormat="1" ht="15" x14ac:dyDescent="0.25">
      <c r="A43" s="10" t="s">
        <v>221</v>
      </c>
      <c r="B43" s="102">
        <v>45565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>
        <v>38.979999999999997</v>
      </c>
      <c r="CB43" s="101">
        <v>38.75</v>
      </c>
      <c r="CC43" s="101">
        <v>39.21</v>
      </c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>
        <v>37.93</v>
      </c>
      <c r="CW43" s="101">
        <v>33.19</v>
      </c>
    </row>
    <row r="44" spans="1:103" s="40" customFormat="1" ht="15" x14ac:dyDescent="0.25">
      <c r="A44" s="10" t="s">
        <v>218</v>
      </c>
      <c r="B44" s="102">
        <v>45562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>
        <v>37.85</v>
      </c>
      <c r="CB44" s="101">
        <v>37.880000000000003</v>
      </c>
      <c r="CC44" s="101">
        <v>38.56</v>
      </c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>
        <v>37.200000000000003</v>
      </c>
      <c r="CW44" s="101">
        <v>33.07</v>
      </c>
    </row>
    <row r="45" spans="1:103" s="40" customFormat="1" ht="15" x14ac:dyDescent="0.25">
      <c r="A45" s="10" t="s">
        <v>219</v>
      </c>
      <c r="B45" s="102">
        <v>45561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>
        <v>37.93</v>
      </c>
      <c r="CB45" s="101">
        <v>38.130000000000003</v>
      </c>
      <c r="CC45" s="101">
        <v>38.69</v>
      </c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>
        <v>37.43</v>
      </c>
      <c r="CW45" s="101">
        <v>32.979999999999997</v>
      </c>
    </row>
    <row r="46" spans="1:103" s="40" customFormat="1" ht="15" x14ac:dyDescent="0.25">
      <c r="A46" s="10" t="s">
        <v>220</v>
      </c>
      <c r="B46" s="102">
        <v>45560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>
        <v>37.46</v>
      </c>
      <c r="CB46" s="101">
        <v>37.78</v>
      </c>
      <c r="CC46" s="101">
        <v>38.25</v>
      </c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>
        <v>37.130000000000003</v>
      </c>
      <c r="CW46" s="101">
        <v>33.01</v>
      </c>
    </row>
    <row r="47" spans="1:103" s="40" customFormat="1" ht="15" x14ac:dyDescent="0.25">
      <c r="A47" s="10" t="s">
        <v>187</v>
      </c>
      <c r="B47" s="102">
        <v>45559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>
        <v>36.049999999999997</v>
      </c>
      <c r="CB47" s="101">
        <v>36</v>
      </c>
      <c r="CC47" s="101">
        <v>36.21</v>
      </c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>
        <v>36.25</v>
      </c>
      <c r="CW47" s="101">
        <v>32.340000000000003</v>
      </c>
      <c r="CY47" s="41"/>
    </row>
    <row r="48" spans="1:103" s="40" customFormat="1" ht="15" x14ac:dyDescent="0.25">
      <c r="A48" s="10" t="s">
        <v>221</v>
      </c>
      <c r="B48" s="102">
        <v>45558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>
        <v>36.15</v>
      </c>
      <c r="CB48" s="101">
        <v>36.75</v>
      </c>
      <c r="CC48" s="101">
        <v>36.85</v>
      </c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>
        <v>36.229999999999997</v>
      </c>
      <c r="CW48" s="101">
        <v>32.479999999999997</v>
      </c>
    </row>
    <row r="49" spans="1:103" s="40" customFormat="1" ht="15" x14ac:dyDescent="0.25">
      <c r="A49" s="10" t="s">
        <v>218</v>
      </c>
      <c r="B49" s="102">
        <v>45555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>
        <v>34.799999999999997</v>
      </c>
      <c r="CB49" s="101">
        <v>35.78</v>
      </c>
      <c r="CC49" s="101">
        <v>37.270000000000003</v>
      </c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>
        <v>35.799999999999997</v>
      </c>
      <c r="CW49" s="101">
        <v>31.92</v>
      </c>
      <c r="CY49" s="41"/>
    </row>
    <row r="50" spans="1:103" s="40" customFormat="1" ht="15" x14ac:dyDescent="0.25">
      <c r="A50" s="10" t="s">
        <v>219</v>
      </c>
      <c r="B50" s="102">
        <v>45554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>
        <v>33.65</v>
      </c>
      <c r="CB50" s="101">
        <v>34.5</v>
      </c>
      <c r="CC50" s="101">
        <v>33.869999999999997</v>
      </c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>
        <v>34.5</v>
      </c>
      <c r="CW50" s="101">
        <v>31.49</v>
      </c>
    </row>
    <row r="51" spans="1:103" s="40" customFormat="1" ht="15" x14ac:dyDescent="0.25">
      <c r="A51" s="10" t="s">
        <v>220</v>
      </c>
      <c r="B51" s="102">
        <v>45553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>
        <v>35.450000000000003</v>
      </c>
      <c r="CB51" s="101">
        <v>36.83</v>
      </c>
      <c r="CC51" s="101">
        <v>38.72</v>
      </c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>
        <v>37.03</v>
      </c>
      <c r="CW51" s="101">
        <v>32.549999999999997</v>
      </c>
    </row>
    <row r="52" spans="1:103" s="40" customFormat="1" ht="15" x14ac:dyDescent="0.25">
      <c r="A52" s="10" t="s">
        <v>187</v>
      </c>
      <c r="B52" s="102">
        <v>45552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>
        <v>35.53</v>
      </c>
      <c r="CB52" s="101">
        <v>36.75</v>
      </c>
      <c r="CC52" s="101">
        <v>38.71</v>
      </c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>
        <v>36.700000000000003</v>
      </c>
      <c r="CW52" s="101">
        <v>32.32</v>
      </c>
    </row>
    <row r="53" spans="1:103" s="40" customFormat="1" ht="15" x14ac:dyDescent="0.25">
      <c r="A53" s="10" t="s">
        <v>221</v>
      </c>
      <c r="B53" s="102">
        <v>45551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>
        <v>34.35</v>
      </c>
      <c r="CB53" s="101">
        <v>35.58</v>
      </c>
      <c r="CC53" s="101">
        <v>37.17</v>
      </c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>
        <v>35.53</v>
      </c>
      <c r="CW53" s="101">
        <v>31.41</v>
      </c>
    </row>
    <row r="54" spans="1:103" s="40" customFormat="1" ht="15" x14ac:dyDescent="0.25">
      <c r="A54" s="10" t="s">
        <v>218</v>
      </c>
      <c r="B54" s="102">
        <v>45548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>
        <v>35.75</v>
      </c>
      <c r="CB54" s="101">
        <v>37.03</v>
      </c>
      <c r="CC54" s="101">
        <v>38.67</v>
      </c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>
        <v>36.83</v>
      </c>
      <c r="CW54" s="101">
        <v>32.159999999999997</v>
      </c>
    </row>
    <row r="55" spans="1:103" s="40" customFormat="1" ht="15" x14ac:dyDescent="0.25">
      <c r="A55" s="10" t="s">
        <v>219</v>
      </c>
      <c r="B55" s="102">
        <v>45547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>
        <v>35.299999999999997</v>
      </c>
      <c r="CB55" s="101">
        <v>36.58</v>
      </c>
      <c r="CC55" s="101">
        <v>38.81</v>
      </c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>
        <v>36.5</v>
      </c>
      <c r="CW55" s="101">
        <v>31.89</v>
      </c>
    </row>
    <row r="56" spans="1:103" s="40" customFormat="1" ht="15" x14ac:dyDescent="0.25">
      <c r="A56" s="10" t="s">
        <v>220</v>
      </c>
      <c r="B56" s="102">
        <v>45546</v>
      </c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>
        <v>36.130000000000003</v>
      </c>
      <c r="CB56" s="101">
        <v>37.53</v>
      </c>
      <c r="CC56" s="101">
        <v>39.14</v>
      </c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>
        <v>37.4</v>
      </c>
      <c r="CW56" s="101">
        <v>32.47</v>
      </c>
    </row>
    <row r="57" spans="1:103" s="40" customFormat="1" ht="15" x14ac:dyDescent="0.25">
      <c r="A57" s="10" t="s">
        <v>187</v>
      </c>
      <c r="B57" s="102">
        <v>45545</v>
      </c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>
        <v>35.18</v>
      </c>
      <c r="CB57" s="101">
        <v>36.79</v>
      </c>
      <c r="CC57" s="101">
        <v>38.020000000000003</v>
      </c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>
        <v>36.979999999999997</v>
      </c>
      <c r="CW57" s="101">
        <v>32.020000000000003</v>
      </c>
      <c r="CY57" s="41"/>
    </row>
    <row r="58" spans="1:103" s="40" customFormat="1" ht="15" x14ac:dyDescent="0.25">
      <c r="A58" s="10" t="s">
        <v>221</v>
      </c>
      <c r="B58" s="102">
        <v>45544</v>
      </c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>
        <v>37.18</v>
      </c>
      <c r="CB58" s="101">
        <v>38.68</v>
      </c>
      <c r="CC58" s="101">
        <v>38.31</v>
      </c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>
        <v>38.4</v>
      </c>
      <c r="CW58" s="101">
        <v>32.9</v>
      </c>
    </row>
    <row r="59" spans="1:103" s="40" customFormat="1" ht="15" x14ac:dyDescent="0.25">
      <c r="A59" s="10" t="s">
        <v>218</v>
      </c>
      <c r="B59" s="102">
        <v>45541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>
        <v>37.049999999999997</v>
      </c>
      <c r="CB59" s="101">
        <v>38</v>
      </c>
      <c r="CC59" s="101">
        <v>38.950000000000003</v>
      </c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>
        <v>38.25</v>
      </c>
      <c r="CW59" s="101">
        <v>32.840000000000003</v>
      </c>
    </row>
    <row r="60" spans="1:103" s="40" customFormat="1" ht="15" x14ac:dyDescent="0.25">
      <c r="A60" s="10" t="s">
        <v>219</v>
      </c>
      <c r="B60" s="102">
        <v>45540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>
        <v>36.130000000000003</v>
      </c>
      <c r="CB60" s="101">
        <v>37.93</v>
      </c>
      <c r="CC60" s="101">
        <v>39.020000000000003</v>
      </c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>
        <v>38.049999999999997</v>
      </c>
      <c r="CW60" s="101">
        <v>32.85</v>
      </c>
    </row>
    <row r="61" spans="1:103" s="40" customFormat="1" ht="15" x14ac:dyDescent="0.25">
      <c r="A61" s="10" t="s">
        <v>220</v>
      </c>
      <c r="B61" s="102">
        <v>45539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>
        <v>35.630000000000003</v>
      </c>
      <c r="CB61" s="101">
        <v>37.450000000000003</v>
      </c>
      <c r="CC61" s="101">
        <v>39.72</v>
      </c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>
        <v>37.729999999999997</v>
      </c>
      <c r="CW61" s="101">
        <v>32.64</v>
      </c>
      <c r="CY61" s="41"/>
    </row>
    <row r="62" spans="1:103" s="40" customFormat="1" ht="15" x14ac:dyDescent="0.25">
      <c r="A62" s="10" t="s">
        <v>187</v>
      </c>
      <c r="B62" s="102">
        <v>45538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>
        <v>37.26</v>
      </c>
      <c r="CB62" s="101">
        <v>38.65</v>
      </c>
      <c r="CC62" s="101">
        <v>39.15</v>
      </c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>
        <v>38.700000000000003</v>
      </c>
      <c r="CW62" s="101">
        <v>33.36</v>
      </c>
    </row>
    <row r="63" spans="1:103" s="40" customFormat="1" ht="15" x14ac:dyDescent="0.25">
      <c r="A63" s="10" t="s">
        <v>221</v>
      </c>
      <c r="B63" s="102">
        <v>45537</v>
      </c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>
        <v>38.729999999999997</v>
      </c>
      <c r="CB63" s="101">
        <v>39.85</v>
      </c>
      <c r="CC63" s="101">
        <v>41.09</v>
      </c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>
        <v>39.75</v>
      </c>
      <c r="CW63" s="101">
        <v>34.15</v>
      </c>
    </row>
    <row r="64" spans="1:103" s="40" customFormat="1" ht="15" x14ac:dyDescent="0.25">
      <c r="A64" s="10" t="s">
        <v>218</v>
      </c>
      <c r="B64" s="102">
        <v>45534</v>
      </c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>
        <v>39.44</v>
      </c>
      <c r="CA64" s="101">
        <v>39.200000000000003</v>
      </c>
      <c r="CB64" s="101">
        <v>40.65</v>
      </c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>
        <v>40.28</v>
      </c>
      <c r="CW64" s="101">
        <v>34.57</v>
      </c>
    </row>
    <row r="65" spans="1:103" s="40" customFormat="1" ht="15" x14ac:dyDescent="0.25">
      <c r="A65" s="10" t="s">
        <v>219</v>
      </c>
      <c r="B65" s="102">
        <v>45533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>
        <v>38.78</v>
      </c>
      <c r="CA65" s="101">
        <v>37.9</v>
      </c>
      <c r="CB65" s="101">
        <v>39.979999999999997</v>
      </c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>
        <v>39.83</v>
      </c>
      <c r="CW65" s="101">
        <v>34.369999999999997</v>
      </c>
      <c r="CY65" s="41"/>
    </row>
    <row r="66" spans="1:103" s="40" customFormat="1" ht="15" x14ac:dyDescent="0.25">
      <c r="A66" s="10" t="s">
        <v>220</v>
      </c>
      <c r="B66" s="102">
        <v>45532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>
        <v>38.630000000000003</v>
      </c>
      <c r="CA66" s="101">
        <v>37.950000000000003</v>
      </c>
      <c r="CB66" s="101">
        <v>40.200000000000003</v>
      </c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>
        <v>40.229999999999997</v>
      </c>
      <c r="CW66" s="101">
        <v>34.340000000000003</v>
      </c>
    </row>
    <row r="67" spans="1:103" s="40" customFormat="1" ht="15" x14ac:dyDescent="0.25">
      <c r="A67" s="10" t="s">
        <v>187</v>
      </c>
      <c r="B67" s="102">
        <v>45531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>
        <v>38.58</v>
      </c>
      <c r="CA67" s="101">
        <v>38.9</v>
      </c>
      <c r="CB67" s="101">
        <v>40.43</v>
      </c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>
        <v>40.6</v>
      </c>
      <c r="CW67" s="101">
        <v>34.56</v>
      </c>
    </row>
    <row r="68" spans="1:103" s="40" customFormat="1" ht="15" x14ac:dyDescent="0.25">
      <c r="A68" s="10" t="s">
        <v>221</v>
      </c>
      <c r="B68" s="102">
        <v>45530</v>
      </c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>
        <v>37.78</v>
      </c>
      <c r="CA68" s="101">
        <v>37.81</v>
      </c>
      <c r="CB68" s="101">
        <v>39.479999999999997</v>
      </c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>
        <v>39.700000000000003</v>
      </c>
      <c r="CW68" s="101">
        <v>34.32</v>
      </c>
    </row>
    <row r="69" spans="1:103" s="40" customFormat="1" ht="15" x14ac:dyDescent="0.25">
      <c r="A69" s="10" t="s">
        <v>218</v>
      </c>
      <c r="B69" s="102">
        <v>45527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>
        <v>37.08</v>
      </c>
      <c r="CA69" s="101">
        <v>37.200000000000003</v>
      </c>
      <c r="CB69" s="101">
        <v>39.04</v>
      </c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>
        <v>39.6</v>
      </c>
      <c r="CW69" s="101">
        <v>33.799999999999997</v>
      </c>
      <c r="CY69" s="41"/>
    </row>
    <row r="70" spans="1:103" s="40" customFormat="1" ht="15" x14ac:dyDescent="0.25">
      <c r="A70" s="10" t="s">
        <v>219</v>
      </c>
      <c r="B70" s="102">
        <v>45526</v>
      </c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>
        <v>36.93</v>
      </c>
      <c r="CA70" s="101">
        <v>37</v>
      </c>
      <c r="CB70" s="101">
        <v>38.549999999999997</v>
      </c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>
        <v>39.33</v>
      </c>
      <c r="CW70" s="101">
        <v>33.630000000000003</v>
      </c>
    </row>
    <row r="71" spans="1:103" s="40" customFormat="1" ht="15" x14ac:dyDescent="0.25">
      <c r="A71" s="10" t="s">
        <v>220</v>
      </c>
      <c r="B71" s="102">
        <v>45525</v>
      </c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>
        <v>37.18</v>
      </c>
      <c r="CA71" s="101">
        <v>37.299999999999997</v>
      </c>
      <c r="CB71" s="101">
        <v>38.96</v>
      </c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>
        <v>39.33</v>
      </c>
      <c r="CW71" s="101">
        <v>33.770000000000003</v>
      </c>
    </row>
    <row r="72" spans="1:103" s="40" customFormat="1" ht="15" x14ac:dyDescent="0.25">
      <c r="A72" s="10" t="s">
        <v>187</v>
      </c>
      <c r="B72" s="102">
        <v>45524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>
        <v>37.880000000000003</v>
      </c>
      <c r="CA72" s="101">
        <v>38</v>
      </c>
      <c r="CB72" s="101">
        <v>39.97</v>
      </c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>
        <v>39.979999999999997</v>
      </c>
      <c r="CW72" s="101">
        <v>33.979999999999997</v>
      </c>
    </row>
    <row r="73" spans="1:103" s="40" customFormat="1" ht="15" x14ac:dyDescent="0.25">
      <c r="A73" s="10" t="s">
        <v>221</v>
      </c>
      <c r="B73" s="102">
        <v>45523</v>
      </c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>
        <v>39.68</v>
      </c>
      <c r="CA73" s="101">
        <v>39.950000000000003</v>
      </c>
      <c r="CB73" s="101">
        <v>41.93</v>
      </c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>
        <v>41.68</v>
      </c>
      <c r="CW73" s="101">
        <v>34.93</v>
      </c>
      <c r="CY73" s="41"/>
    </row>
    <row r="74" spans="1:103" s="40" customFormat="1" ht="15" x14ac:dyDescent="0.25">
      <c r="A74" s="10" t="s">
        <v>218</v>
      </c>
      <c r="B74" s="102">
        <v>45520</v>
      </c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>
        <v>39.46</v>
      </c>
      <c r="CA74" s="101">
        <v>40</v>
      </c>
      <c r="CB74" s="101">
        <v>42.08</v>
      </c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>
        <v>41.9</v>
      </c>
      <c r="CW74" s="101">
        <v>35.28</v>
      </c>
    </row>
    <row r="75" spans="1:103" s="40" customFormat="1" ht="15" x14ac:dyDescent="0.25">
      <c r="A75" s="10" t="s">
        <v>219</v>
      </c>
      <c r="B75" s="102">
        <v>45519</v>
      </c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>
        <v>38.979999999999997</v>
      </c>
      <c r="CA75" s="101">
        <v>39.729999999999997</v>
      </c>
      <c r="CB75" s="101">
        <v>41.96</v>
      </c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>
        <v>41.6</v>
      </c>
      <c r="CW75" s="101">
        <v>35.159999999999997</v>
      </c>
    </row>
    <row r="76" spans="1:103" s="40" customFormat="1" ht="15" x14ac:dyDescent="0.25">
      <c r="A76" s="10" t="s">
        <v>220</v>
      </c>
      <c r="B76" s="102">
        <v>45518</v>
      </c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>
        <v>39</v>
      </c>
      <c r="CA76" s="101">
        <v>39.35</v>
      </c>
      <c r="CB76" s="101">
        <v>41.38</v>
      </c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>
        <v>41.25</v>
      </c>
      <c r="CW76" s="101">
        <v>34.86</v>
      </c>
      <c r="CY76" s="42" t="s">
        <v>165</v>
      </c>
    </row>
    <row r="77" spans="1:103" s="40" customFormat="1" ht="15" x14ac:dyDescent="0.25">
      <c r="A77" s="10" t="s">
        <v>187</v>
      </c>
      <c r="B77" s="102">
        <v>45517</v>
      </c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>
        <v>39.35</v>
      </c>
      <c r="CA77" s="101">
        <v>39.380000000000003</v>
      </c>
      <c r="CB77" s="101">
        <v>41.59</v>
      </c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>
        <v>40.78</v>
      </c>
      <c r="CW77" s="101">
        <v>34.880000000000003</v>
      </c>
    </row>
    <row r="78" spans="1:103" s="40" customFormat="1" ht="15" x14ac:dyDescent="0.25">
      <c r="A78" s="10" t="s">
        <v>221</v>
      </c>
      <c r="B78" s="102">
        <v>45516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>
        <v>39.909999999999997</v>
      </c>
      <c r="CA78" s="101">
        <v>40.1</v>
      </c>
      <c r="CB78" s="101">
        <v>41.67</v>
      </c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>
        <v>40.78</v>
      </c>
      <c r="CW78" s="101">
        <v>34.89</v>
      </c>
    </row>
    <row r="79" spans="1:103" s="40" customFormat="1" ht="15" x14ac:dyDescent="0.25">
      <c r="A79" s="10" t="s">
        <v>218</v>
      </c>
      <c r="B79" s="102">
        <v>45513</v>
      </c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>
        <v>39.85</v>
      </c>
      <c r="CA79" s="101">
        <v>40.53</v>
      </c>
      <c r="CB79" s="101">
        <v>41.91</v>
      </c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>
        <v>41.08</v>
      </c>
      <c r="CW79" s="101">
        <v>35.630000000000003</v>
      </c>
      <c r="CY79" s="41"/>
    </row>
    <row r="80" spans="1:103" s="40" customFormat="1" ht="15" x14ac:dyDescent="0.25">
      <c r="A80" s="10" t="s">
        <v>219</v>
      </c>
      <c r="B80" s="102">
        <v>45512</v>
      </c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>
        <v>40.08</v>
      </c>
      <c r="CA80" s="101">
        <v>40.53</v>
      </c>
      <c r="CB80" s="101">
        <v>41.74</v>
      </c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>
        <v>41.03</v>
      </c>
      <c r="CW80" s="101">
        <v>35.450000000000003</v>
      </c>
    </row>
    <row r="81" spans="1:103" s="40" customFormat="1" ht="15" x14ac:dyDescent="0.25">
      <c r="A81" s="10" t="s">
        <v>220</v>
      </c>
      <c r="B81" s="102">
        <v>45511</v>
      </c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>
        <v>38.6</v>
      </c>
      <c r="CA81" s="101">
        <v>39</v>
      </c>
      <c r="CB81" s="101">
        <v>40.270000000000003</v>
      </c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>
        <v>40.049999999999997</v>
      </c>
      <c r="CW81" s="101">
        <v>34.64</v>
      </c>
    </row>
    <row r="82" spans="1:103" s="40" customFormat="1" ht="15" x14ac:dyDescent="0.25">
      <c r="A82" s="10" t="s">
        <v>187</v>
      </c>
      <c r="B82" s="102">
        <v>45510</v>
      </c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>
        <v>36.85</v>
      </c>
      <c r="CA82" s="101">
        <v>36.979999999999997</v>
      </c>
      <c r="CB82" s="101">
        <v>38.840000000000003</v>
      </c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>
        <v>38.53</v>
      </c>
      <c r="CW82" s="101">
        <v>33.83</v>
      </c>
    </row>
    <row r="83" spans="1:103" s="40" customFormat="1" ht="15" x14ac:dyDescent="0.25">
      <c r="A83" s="10" t="s">
        <v>221</v>
      </c>
      <c r="B83" s="102">
        <v>45509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>
        <v>36.049999999999997</v>
      </c>
      <c r="CA83" s="101">
        <v>36.200000000000003</v>
      </c>
      <c r="CB83" s="101">
        <v>38.01</v>
      </c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>
        <v>38.130000000000003</v>
      </c>
      <c r="CW83" s="101">
        <v>33.31</v>
      </c>
    </row>
    <row r="84" spans="1:103" s="40" customFormat="1" ht="15" x14ac:dyDescent="0.25">
      <c r="A84" s="10" t="s">
        <v>218</v>
      </c>
      <c r="B84" s="102">
        <v>45506</v>
      </c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>
        <v>37.020000000000003</v>
      </c>
      <c r="CA84" s="101">
        <v>37.299999999999997</v>
      </c>
      <c r="CB84" s="101">
        <v>38.950000000000003</v>
      </c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>
        <v>39.18</v>
      </c>
      <c r="CW84" s="101">
        <v>33.93</v>
      </c>
    </row>
    <row r="85" spans="1:103" s="40" customFormat="1" ht="15" x14ac:dyDescent="0.25">
      <c r="A85" s="10" t="s">
        <v>219</v>
      </c>
      <c r="B85" s="102">
        <v>45505</v>
      </c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>
        <v>37.33</v>
      </c>
      <c r="CA85" s="101">
        <v>37.4</v>
      </c>
      <c r="CB85" s="101">
        <v>39.39</v>
      </c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>
        <v>39.200000000000003</v>
      </c>
      <c r="CW85" s="101">
        <v>34.159999999999997</v>
      </c>
    </row>
    <row r="86" spans="1:103" s="40" customFormat="1" ht="15" x14ac:dyDescent="0.25">
      <c r="A86" s="10" t="s">
        <v>220</v>
      </c>
      <c r="B86" s="102">
        <v>45504</v>
      </c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>
        <v>36.049999999999997</v>
      </c>
      <c r="BZ86" s="101">
        <v>35.950000000000003</v>
      </c>
      <c r="CA86" s="101">
        <v>36.049999999999997</v>
      </c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>
        <v>38.5</v>
      </c>
      <c r="CW86" s="101">
        <v>33.56</v>
      </c>
    </row>
    <row r="87" spans="1:103" s="40" customFormat="1" ht="15" x14ac:dyDescent="0.25">
      <c r="A87" s="10" t="s">
        <v>187</v>
      </c>
      <c r="B87" s="102">
        <v>45503</v>
      </c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>
        <v>35.18</v>
      </c>
      <c r="BZ87" s="101">
        <v>35.15</v>
      </c>
      <c r="CA87" s="101">
        <v>35.4</v>
      </c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>
        <v>37.93</v>
      </c>
      <c r="CW87" s="101">
        <v>33.18</v>
      </c>
      <c r="CY87" s="41"/>
    </row>
    <row r="88" spans="1:103" s="40" customFormat="1" ht="15" x14ac:dyDescent="0.25">
      <c r="A88" s="10" t="s">
        <v>221</v>
      </c>
      <c r="B88" s="102">
        <v>45502</v>
      </c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>
        <v>34.39</v>
      </c>
      <c r="BZ88" s="101">
        <v>34.630000000000003</v>
      </c>
      <c r="CA88" s="101">
        <v>35.090000000000003</v>
      </c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>
        <v>37.4</v>
      </c>
      <c r="CW88" s="101">
        <v>33.03</v>
      </c>
    </row>
    <row r="89" spans="1:103" s="40" customFormat="1" ht="15" x14ac:dyDescent="0.25">
      <c r="A89" s="10" t="s">
        <v>218</v>
      </c>
      <c r="B89" s="102">
        <v>45499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>
        <v>32.58</v>
      </c>
      <c r="BZ89" s="101">
        <v>33.229999999999997</v>
      </c>
      <c r="CA89" s="101">
        <v>33.94</v>
      </c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>
        <v>36.549999999999997</v>
      </c>
      <c r="CW89" s="101">
        <v>32.33</v>
      </c>
    </row>
    <row r="90" spans="1:103" s="40" customFormat="1" ht="15" x14ac:dyDescent="0.25">
      <c r="A90" s="10" t="s">
        <v>219</v>
      </c>
      <c r="B90" s="102">
        <v>45498</v>
      </c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>
        <v>31.89</v>
      </c>
      <c r="BZ90" s="101">
        <v>32.58</v>
      </c>
      <c r="CA90" s="101">
        <v>33.130000000000003</v>
      </c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>
        <v>36.1</v>
      </c>
      <c r="CW90" s="101">
        <v>32.020000000000003</v>
      </c>
    </row>
    <row r="91" spans="1:103" s="40" customFormat="1" ht="15" x14ac:dyDescent="0.25">
      <c r="A91" s="10" t="s">
        <v>220</v>
      </c>
      <c r="B91" s="102">
        <v>45497</v>
      </c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>
        <v>32.93</v>
      </c>
      <c r="BZ91" s="101">
        <v>33.53</v>
      </c>
      <c r="CA91" s="101">
        <v>33.9</v>
      </c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>
        <v>36.65</v>
      </c>
      <c r="CW91" s="101">
        <v>32.299999999999997</v>
      </c>
      <c r="CY91" s="41"/>
    </row>
    <row r="92" spans="1:103" s="40" customFormat="1" ht="15" x14ac:dyDescent="0.25">
      <c r="A92" s="10" t="s">
        <v>187</v>
      </c>
      <c r="B92" s="102">
        <v>45496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>
        <v>31.41</v>
      </c>
      <c r="BZ92" s="101">
        <v>32.380000000000003</v>
      </c>
      <c r="CA92" s="101">
        <v>32.979999999999997</v>
      </c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>
        <v>35.6</v>
      </c>
      <c r="CW92" s="101">
        <v>31.72</v>
      </c>
    </row>
    <row r="93" spans="1:103" s="40" customFormat="1" ht="15" x14ac:dyDescent="0.25">
      <c r="A93" s="10" t="s">
        <v>221</v>
      </c>
      <c r="B93" s="102">
        <v>45495</v>
      </c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>
        <v>31.85</v>
      </c>
      <c r="BZ93" s="101">
        <v>32.549999999999997</v>
      </c>
      <c r="CA93" s="101">
        <v>33.15</v>
      </c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>
        <v>35.83</v>
      </c>
      <c r="CW93" s="101">
        <v>31.79</v>
      </c>
    </row>
    <row r="94" spans="1:103" s="40" customFormat="1" ht="15" x14ac:dyDescent="0.25">
      <c r="A94" s="10" t="s">
        <v>218</v>
      </c>
      <c r="B94" s="102">
        <v>45492</v>
      </c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>
        <v>32.03</v>
      </c>
      <c r="BZ94" s="101">
        <v>32.68</v>
      </c>
      <c r="CA94" s="101">
        <v>33.47</v>
      </c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>
        <v>35.979999999999997</v>
      </c>
      <c r="CW94" s="101">
        <v>31.95</v>
      </c>
    </row>
    <row r="95" spans="1:103" s="40" customFormat="1" ht="15" x14ac:dyDescent="0.25">
      <c r="A95" s="10" t="s">
        <v>219</v>
      </c>
      <c r="B95" s="102">
        <v>45491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>
        <v>32.5</v>
      </c>
      <c r="BZ95" s="101">
        <v>33.200000000000003</v>
      </c>
      <c r="CA95" s="101">
        <v>33.909999999999997</v>
      </c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>
        <v>36.380000000000003</v>
      </c>
      <c r="CW95" s="101">
        <v>32.119999999999997</v>
      </c>
      <c r="CY95" s="41"/>
    </row>
    <row r="96" spans="1:103" s="40" customFormat="1" ht="15" x14ac:dyDescent="0.25">
      <c r="A96" s="10" t="s">
        <v>220</v>
      </c>
      <c r="B96" s="102">
        <v>45490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>
        <v>31.83</v>
      </c>
      <c r="BZ96" s="101">
        <v>32.58</v>
      </c>
      <c r="CA96" s="101">
        <v>33.33</v>
      </c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>
        <v>35.950000000000003</v>
      </c>
      <c r="CW96" s="101">
        <v>31.82</v>
      </c>
    </row>
    <row r="97" spans="2:103" s="40" customFormat="1" ht="15" x14ac:dyDescent="0.25">
      <c r="B97" s="102">
        <v>45489</v>
      </c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>
        <v>32.799999999999997</v>
      </c>
      <c r="BZ97" s="101">
        <v>33.58</v>
      </c>
      <c r="CA97" s="101">
        <v>34.1</v>
      </c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>
        <v>36.880000000000003</v>
      </c>
      <c r="CW97" s="101">
        <v>32.18</v>
      </c>
      <c r="CY97" s="42"/>
    </row>
    <row r="98" spans="2:103" s="40" customFormat="1" ht="15" x14ac:dyDescent="0.25">
      <c r="B98" s="102">
        <v>45488</v>
      </c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>
        <v>31.35</v>
      </c>
      <c r="BZ98" s="101">
        <v>32.1</v>
      </c>
      <c r="CA98" s="101">
        <v>32.96</v>
      </c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>
        <v>35.9</v>
      </c>
      <c r="CW98" s="101">
        <v>31.92</v>
      </c>
    </row>
    <row r="99" spans="2:103" s="40" customFormat="1" ht="15" x14ac:dyDescent="0.25">
      <c r="B99" s="102">
        <v>45485</v>
      </c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>
        <v>31.58</v>
      </c>
      <c r="BZ99" s="101">
        <v>32.58</v>
      </c>
      <c r="CA99" s="101">
        <v>33.369999999999997</v>
      </c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>
        <v>36.33</v>
      </c>
      <c r="CW99" s="101">
        <v>32.130000000000003</v>
      </c>
      <c r="CY99" s="41"/>
    </row>
    <row r="100" spans="2:103" s="40" customFormat="1" ht="15" x14ac:dyDescent="0.25">
      <c r="B100" s="102">
        <v>45484</v>
      </c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>
        <v>30.83</v>
      </c>
      <c r="BZ100" s="101">
        <v>31.9</v>
      </c>
      <c r="CA100" s="101">
        <v>32.82</v>
      </c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>
        <v>35.65</v>
      </c>
      <c r="CW100" s="101">
        <v>31.75</v>
      </c>
    </row>
    <row r="101" spans="2:103" s="40" customFormat="1" ht="15" x14ac:dyDescent="0.25">
      <c r="B101" s="102">
        <v>45483</v>
      </c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>
        <v>30.6</v>
      </c>
      <c r="BZ101" s="101">
        <v>31.7</v>
      </c>
      <c r="CA101" s="101">
        <v>32.44</v>
      </c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>
        <v>35.35</v>
      </c>
      <c r="CW101" s="101">
        <v>31.52</v>
      </c>
    </row>
    <row r="102" spans="2:103" s="40" customFormat="1" ht="15" x14ac:dyDescent="0.25">
      <c r="B102" s="102">
        <v>45482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>
        <v>31.01</v>
      </c>
      <c r="BZ102" s="101">
        <v>32.130000000000003</v>
      </c>
      <c r="CA102" s="101">
        <v>32.92</v>
      </c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>
        <v>35.6</v>
      </c>
      <c r="CW102" s="101">
        <v>31.72</v>
      </c>
    </row>
    <row r="103" spans="2:103" s="40" customFormat="1" ht="15" x14ac:dyDescent="0.25">
      <c r="B103" s="102">
        <v>45481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>
        <v>31.93</v>
      </c>
      <c r="BZ103" s="101">
        <v>33.049999999999997</v>
      </c>
      <c r="CA103" s="101">
        <v>33.869999999999997</v>
      </c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>
        <v>36.53</v>
      </c>
      <c r="CW103" s="101">
        <v>32.159999999999997</v>
      </c>
      <c r="CY103" s="41"/>
    </row>
    <row r="104" spans="2:103" s="40" customFormat="1" ht="15" x14ac:dyDescent="0.25">
      <c r="B104" s="102">
        <v>45478</v>
      </c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>
        <v>32.93</v>
      </c>
      <c r="BZ104" s="101">
        <v>34</v>
      </c>
      <c r="CA104" s="101">
        <v>34.5</v>
      </c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>
        <v>36.9</v>
      </c>
      <c r="CW104" s="101">
        <v>32.6</v>
      </c>
    </row>
    <row r="105" spans="2:103" s="40" customFormat="1" ht="15" x14ac:dyDescent="0.25">
      <c r="B105" s="102">
        <v>45477</v>
      </c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>
        <v>33.229999999999997</v>
      </c>
      <c r="BZ105" s="101">
        <v>34.229999999999997</v>
      </c>
      <c r="CA105" s="101">
        <v>34.75</v>
      </c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>
        <v>37.380000000000003</v>
      </c>
      <c r="CW105" s="101">
        <v>32.6</v>
      </c>
    </row>
    <row r="106" spans="2:103" s="40" customFormat="1" ht="15" x14ac:dyDescent="0.25">
      <c r="B106" s="102">
        <v>45476</v>
      </c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>
        <v>32.53</v>
      </c>
      <c r="BZ106" s="101">
        <v>33.75</v>
      </c>
      <c r="CA106" s="101">
        <v>34.340000000000003</v>
      </c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>
        <v>37</v>
      </c>
      <c r="CW106" s="101">
        <v>32.369999999999997</v>
      </c>
    </row>
    <row r="107" spans="2:103" s="40" customFormat="1" ht="15" x14ac:dyDescent="0.25">
      <c r="B107" s="102">
        <v>45475</v>
      </c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>
        <v>33.18</v>
      </c>
      <c r="BZ107" s="101">
        <v>34.5</v>
      </c>
      <c r="CA107" s="101">
        <v>35.19</v>
      </c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>
        <v>37.35</v>
      </c>
      <c r="CW107" s="101">
        <v>32.53</v>
      </c>
    </row>
    <row r="108" spans="2:103" s="40" customFormat="1" ht="15" x14ac:dyDescent="0.25">
      <c r="B108" s="102">
        <v>45474</v>
      </c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>
        <v>33.35</v>
      </c>
      <c r="BZ108" s="101">
        <v>34.4</v>
      </c>
      <c r="CA108" s="101">
        <v>34.82</v>
      </c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>
        <v>36.85</v>
      </c>
      <c r="CW108" s="101">
        <v>32.08</v>
      </c>
    </row>
    <row r="109" spans="2:103" s="40" customFormat="1" ht="15" x14ac:dyDescent="0.25">
      <c r="B109" s="102">
        <v>45471</v>
      </c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>
        <v>34.03</v>
      </c>
      <c r="BY109" s="101">
        <v>34.299999999999997</v>
      </c>
      <c r="BZ109" s="101">
        <v>34.979999999999997</v>
      </c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>
        <v>37.049999999999997</v>
      </c>
      <c r="CW109" s="101">
        <v>32.24</v>
      </c>
      <c r="CY109" s="41"/>
    </row>
    <row r="110" spans="2:103" s="40" customFormat="1" ht="15" x14ac:dyDescent="0.25">
      <c r="B110" s="102">
        <v>45470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>
        <v>34.03</v>
      </c>
      <c r="BY110" s="101">
        <v>34.450000000000003</v>
      </c>
      <c r="BZ110" s="101">
        <v>35.5</v>
      </c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>
        <v>36.950000000000003</v>
      </c>
      <c r="CW110" s="101">
        <v>32.090000000000003</v>
      </c>
    </row>
    <row r="111" spans="2:103" s="40" customFormat="1" ht="15" x14ac:dyDescent="0.25">
      <c r="B111" s="102">
        <v>45469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>
        <v>34.03</v>
      </c>
      <c r="BY111" s="101">
        <v>34.28</v>
      </c>
      <c r="BZ111" s="101">
        <v>35.21</v>
      </c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>
        <v>36.700000000000003</v>
      </c>
      <c r="CW111" s="101">
        <v>31.54</v>
      </c>
    </row>
    <row r="112" spans="2:103" s="40" customFormat="1" ht="15" x14ac:dyDescent="0.25">
      <c r="B112" s="102">
        <v>45468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>
        <v>34.83</v>
      </c>
      <c r="BY112" s="101">
        <v>35</v>
      </c>
      <c r="BZ112" s="101">
        <v>35.880000000000003</v>
      </c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>
        <v>37.15</v>
      </c>
      <c r="CW112" s="101">
        <v>31.95</v>
      </c>
    </row>
    <row r="113" spans="2:103" s="40" customFormat="1" ht="15" x14ac:dyDescent="0.25">
      <c r="B113" s="102">
        <v>45467</v>
      </c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>
        <v>34.25</v>
      </c>
      <c r="BY113" s="101">
        <v>34.5</v>
      </c>
      <c r="BZ113" s="101">
        <v>35.369999999999997</v>
      </c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>
        <v>36.9</v>
      </c>
      <c r="CW113" s="101">
        <v>31.85</v>
      </c>
    </row>
    <row r="114" spans="2:103" s="40" customFormat="1" ht="15" x14ac:dyDescent="0.25">
      <c r="B114" s="102">
        <v>45464</v>
      </c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>
        <v>34.08</v>
      </c>
      <c r="BY114" s="101">
        <v>34.299999999999997</v>
      </c>
      <c r="BZ114" s="101">
        <v>35.200000000000003</v>
      </c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>
        <v>36.57</v>
      </c>
      <c r="CW114" s="101">
        <v>31.92</v>
      </c>
      <c r="CY114" s="41"/>
    </row>
    <row r="115" spans="2:103" s="40" customFormat="1" ht="15" x14ac:dyDescent="0.25">
      <c r="B115" s="102">
        <v>45463</v>
      </c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>
        <v>34.43</v>
      </c>
      <c r="BY115" s="101">
        <v>34.53</v>
      </c>
      <c r="BZ115" s="101">
        <v>36.229999999999997</v>
      </c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>
        <v>36.99</v>
      </c>
      <c r="CW115" s="101">
        <v>32.270000000000003</v>
      </c>
      <c r="CY115" s="41"/>
    </row>
    <row r="116" spans="2:103" s="40" customFormat="1" ht="15" x14ac:dyDescent="0.25">
      <c r="B116" s="102">
        <v>45462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>
        <v>35.33</v>
      </c>
      <c r="BY116" s="101">
        <v>35.65</v>
      </c>
      <c r="BZ116" s="101">
        <v>36.99</v>
      </c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>
        <v>37.299999999999997</v>
      </c>
      <c r="CW116" s="101">
        <v>32.229999999999997</v>
      </c>
    </row>
    <row r="117" spans="2:103" s="40" customFormat="1" ht="15" x14ac:dyDescent="0.25">
      <c r="B117" s="102">
        <v>45461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>
        <v>34.53</v>
      </c>
      <c r="BY117" s="101">
        <v>35</v>
      </c>
      <c r="BZ117" s="101">
        <v>36.22</v>
      </c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>
        <v>36.5</v>
      </c>
      <c r="CW117" s="101">
        <v>31.62</v>
      </c>
      <c r="CY117" s="42"/>
    </row>
    <row r="118" spans="2:103" s="40" customFormat="1" ht="15" x14ac:dyDescent="0.25">
      <c r="B118" s="102">
        <v>45460</v>
      </c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>
        <v>34.200000000000003</v>
      </c>
      <c r="BY118" s="101">
        <v>34.6</v>
      </c>
      <c r="BZ118" s="101">
        <v>36.549999999999997</v>
      </c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>
        <v>35.950000000000003</v>
      </c>
      <c r="CW118" s="101">
        <v>31.31</v>
      </c>
    </row>
    <row r="119" spans="2:103" s="40" customFormat="1" ht="15" x14ac:dyDescent="0.25">
      <c r="B119" s="102">
        <v>45457</v>
      </c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>
        <v>35.43</v>
      </c>
      <c r="BY119" s="101">
        <v>35.85</v>
      </c>
      <c r="BZ119" s="101">
        <v>36.590000000000003</v>
      </c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>
        <v>36.65</v>
      </c>
      <c r="CW119" s="101">
        <v>31.613</v>
      </c>
    </row>
    <row r="120" spans="2:103" s="40" customFormat="1" ht="15" x14ac:dyDescent="0.25">
      <c r="B120" s="102">
        <v>45456</v>
      </c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>
        <v>35.75</v>
      </c>
      <c r="BY120" s="101">
        <v>35.75</v>
      </c>
      <c r="BZ120" s="101">
        <v>36.21</v>
      </c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>
        <v>36.75</v>
      </c>
      <c r="CW120" s="101">
        <v>31.52</v>
      </c>
      <c r="CY120" s="41"/>
    </row>
    <row r="121" spans="2:103" s="40" customFormat="1" ht="15" x14ac:dyDescent="0.25">
      <c r="B121" s="102">
        <v>45455</v>
      </c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>
        <v>35.229999999999997</v>
      </c>
      <c r="BY121" s="101">
        <v>35.5</v>
      </c>
      <c r="BZ121" s="101">
        <v>35.93</v>
      </c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>
        <v>36.450000000000003</v>
      </c>
      <c r="CW121" s="101">
        <v>31.25</v>
      </c>
    </row>
    <row r="122" spans="2:103" s="40" customFormat="1" ht="15" x14ac:dyDescent="0.25">
      <c r="B122" s="102">
        <v>45454</v>
      </c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>
        <v>34.08</v>
      </c>
      <c r="BY122" s="101">
        <v>34.049999999999997</v>
      </c>
      <c r="BZ122" s="101">
        <v>35.25</v>
      </c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>
        <v>35.700000000000003</v>
      </c>
      <c r="CW122" s="101">
        <v>30.96</v>
      </c>
    </row>
    <row r="123" spans="2:103" s="40" customFormat="1" ht="15" x14ac:dyDescent="0.25">
      <c r="B123" s="102">
        <v>45453</v>
      </c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>
        <v>34.6</v>
      </c>
      <c r="BY123" s="101">
        <v>34.909999999999997</v>
      </c>
      <c r="BZ123" s="101">
        <v>35.659999999999997</v>
      </c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>
        <v>36.450000000000003</v>
      </c>
      <c r="CW123" s="101">
        <v>31.75</v>
      </c>
    </row>
    <row r="124" spans="2:103" s="40" customFormat="1" ht="15" x14ac:dyDescent="0.25">
      <c r="B124" s="102">
        <v>45450</v>
      </c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>
        <v>33.380000000000003</v>
      </c>
      <c r="BY124" s="101">
        <v>33.549999999999997</v>
      </c>
      <c r="BZ124" s="101">
        <v>34.19</v>
      </c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>
        <v>35.25</v>
      </c>
      <c r="CW124" s="101">
        <v>30.21</v>
      </c>
    </row>
    <row r="125" spans="2:103" s="40" customFormat="1" ht="15" x14ac:dyDescent="0.25">
      <c r="B125" s="102">
        <v>45449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>
        <v>33.43</v>
      </c>
      <c r="BY125" s="101">
        <v>33.5</v>
      </c>
      <c r="BZ125" s="101">
        <v>34.340000000000003</v>
      </c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>
        <v>35.15</v>
      </c>
      <c r="CW125" s="101">
        <v>31</v>
      </c>
      <c r="CY125" s="41"/>
    </row>
    <row r="126" spans="2:103" s="40" customFormat="1" ht="15" x14ac:dyDescent="0.25">
      <c r="B126" s="102">
        <v>45448</v>
      </c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>
        <v>33.450000000000003</v>
      </c>
      <c r="BY126" s="101">
        <v>33.68</v>
      </c>
      <c r="BZ126" s="101">
        <v>34.75</v>
      </c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>
        <v>35.15</v>
      </c>
      <c r="CW126" s="101">
        <v>30.04</v>
      </c>
    </row>
    <row r="127" spans="2:103" s="40" customFormat="1" ht="15" x14ac:dyDescent="0.25">
      <c r="B127" s="102">
        <v>45447</v>
      </c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>
        <v>34.33</v>
      </c>
      <c r="BY127" s="101">
        <v>34.35</v>
      </c>
      <c r="BZ127" s="101">
        <v>34.979999999999997</v>
      </c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>
        <v>36</v>
      </c>
      <c r="CW127" s="101">
        <v>30.44</v>
      </c>
    </row>
    <row r="128" spans="2:103" s="40" customFormat="1" ht="15" x14ac:dyDescent="0.25">
      <c r="B128" s="102">
        <v>45446</v>
      </c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>
        <v>35.83</v>
      </c>
      <c r="BY128" s="101">
        <v>36.54</v>
      </c>
      <c r="BZ128" s="101">
        <v>36.54</v>
      </c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>
        <v>37.950000000000003</v>
      </c>
      <c r="CW128" s="101">
        <v>31.98</v>
      </c>
    </row>
    <row r="129" spans="2:103" s="40" customFormat="1" ht="15" x14ac:dyDescent="0.25">
      <c r="B129" s="102">
        <v>45443</v>
      </c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>
        <v>34.93</v>
      </c>
      <c r="BX129" s="101">
        <v>34.35</v>
      </c>
      <c r="BY129" s="101">
        <v>34.36</v>
      </c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>
        <v>36.520000000000003</v>
      </c>
      <c r="CW129" s="101">
        <v>31.1</v>
      </c>
    </row>
    <row r="130" spans="2:103" s="40" customFormat="1" ht="15" x14ac:dyDescent="0.25">
      <c r="B130" s="102">
        <v>45442</v>
      </c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>
        <v>35.15</v>
      </c>
      <c r="BX130" s="101">
        <v>35.4</v>
      </c>
      <c r="BY130" s="101">
        <v>35.54</v>
      </c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>
        <v>37.85</v>
      </c>
      <c r="CW130" s="101">
        <v>32.01</v>
      </c>
    </row>
    <row r="131" spans="2:103" s="40" customFormat="1" ht="15" x14ac:dyDescent="0.25">
      <c r="B131" s="102">
        <v>45441</v>
      </c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>
        <v>33.869999999999997</v>
      </c>
      <c r="BX131" s="101">
        <v>33.9</v>
      </c>
      <c r="BY131" s="101">
        <v>34.42</v>
      </c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>
        <v>37.1</v>
      </c>
      <c r="CW131" s="101">
        <v>31.68</v>
      </c>
    </row>
    <row r="132" spans="2:103" s="40" customFormat="1" ht="15" x14ac:dyDescent="0.25">
      <c r="B132" s="102">
        <v>45440</v>
      </c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>
        <v>33.58</v>
      </c>
      <c r="BX132" s="101">
        <v>33.75</v>
      </c>
      <c r="BY132" s="101">
        <v>33.96</v>
      </c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>
        <v>36.85</v>
      </c>
      <c r="CW132" s="101">
        <v>31.27</v>
      </c>
    </row>
    <row r="133" spans="2:103" s="40" customFormat="1" ht="15" x14ac:dyDescent="0.25">
      <c r="B133" s="102">
        <v>45439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>
        <v>35.200000000000003</v>
      </c>
      <c r="BX133" s="101">
        <v>35.4</v>
      </c>
      <c r="BY133" s="101">
        <v>35.58</v>
      </c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>
        <v>38.200000000000003</v>
      </c>
      <c r="CW133" s="101">
        <v>31.9</v>
      </c>
    </row>
    <row r="134" spans="2:103" s="40" customFormat="1" ht="15" x14ac:dyDescent="0.25">
      <c r="B134" s="102">
        <v>45436</v>
      </c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>
        <v>34.03</v>
      </c>
      <c r="BX134" s="101">
        <v>34.200000000000003</v>
      </c>
      <c r="BY134" s="101">
        <v>34.5</v>
      </c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>
        <v>37.200000000000003</v>
      </c>
      <c r="CW134" s="101">
        <v>31.26</v>
      </c>
    </row>
    <row r="135" spans="2:103" s="40" customFormat="1" ht="15" x14ac:dyDescent="0.25">
      <c r="B135" s="102">
        <v>45435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>
        <v>35.299999999999997</v>
      </c>
      <c r="BX135" s="101">
        <v>35.6</v>
      </c>
      <c r="BY135" s="101">
        <v>35.75</v>
      </c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>
        <v>38.4</v>
      </c>
      <c r="CW135" s="101">
        <v>32.17</v>
      </c>
      <c r="CY135" s="41"/>
    </row>
    <row r="136" spans="2:103" s="40" customFormat="1" ht="15" x14ac:dyDescent="0.25">
      <c r="B136" s="102">
        <v>45434</v>
      </c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>
        <v>34.549999999999997</v>
      </c>
      <c r="BX136" s="101">
        <v>35.1</v>
      </c>
      <c r="BY136" s="101">
        <v>34.92</v>
      </c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>
        <v>38.049999999999997</v>
      </c>
      <c r="CW136" s="101">
        <v>31.63</v>
      </c>
    </row>
    <row r="137" spans="2:103" s="40" customFormat="1" ht="15" x14ac:dyDescent="0.25">
      <c r="B137" s="102">
        <v>45433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>
        <v>32.950000000000003</v>
      </c>
      <c r="BX137" s="101">
        <v>32.15</v>
      </c>
      <c r="BY137" s="101">
        <v>33.43</v>
      </c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>
        <v>37.1</v>
      </c>
      <c r="CW137" s="101">
        <v>31</v>
      </c>
    </row>
    <row r="138" spans="2:103" s="40" customFormat="1" ht="15" x14ac:dyDescent="0.25">
      <c r="B138" s="102">
        <v>45432</v>
      </c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>
        <v>31.93</v>
      </c>
      <c r="BX138" s="101">
        <v>32.25</v>
      </c>
      <c r="BY138" s="101">
        <v>32.15</v>
      </c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>
        <v>35.950000000000003</v>
      </c>
      <c r="CW138" s="101">
        <v>30.4</v>
      </c>
    </row>
    <row r="139" spans="2:103" s="40" customFormat="1" ht="15" x14ac:dyDescent="0.25">
      <c r="B139" s="102">
        <v>45429</v>
      </c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>
        <v>30.5</v>
      </c>
      <c r="BX139" s="101">
        <v>30.48</v>
      </c>
      <c r="BY139" s="101">
        <v>31.23</v>
      </c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>
        <v>35.049999999999997</v>
      </c>
      <c r="CW139" s="101">
        <v>30.23</v>
      </c>
    </row>
    <row r="140" spans="2:103" s="40" customFormat="1" ht="15" x14ac:dyDescent="0.25">
      <c r="B140" s="102">
        <v>45428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>
        <v>30.33</v>
      </c>
      <c r="BX140" s="101">
        <v>30.55</v>
      </c>
      <c r="BY140" s="101">
        <v>30.65</v>
      </c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>
        <v>35.1</v>
      </c>
      <c r="CW140" s="101">
        <v>29.84</v>
      </c>
    </row>
    <row r="141" spans="2:103" s="40" customFormat="1" ht="15" x14ac:dyDescent="0.25">
      <c r="B141" s="102">
        <v>45427</v>
      </c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>
        <v>29.63</v>
      </c>
      <c r="BX141" s="101">
        <v>29.87</v>
      </c>
      <c r="BY141" s="101">
        <v>30.07</v>
      </c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>
        <v>35.130000000000003</v>
      </c>
      <c r="CW141" s="101">
        <v>29.19</v>
      </c>
    </row>
    <row r="142" spans="2:103" s="40" customFormat="1" ht="15" x14ac:dyDescent="0.25">
      <c r="B142" s="102">
        <v>45426</v>
      </c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>
        <v>29.45</v>
      </c>
      <c r="BX142" s="101">
        <v>29.81</v>
      </c>
      <c r="BY142" s="101">
        <v>29.99</v>
      </c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>
        <v>34.549999999999997</v>
      </c>
      <c r="CW142" s="101">
        <v>29.15</v>
      </c>
    </row>
    <row r="143" spans="2:103" s="40" customFormat="1" ht="15" x14ac:dyDescent="0.25">
      <c r="B143" s="102">
        <v>45425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>
        <v>29.2</v>
      </c>
      <c r="BX143" s="101">
        <v>29.55</v>
      </c>
      <c r="BY143" s="101">
        <v>29.87</v>
      </c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>
        <v>34.15</v>
      </c>
      <c r="CW143" s="101">
        <v>28.74</v>
      </c>
    </row>
    <row r="144" spans="2:103" s="40" customFormat="1" ht="15" x14ac:dyDescent="0.25">
      <c r="B144" s="102">
        <v>45422</v>
      </c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>
        <v>29.43</v>
      </c>
      <c r="BX144" s="101">
        <v>29.65</v>
      </c>
      <c r="BY144" s="101">
        <v>30.27</v>
      </c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>
        <v>34.049999999999997</v>
      </c>
      <c r="CW144" s="101">
        <v>28.87</v>
      </c>
    </row>
    <row r="145" spans="2:103" s="40" customFormat="1" ht="15" x14ac:dyDescent="0.25">
      <c r="B145" s="102">
        <v>45421</v>
      </c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>
        <v>30.65</v>
      </c>
      <c r="BX145" s="101">
        <v>30.8</v>
      </c>
      <c r="BY145" s="101">
        <v>31.22</v>
      </c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>
        <v>34.799999999999997</v>
      </c>
      <c r="CW145" s="101">
        <v>29.09</v>
      </c>
    </row>
    <row r="146" spans="2:103" s="40" customFormat="1" ht="15" x14ac:dyDescent="0.25">
      <c r="B146" s="102">
        <v>45420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>
        <v>30.45</v>
      </c>
      <c r="BX146" s="101">
        <v>30.5</v>
      </c>
      <c r="BY146" s="101">
        <v>30.95</v>
      </c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>
        <v>34.5</v>
      </c>
      <c r="CW146" s="101">
        <v>28.74</v>
      </c>
    </row>
    <row r="147" spans="2:103" s="40" customFormat="1" ht="15" x14ac:dyDescent="0.25">
      <c r="B147" s="102">
        <v>45419</v>
      </c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>
        <v>30.65</v>
      </c>
      <c r="BX147" s="101">
        <v>30.86</v>
      </c>
      <c r="BY147" s="101">
        <v>31.42</v>
      </c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>
        <v>34.6</v>
      </c>
      <c r="CW147" s="101">
        <v>28.9</v>
      </c>
      <c r="CY147" s="41"/>
    </row>
    <row r="148" spans="2:103" s="40" customFormat="1" ht="15" x14ac:dyDescent="0.25">
      <c r="B148" s="102">
        <v>45418</v>
      </c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>
        <v>31.75</v>
      </c>
      <c r="BX148" s="101">
        <v>31.6</v>
      </c>
      <c r="BY148" s="101">
        <v>32.04</v>
      </c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>
        <v>35.28</v>
      </c>
      <c r="CW148" s="101">
        <v>28.85</v>
      </c>
      <c r="CY148" s="41"/>
    </row>
    <row r="149" spans="2:103" s="40" customFormat="1" ht="15" x14ac:dyDescent="0.25">
      <c r="B149" s="102">
        <v>45415</v>
      </c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>
        <v>30.13</v>
      </c>
      <c r="BX149" s="101">
        <v>30.15</v>
      </c>
      <c r="BY149" s="101">
        <v>31.7</v>
      </c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>
        <v>33.92</v>
      </c>
      <c r="CW149" s="101">
        <v>29.05</v>
      </c>
    </row>
    <row r="150" spans="2:103" s="40" customFormat="1" ht="15" x14ac:dyDescent="0.25">
      <c r="B150" s="102">
        <v>45414</v>
      </c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>
        <v>30.81</v>
      </c>
      <c r="BX150" s="101">
        <v>30.92</v>
      </c>
      <c r="BY150" s="101">
        <v>31.23</v>
      </c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>
        <v>34.409999999999997</v>
      </c>
      <c r="CW150" s="101">
        <v>30</v>
      </c>
    </row>
    <row r="151" spans="2:103" s="40" customFormat="1" ht="15" x14ac:dyDescent="0.25">
      <c r="B151" s="102">
        <v>45412</v>
      </c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>
        <v>29.15</v>
      </c>
      <c r="BW151" s="101">
        <v>29.3</v>
      </c>
      <c r="BX151" s="101">
        <v>29.12</v>
      </c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>
        <v>33.1</v>
      </c>
      <c r="CW151" s="101">
        <v>28.45</v>
      </c>
      <c r="CY151" s="42"/>
    </row>
    <row r="152" spans="2:103" s="40" customFormat="1" ht="15" x14ac:dyDescent="0.25">
      <c r="B152" s="102">
        <v>45411</v>
      </c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>
        <v>27.95</v>
      </c>
      <c r="BW152" s="101">
        <v>27.95</v>
      </c>
      <c r="BX152" s="101">
        <v>27.94</v>
      </c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>
        <v>31.9</v>
      </c>
      <c r="CW152" s="101">
        <v>27.9</v>
      </c>
    </row>
    <row r="153" spans="2:103" s="40" customFormat="1" ht="15" x14ac:dyDescent="0.25">
      <c r="B153" s="102">
        <v>45408</v>
      </c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>
        <v>28.58</v>
      </c>
      <c r="BW153" s="101">
        <v>28.5</v>
      </c>
      <c r="BX153" s="101">
        <v>28.81</v>
      </c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>
        <v>32.75</v>
      </c>
      <c r="CW153" s="101">
        <v>28.58</v>
      </c>
    </row>
    <row r="154" spans="2:103" s="40" customFormat="1" ht="15" x14ac:dyDescent="0.25">
      <c r="B154" s="102">
        <v>45407</v>
      </c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>
        <v>29.63</v>
      </c>
      <c r="BW154" s="101">
        <v>29.65</v>
      </c>
      <c r="BX154" s="101">
        <v>29.64</v>
      </c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>
        <v>33.25</v>
      </c>
      <c r="CW154" s="101">
        <v>29.14</v>
      </c>
    </row>
    <row r="155" spans="2:103" s="40" customFormat="1" ht="15" x14ac:dyDescent="0.25">
      <c r="B155" s="102">
        <v>45406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>
        <v>28.18</v>
      </c>
      <c r="BW155" s="101">
        <v>28.21</v>
      </c>
      <c r="BX155" s="101">
        <v>28.94</v>
      </c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>
        <v>32.67</v>
      </c>
      <c r="CW155" s="101">
        <v>28.84</v>
      </c>
      <c r="CY155" s="41"/>
    </row>
    <row r="156" spans="2:103" s="40" customFormat="1" ht="15" x14ac:dyDescent="0.25">
      <c r="B156" s="102">
        <v>45405</v>
      </c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>
        <v>28.23</v>
      </c>
      <c r="BW156" s="101">
        <v>28.15</v>
      </c>
      <c r="BX156" s="101">
        <v>28.37</v>
      </c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>
        <v>32.15</v>
      </c>
      <c r="CW156" s="101">
        <v>28.64</v>
      </c>
    </row>
    <row r="157" spans="2:103" s="40" customFormat="1" ht="15" x14ac:dyDescent="0.25">
      <c r="B157" s="102">
        <v>45404</v>
      </c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>
        <v>28.88</v>
      </c>
      <c r="BW157" s="101">
        <v>28.68</v>
      </c>
      <c r="BX157" s="101">
        <v>29.2</v>
      </c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>
        <v>32.549999999999997</v>
      </c>
      <c r="CW157" s="101">
        <v>28.76</v>
      </c>
    </row>
    <row r="158" spans="2:103" s="40" customFormat="1" ht="15" x14ac:dyDescent="0.25">
      <c r="B158" s="102">
        <v>45401</v>
      </c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>
        <v>30.43</v>
      </c>
      <c r="BW158" s="101">
        <v>30.4</v>
      </c>
      <c r="BX158" s="101">
        <v>30.59</v>
      </c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>
        <v>33.6</v>
      </c>
      <c r="CW158" s="101">
        <v>29.52</v>
      </c>
    </row>
    <row r="159" spans="2:103" s="40" customFormat="1" ht="15" x14ac:dyDescent="0.25">
      <c r="B159" s="102">
        <v>45400</v>
      </c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>
        <v>31.98</v>
      </c>
      <c r="BW159" s="101">
        <v>31.83</v>
      </c>
      <c r="BX159" s="101">
        <v>32.1</v>
      </c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>
        <v>35.1</v>
      </c>
      <c r="CW159" s="101">
        <v>30.51</v>
      </c>
    </row>
    <row r="160" spans="2:103" s="40" customFormat="1" ht="15" x14ac:dyDescent="0.25">
      <c r="B160" s="102">
        <v>45399</v>
      </c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>
        <v>31.28</v>
      </c>
      <c r="BW160" s="101">
        <v>31.1</v>
      </c>
      <c r="BX160" s="101">
        <v>31.18</v>
      </c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>
        <v>34.4</v>
      </c>
      <c r="CW160" s="101">
        <v>30.03</v>
      </c>
    </row>
    <row r="161" spans="1:103" s="40" customFormat="1" ht="15" x14ac:dyDescent="0.25">
      <c r="B161" s="102">
        <v>45398</v>
      </c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>
        <v>33.18</v>
      </c>
      <c r="BW161" s="101">
        <v>33.1</v>
      </c>
      <c r="BX161" s="101">
        <v>33.15</v>
      </c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>
        <v>36.25</v>
      </c>
      <c r="CW161" s="101">
        <v>31.69</v>
      </c>
    </row>
    <row r="162" spans="1:103" s="40" customFormat="1" ht="15" x14ac:dyDescent="0.25">
      <c r="B162" s="102">
        <v>45397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>
        <v>31.23</v>
      </c>
      <c r="BW162" s="101">
        <v>31.13</v>
      </c>
      <c r="BX162" s="101">
        <v>31.19</v>
      </c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>
        <v>35.25</v>
      </c>
      <c r="CW162" s="101">
        <v>31.06</v>
      </c>
      <c r="CY162" s="41"/>
    </row>
    <row r="163" spans="1:103" s="40" customFormat="1" ht="15" x14ac:dyDescent="0.25">
      <c r="B163" s="102">
        <v>45394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>
        <v>30.43</v>
      </c>
      <c r="BW163" s="101">
        <v>30.5</v>
      </c>
      <c r="BX163" s="101">
        <v>30.55</v>
      </c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>
        <v>35.15</v>
      </c>
      <c r="CW163" s="101">
        <v>30.95</v>
      </c>
      <c r="CY163" s="41"/>
    </row>
    <row r="164" spans="1:103" s="40" customFormat="1" ht="15" x14ac:dyDescent="0.25">
      <c r="B164" s="102">
        <v>45393</v>
      </c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>
        <v>29.4</v>
      </c>
      <c r="BW164" s="101">
        <v>29.45</v>
      </c>
      <c r="BX164" s="101">
        <v>29.65</v>
      </c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>
        <v>34.35</v>
      </c>
      <c r="CW164" s="101">
        <v>30.57</v>
      </c>
    </row>
    <row r="165" spans="1:103" s="40" customFormat="1" ht="15" x14ac:dyDescent="0.25">
      <c r="B165" s="102">
        <v>45392</v>
      </c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>
        <v>27.18</v>
      </c>
      <c r="BW165" s="101">
        <v>27.25</v>
      </c>
      <c r="BX165" s="101">
        <v>27.44</v>
      </c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>
        <v>32.15</v>
      </c>
      <c r="CW165" s="101">
        <v>29.14</v>
      </c>
    </row>
    <row r="166" spans="1:103" s="40" customFormat="1" ht="15" x14ac:dyDescent="0.25">
      <c r="B166" s="102">
        <v>45391</v>
      </c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>
        <v>27.35</v>
      </c>
      <c r="BW166" s="101">
        <v>27.35</v>
      </c>
      <c r="BX166" s="101">
        <v>27.7</v>
      </c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>
        <v>31.95</v>
      </c>
      <c r="CW166" s="101">
        <v>29.31</v>
      </c>
    </row>
    <row r="167" spans="1:103" s="40" customFormat="1" ht="15" x14ac:dyDescent="0.25">
      <c r="B167" s="102">
        <v>45390</v>
      </c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>
        <v>27.73</v>
      </c>
      <c r="BW167" s="101">
        <v>27.85</v>
      </c>
      <c r="BX167" s="101">
        <v>28.23</v>
      </c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>
        <v>32.049999999999997</v>
      </c>
      <c r="CW167" s="101">
        <v>29.39</v>
      </c>
      <c r="CX167" s="28"/>
    </row>
    <row r="168" spans="1:103" s="28" customFormat="1" ht="15" x14ac:dyDescent="0.25">
      <c r="A168" s="40"/>
      <c r="B168" s="102">
        <v>45387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>
        <v>26.33</v>
      </c>
      <c r="BW168" s="101">
        <v>26.5</v>
      </c>
      <c r="BX168" s="101">
        <v>26.9</v>
      </c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>
        <v>30.6</v>
      </c>
      <c r="CW168" s="101">
        <v>28.46</v>
      </c>
    </row>
    <row r="169" spans="1:103" s="28" customFormat="1" ht="15" x14ac:dyDescent="0.25">
      <c r="A169" s="40"/>
      <c r="B169" s="102">
        <v>45386</v>
      </c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>
        <v>26.18</v>
      </c>
      <c r="BW169" s="101">
        <v>26.3</v>
      </c>
      <c r="BX169" s="101">
        <v>26.55</v>
      </c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>
        <v>30.2</v>
      </c>
      <c r="CW169" s="101">
        <v>27.9</v>
      </c>
    </row>
    <row r="170" spans="1:103" s="28" customFormat="1" ht="15" x14ac:dyDescent="0.25">
      <c r="A170" s="40"/>
      <c r="B170" s="102">
        <v>45385</v>
      </c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>
        <v>25.77</v>
      </c>
      <c r="BW170" s="101">
        <v>25.78</v>
      </c>
      <c r="BX170" s="101">
        <v>25.75</v>
      </c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>
        <v>29.8</v>
      </c>
      <c r="CW170" s="101">
        <v>27.5</v>
      </c>
    </row>
    <row r="171" spans="1:103" s="28" customFormat="1" ht="15" x14ac:dyDescent="0.25">
      <c r="A171" s="40"/>
      <c r="B171" s="102">
        <v>45384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>
        <v>26.35</v>
      </c>
      <c r="BW171" s="101">
        <v>26.3</v>
      </c>
      <c r="BX171" s="101">
        <v>26.58</v>
      </c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>
        <v>29.9</v>
      </c>
      <c r="CW171" s="101">
        <v>27.6</v>
      </c>
    </row>
    <row r="172" spans="1:103" s="28" customFormat="1" ht="15" x14ac:dyDescent="0.25">
      <c r="A172" s="40"/>
      <c r="B172" s="102">
        <v>45379</v>
      </c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>
        <v>27.5</v>
      </c>
      <c r="BV172" s="101">
        <v>27.14</v>
      </c>
      <c r="BW172" s="101">
        <v>27.22</v>
      </c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>
        <v>30.47</v>
      </c>
      <c r="CW172" s="101">
        <v>28.1</v>
      </c>
    </row>
    <row r="173" spans="1:103" s="28" customFormat="1" ht="15" x14ac:dyDescent="0.25">
      <c r="A173" s="40"/>
      <c r="B173" s="102">
        <v>45378</v>
      </c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>
        <v>27.38</v>
      </c>
      <c r="BV173" s="101">
        <v>26.73</v>
      </c>
      <c r="BW173" s="101">
        <v>28.63</v>
      </c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>
        <v>30.83</v>
      </c>
      <c r="CW173" s="101">
        <v>28.52</v>
      </c>
    </row>
    <row r="174" spans="1:103" s="28" customFormat="1" ht="15" x14ac:dyDescent="0.25">
      <c r="A174" s="40"/>
      <c r="B174" s="102">
        <v>45377</v>
      </c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>
        <v>27.18</v>
      </c>
      <c r="BV174" s="101">
        <v>27.6</v>
      </c>
      <c r="BW174" s="101">
        <v>27.41</v>
      </c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>
        <v>30.5</v>
      </c>
      <c r="CW174" s="101">
        <v>28.12</v>
      </c>
      <c r="CY174" s="42"/>
    </row>
    <row r="175" spans="1:103" s="28" customFormat="1" ht="15" x14ac:dyDescent="0.25">
      <c r="A175" s="40"/>
      <c r="B175" s="102">
        <v>45376</v>
      </c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>
        <v>28.15</v>
      </c>
      <c r="BV175" s="101">
        <v>28.2</v>
      </c>
      <c r="BW175" s="101">
        <v>28.25</v>
      </c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>
        <v>31.05</v>
      </c>
      <c r="CW175" s="101">
        <v>28.45</v>
      </c>
    </row>
    <row r="176" spans="1:103" s="28" customFormat="1" ht="15" x14ac:dyDescent="0.25">
      <c r="A176" s="40"/>
      <c r="B176" s="102">
        <v>45373</v>
      </c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>
        <v>27.5</v>
      </c>
      <c r="BV176" s="101">
        <v>27.3</v>
      </c>
      <c r="BW176" s="101">
        <v>27.25</v>
      </c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>
        <v>30.15</v>
      </c>
      <c r="CW176" s="101">
        <v>28.17</v>
      </c>
    </row>
    <row r="177" spans="1:103" s="28" customFormat="1" ht="15" x14ac:dyDescent="0.25">
      <c r="A177" s="40"/>
      <c r="B177" s="102">
        <v>45372</v>
      </c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>
        <v>26.18</v>
      </c>
      <c r="BV177" s="101">
        <v>26.33</v>
      </c>
      <c r="BW177" s="101">
        <v>26.51</v>
      </c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>
        <v>27.05</v>
      </c>
      <c r="CW177" s="101">
        <v>27.3</v>
      </c>
      <c r="CY177" s="42"/>
    </row>
    <row r="178" spans="1:103" s="28" customFormat="1" ht="15" x14ac:dyDescent="0.25">
      <c r="A178" s="40"/>
      <c r="B178" s="102">
        <v>45371</v>
      </c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>
        <v>27.8</v>
      </c>
      <c r="BV178" s="101">
        <v>27.5</v>
      </c>
      <c r="BW178" s="101">
        <v>27.5</v>
      </c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>
        <v>30.1</v>
      </c>
      <c r="CW178" s="101">
        <v>27.76</v>
      </c>
    </row>
    <row r="179" spans="1:103" s="28" customFormat="1" ht="15" x14ac:dyDescent="0.25">
      <c r="A179" s="40"/>
      <c r="B179" s="102">
        <v>45370</v>
      </c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>
        <v>28.8</v>
      </c>
      <c r="BV179" s="101">
        <v>29.44</v>
      </c>
      <c r="BW179" s="101">
        <v>28.75</v>
      </c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>
        <v>30.75</v>
      </c>
      <c r="CW179" s="101">
        <v>28.38</v>
      </c>
    </row>
    <row r="180" spans="1:103" s="28" customFormat="1" ht="15" x14ac:dyDescent="0.25">
      <c r="A180" s="40"/>
      <c r="B180" s="102">
        <v>45369</v>
      </c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>
        <v>28.8</v>
      </c>
      <c r="BV180" s="101">
        <v>28.55</v>
      </c>
      <c r="BW180" s="101">
        <v>28.29</v>
      </c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>
        <v>30.45</v>
      </c>
      <c r="CW180" s="101">
        <v>28.36</v>
      </c>
    </row>
    <row r="181" spans="1:103" s="28" customFormat="1" ht="15" x14ac:dyDescent="0.25">
      <c r="A181" s="40"/>
      <c r="B181" s="102">
        <v>45366</v>
      </c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>
        <v>27.07</v>
      </c>
      <c r="BV181" s="101">
        <v>27.25</v>
      </c>
      <c r="BW181" s="101">
        <v>26.67</v>
      </c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>
        <v>29.65</v>
      </c>
      <c r="CW181" s="101">
        <v>28.2</v>
      </c>
    </row>
    <row r="182" spans="1:103" s="28" customFormat="1" ht="15" x14ac:dyDescent="0.25">
      <c r="A182" s="40"/>
      <c r="B182" s="102">
        <v>45365</v>
      </c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>
        <v>25.78</v>
      </c>
      <c r="BV182" s="101">
        <v>25.9</v>
      </c>
      <c r="BW182" s="101">
        <v>25.72</v>
      </c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>
        <v>29.05</v>
      </c>
      <c r="CW182" s="101">
        <v>27.23</v>
      </c>
    </row>
    <row r="183" spans="1:103" s="28" customFormat="1" ht="15" x14ac:dyDescent="0.25">
      <c r="A183" s="40"/>
      <c r="B183" s="102">
        <v>45364</v>
      </c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>
        <v>24.67</v>
      </c>
      <c r="BV183" s="101">
        <v>24.55</v>
      </c>
      <c r="BW183" s="101">
        <v>24.58</v>
      </c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>
        <v>28.2</v>
      </c>
      <c r="CW183" s="101">
        <v>26.62</v>
      </c>
      <c r="CY183" s="42"/>
    </row>
    <row r="184" spans="1:103" s="28" customFormat="1" ht="15" x14ac:dyDescent="0.25">
      <c r="A184" s="40"/>
      <c r="B184" s="102">
        <v>45363</v>
      </c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>
        <v>24.53</v>
      </c>
      <c r="BV184" s="101">
        <v>24.32</v>
      </c>
      <c r="BW184" s="101">
        <v>24.42</v>
      </c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>
        <v>27.77</v>
      </c>
      <c r="CW184" s="101">
        <v>26.45</v>
      </c>
    </row>
    <row r="185" spans="1:103" s="28" customFormat="1" ht="15" x14ac:dyDescent="0.25">
      <c r="A185" s="40"/>
      <c r="B185" s="102">
        <v>45362</v>
      </c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>
        <v>24.65</v>
      </c>
      <c r="BV185" s="101">
        <v>24.85</v>
      </c>
      <c r="BW185" s="101">
        <v>24.84</v>
      </c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>
        <v>28.3</v>
      </c>
      <c r="CW185" s="101">
        <v>26.91</v>
      </c>
    </row>
    <row r="186" spans="1:103" s="28" customFormat="1" ht="15" x14ac:dyDescent="0.25">
      <c r="A186" s="40"/>
      <c r="B186" s="102">
        <v>45359</v>
      </c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>
        <v>25.7</v>
      </c>
      <c r="BV186" s="101">
        <v>25.98</v>
      </c>
      <c r="BW186" s="101">
        <v>26.32</v>
      </c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>
        <v>29.1</v>
      </c>
      <c r="CW186" s="101">
        <v>27.63</v>
      </c>
    </row>
    <row r="187" spans="1:103" s="28" customFormat="1" ht="15" x14ac:dyDescent="0.25">
      <c r="A187" s="40"/>
      <c r="B187" s="102">
        <v>45358</v>
      </c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>
        <v>25.5</v>
      </c>
      <c r="BV187" s="101">
        <v>25.65</v>
      </c>
      <c r="BW187" s="101">
        <v>25.89</v>
      </c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>
        <v>29.15</v>
      </c>
      <c r="CW187" s="101">
        <v>27.68</v>
      </c>
    </row>
    <row r="188" spans="1:103" s="28" customFormat="1" ht="15" x14ac:dyDescent="0.25">
      <c r="A188" s="40"/>
      <c r="B188" s="102">
        <v>45357</v>
      </c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>
        <v>26.4</v>
      </c>
      <c r="BV188" s="101">
        <v>26.1</v>
      </c>
      <c r="BW188" s="101">
        <v>27.32</v>
      </c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>
        <v>29.45</v>
      </c>
      <c r="CW188" s="101">
        <v>28.4</v>
      </c>
    </row>
    <row r="189" spans="1:103" s="28" customFormat="1" ht="15" x14ac:dyDescent="0.25">
      <c r="A189" s="40"/>
      <c r="B189" s="102">
        <v>45356</v>
      </c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>
        <v>26.98</v>
      </c>
      <c r="BV189" s="101">
        <v>27.33</v>
      </c>
      <c r="BW189" s="101">
        <v>27.44</v>
      </c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>
        <v>30.35</v>
      </c>
      <c r="CW189" s="101">
        <v>28.3</v>
      </c>
      <c r="CY189" s="42"/>
    </row>
    <row r="190" spans="1:103" s="28" customFormat="1" ht="15" x14ac:dyDescent="0.25">
      <c r="A190" s="40"/>
      <c r="B190" s="102">
        <v>45355</v>
      </c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>
        <v>26.25</v>
      </c>
      <c r="BV190" s="101">
        <v>26.3</v>
      </c>
      <c r="BW190" s="101">
        <v>26.29</v>
      </c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>
        <v>29.98</v>
      </c>
      <c r="CW190" s="101">
        <v>27.86</v>
      </c>
      <c r="CY190" s="42"/>
    </row>
    <row r="191" spans="1:103" s="28" customFormat="1" ht="15" x14ac:dyDescent="0.25">
      <c r="A191" s="40"/>
      <c r="B191" s="102">
        <v>45352</v>
      </c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>
        <v>24.7</v>
      </c>
      <c r="BV191" s="101">
        <v>25.4</v>
      </c>
      <c r="BW191" s="101">
        <v>25.53</v>
      </c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>
        <v>28.94</v>
      </c>
      <c r="CW191" s="101">
        <v>27.49</v>
      </c>
      <c r="CY191" s="42"/>
    </row>
    <row r="192" spans="1:103" s="28" customFormat="1" ht="15" x14ac:dyDescent="0.25">
      <c r="A192" s="40"/>
      <c r="B192" s="102">
        <v>45351</v>
      </c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>
        <v>24.26</v>
      </c>
      <c r="BU192" s="101">
        <v>24.22</v>
      </c>
      <c r="BV192" s="101">
        <v>24.32</v>
      </c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>
        <v>29.3</v>
      </c>
      <c r="CW192" s="101">
        <v>27.11</v>
      </c>
    </row>
    <row r="193" spans="1:103" s="28" customFormat="1" ht="15" x14ac:dyDescent="0.25">
      <c r="A193" s="40"/>
      <c r="B193" s="102">
        <v>45350</v>
      </c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>
        <v>25.1</v>
      </c>
      <c r="BU193" s="101">
        <v>24.75</v>
      </c>
      <c r="BV193" s="101">
        <v>25.05</v>
      </c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>
        <v>28.55</v>
      </c>
      <c r="CW193" s="101">
        <v>27.38</v>
      </c>
    </row>
    <row r="194" spans="1:103" s="28" customFormat="1" ht="15" x14ac:dyDescent="0.25">
      <c r="A194" s="40"/>
      <c r="B194" s="102">
        <v>45349</v>
      </c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>
        <v>23.33</v>
      </c>
      <c r="BU194" s="101">
        <v>23.68</v>
      </c>
      <c r="BV194" s="101">
        <v>23.96</v>
      </c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>
        <v>27.6</v>
      </c>
      <c r="CW194" s="101">
        <v>26.36</v>
      </c>
    </row>
    <row r="195" spans="1:103" s="28" customFormat="1" ht="15" x14ac:dyDescent="0.25">
      <c r="A195" s="40"/>
      <c r="B195" s="102">
        <v>45348</v>
      </c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>
        <v>23.14</v>
      </c>
      <c r="BU195" s="101">
        <v>23.3</v>
      </c>
      <c r="BV195" s="101">
        <v>23.47</v>
      </c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>
        <v>26.65</v>
      </c>
      <c r="CW195" s="101">
        <v>25.76</v>
      </c>
    </row>
    <row r="196" spans="1:103" s="28" customFormat="1" ht="15" x14ac:dyDescent="0.25">
      <c r="A196" s="40"/>
      <c r="B196" s="102">
        <v>45345</v>
      </c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>
        <v>22.23</v>
      </c>
      <c r="BU196" s="101">
        <v>22.27</v>
      </c>
      <c r="BV196" s="101">
        <v>22.43</v>
      </c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>
        <v>26.36</v>
      </c>
      <c r="CW196" s="101">
        <v>25.54</v>
      </c>
    </row>
    <row r="197" spans="1:103" s="28" customFormat="1" ht="15" x14ac:dyDescent="0.25">
      <c r="A197" s="40"/>
      <c r="B197" s="102">
        <v>45344</v>
      </c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>
        <v>22.73</v>
      </c>
      <c r="BU197" s="101">
        <v>22.3</v>
      </c>
      <c r="BV197" s="101">
        <v>22.7</v>
      </c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>
        <v>26.93</v>
      </c>
      <c r="CW197" s="101">
        <v>26.05</v>
      </c>
    </row>
    <row r="198" spans="1:103" s="28" customFormat="1" ht="15" x14ac:dyDescent="0.25">
      <c r="A198" s="40"/>
      <c r="B198" s="102">
        <v>45343</v>
      </c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>
        <v>23.4</v>
      </c>
      <c r="BU198" s="101">
        <v>23.45</v>
      </c>
      <c r="BV198" s="101">
        <v>23.48</v>
      </c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>
        <v>27.45</v>
      </c>
      <c r="CW198" s="101">
        <v>26.2</v>
      </c>
    </row>
    <row r="199" spans="1:103" s="28" customFormat="1" ht="15" x14ac:dyDescent="0.25">
      <c r="A199" s="40"/>
      <c r="B199" s="102">
        <v>45342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>
        <v>23.7</v>
      </c>
      <c r="BU199" s="101">
        <v>23.48</v>
      </c>
      <c r="BV199" s="101">
        <v>23.67</v>
      </c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>
        <v>27.8</v>
      </c>
      <c r="CW199" s="101">
        <v>26.49</v>
      </c>
    </row>
    <row r="200" spans="1:103" s="28" customFormat="1" ht="15" x14ac:dyDescent="0.25">
      <c r="A200" s="40"/>
      <c r="B200" s="102">
        <v>45341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>
        <v>22.9</v>
      </c>
      <c r="BU200" s="101">
        <v>23.15</v>
      </c>
      <c r="BV200" s="101">
        <v>23.29</v>
      </c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>
        <v>26.98</v>
      </c>
      <c r="CW200" s="101">
        <v>26</v>
      </c>
    </row>
    <row r="201" spans="1:103" s="28" customFormat="1" ht="15" x14ac:dyDescent="0.25">
      <c r="A201" s="40"/>
      <c r="B201" s="102">
        <v>45338</v>
      </c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>
        <v>24.01</v>
      </c>
      <c r="BU201" s="101">
        <v>24.15</v>
      </c>
      <c r="BV201" s="101">
        <v>24.33</v>
      </c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>
        <v>27.9</v>
      </c>
      <c r="CW201" s="101">
        <v>26.49</v>
      </c>
    </row>
    <row r="202" spans="1:103" s="28" customFormat="1" ht="15" x14ac:dyDescent="0.25">
      <c r="A202" s="40"/>
      <c r="B202" s="102">
        <v>45337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>
        <v>24.5</v>
      </c>
      <c r="BU202" s="101">
        <v>24.85</v>
      </c>
      <c r="BV202" s="101">
        <v>24.85</v>
      </c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>
        <v>27.78</v>
      </c>
      <c r="CW202" s="101">
        <v>26.5</v>
      </c>
      <c r="CY202" s="42"/>
    </row>
    <row r="203" spans="1:103" s="28" customFormat="1" ht="15" x14ac:dyDescent="0.25">
      <c r="A203" s="40"/>
      <c r="B203" s="102">
        <v>45336</v>
      </c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>
        <v>23.93</v>
      </c>
      <c r="BU203" s="101">
        <v>24.45</v>
      </c>
      <c r="BV203" s="101">
        <v>24.33</v>
      </c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>
        <v>27.38</v>
      </c>
      <c r="CW203" s="101">
        <v>26.32</v>
      </c>
    </row>
    <row r="204" spans="1:103" s="28" customFormat="1" ht="15" x14ac:dyDescent="0.25">
      <c r="A204" s="40"/>
      <c r="B204" s="102">
        <v>45335</v>
      </c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>
        <v>24.38</v>
      </c>
      <c r="BU204" s="101">
        <v>25.03</v>
      </c>
      <c r="BV204" s="101">
        <v>24.93</v>
      </c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>
        <v>27.95</v>
      </c>
      <c r="CW204" s="101">
        <v>26.46</v>
      </c>
    </row>
    <row r="205" spans="1:103" s="28" customFormat="1" ht="15" x14ac:dyDescent="0.25">
      <c r="A205" s="40"/>
      <c r="B205" s="102">
        <v>45334</v>
      </c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>
        <v>24.88</v>
      </c>
      <c r="BU205" s="101">
        <v>24.9</v>
      </c>
      <c r="BV205" s="101">
        <v>25.45</v>
      </c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>
        <v>28.15</v>
      </c>
      <c r="CW205" s="101">
        <v>26.35</v>
      </c>
      <c r="CY205" s="42"/>
    </row>
    <row r="206" spans="1:103" s="28" customFormat="1" ht="15" x14ac:dyDescent="0.25">
      <c r="A206" s="40"/>
      <c r="B206" s="102">
        <v>45331</v>
      </c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>
        <v>26.3</v>
      </c>
      <c r="BU206" s="101">
        <v>25.93</v>
      </c>
      <c r="BV206" s="101">
        <v>26.31</v>
      </c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>
        <v>28.35</v>
      </c>
      <c r="CW206" s="101">
        <v>26.55</v>
      </c>
    </row>
    <row r="207" spans="1:103" s="28" customFormat="1" ht="15" x14ac:dyDescent="0.25">
      <c r="A207" s="40"/>
      <c r="B207" s="102">
        <v>45330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>
        <v>26.95</v>
      </c>
      <c r="BU207" s="101">
        <v>26.75</v>
      </c>
      <c r="BV207" s="101">
        <v>27.31</v>
      </c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>
        <v>29.25</v>
      </c>
      <c r="CW207" s="101">
        <v>27.47</v>
      </c>
    </row>
    <row r="208" spans="1:103" s="28" customFormat="1" ht="15" x14ac:dyDescent="0.25">
      <c r="A208" s="40"/>
      <c r="B208" s="102">
        <v>45329</v>
      </c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>
        <v>26.98</v>
      </c>
      <c r="BU208" s="101">
        <v>27.65</v>
      </c>
      <c r="BV208" s="101">
        <v>27.48</v>
      </c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>
        <v>30.8</v>
      </c>
      <c r="CW208" s="101">
        <v>27.87</v>
      </c>
      <c r="CY208" s="42"/>
    </row>
    <row r="209" spans="1:103" s="28" customFormat="1" ht="15" x14ac:dyDescent="0.25">
      <c r="A209" s="40"/>
      <c r="B209" s="102">
        <v>45328</v>
      </c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>
        <v>27.4</v>
      </c>
      <c r="BU209" s="101">
        <v>27.9</v>
      </c>
      <c r="BV209" s="101">
        <v>27.76</v>
      </c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>
        <v>30.7</v>
      </c>
      <c r="CW209" s="101">
        <v>28.1</v>
      </c>
    </row>
    <row r="210" spans="1:103" s="28" customFormat="1" ht="15" x14ac:dyDescent="0.25">
      <c r="A210" s="40"/>
      <c r="B210" s="102">
        <v>45327</v>
      </c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>
        <v>27.35</v>
      </c>
      <c r="BU210" s="101">
        <v>27.4</v>
      </c>
      <c r="BV210" s="101">
        <v>27.63</v>
      </c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>
        <v>30.8</v>
      </c>
      <c r="CW210" s="101">
        <v>28.29</v>
      </c>
    </row>
    <row r="211" spans="1:103" s="28" customFormat="1" ht="15" x14ac:dyDescent="0.25">
      <c r="A211" s="40"/>
      <c r="B211" s="102">
        <v>45324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>
        <v>27.85</v>
      </c>
      <c r="BU211" s="101">
        <v>28</v>
      </c>
      <c r="BV211" s="101">
        <v>28.11</v>
      </c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>
        <v>31.75</v>
      </c>
      <c r="CW211" s="101">
        <v>28.8</v>
      </c>
    </row>
    <row r="212" spans="1:103" s="28" customFormat="1" ht="15" x14ac:dyDescent="0.25">
      <c r="A212" s="40"/>
      <c r="B212" s="102">
        <v>45323</v>
      </c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>
        <v>27.93</v>
      </c>
      <c r="BU212" s="101">
        <v>28.2</v>
      </c>
      <c r="BV212" s="101">
        <v>28.63</v>
      </c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>
        <v>31.95</v>
      </c>
      <c r="CW212" s="101">
        <v>28.83</v>
      </c>
    </row>
    <row r="213" spans="1:103" s="28" customFormat="1" ht="15" x14ac:dyDescent="0.25">
      <c r="B213" s="102">
        <v>45322</v>
      </c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>
        <v>28.73</v>
      </c>
      <c r="BT213" s="101">
        <v>28.75</v>
      </c>
      <c r="BU213" s="101">
        <v>29.16</v>
      </c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>
        <v>32.25</v>
      </c>
      <c r="CW213" s="101">
        <v>29</v>
      </c>
    </row>
    <row r="214" spans="1:103" s="28" customFormat="1" ht="15" x14ac:dyDescent="0.25">
      <c r="B214" s="102">
        <v>45321</v>
      </c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>
        <v>28.25</v>
      </c>
      <c r="BT214" s="101">
        <v>28.5</v>
      </c>
      <c r="BU214" s="101">
        <v>28.55</v>
      </c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>
        <v>31.85</v>
      </c>
      <c r="CW214" s="101">
        <v>28.4</v>
      </c>
      <c r="CY214" s="42"/>
    </row>
    <row r="215" spans="1:103" s="28" customFormat="1" ht="15" x14ac:dyDescent="0.25">
      <c r="B215" s="102">
        <v>45320</v>
      </c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>
        <v>27.48</v>
      </c>
      <c r="BT215" s="101">
        <v>27.68</v>
      </c>
      <c r="BU215" s="101">
        <v>27.37</v>
      </c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>
        <v>31.3</v>
      </c>
      <c r="CW215" s="101">
        <v>28.2</v>
      </c>
      <c r="CY215" s="42"/>
    </row>
    <row r="216" spans="1:103" s="28" customFormat="1" ht="15" x14ac:dyDescent="0.25">
      <c r="B216" s="102">
        <v>45317</v>
      </c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>
        <v>27.3</v>
      </c>
      <c r="BT216" s="101">
        <v>27.25</v>
      </c>
      <c r="BU216" s="101">
        <v>27.43</v>
      </c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>
        <v>31.4</v>
      </c>
      <c r="CW216" s="101">
        <v>28.39</v>
      </c>
    </row>
    <row r="217" spans="1:103" s="28" customFormat="1" ht="15" x14ac:dyDescent="0.25">
      <c r="B217" s="102">
        <v>45316</v>
      </c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>
        <v>26.68</v>
      </c>
      <c r="BT217" s="101">
        <v>26.78</v>
      </c>
      <c r="BU217" s="101">
        <v>27</v>
      </c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>
        <v>31.05</v>
      </c>
      <c r="CW217" s="101">
        <v>28.35</v>
      </c>
      <c r="CY217" s="42"/>
    </row>
    <row r="218" spans="1:103" s="28" customFormat="1" ht="15" x14ac:dyDescent="0.25">
      <c r="B218" s="102">
        <v>45315</v>
      </c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>
        <v>27.65</v>
      </c>
      <c r="BT218" s="101">
        <v>27.97</v>
      </c>
      <c r="BU218" s="101">
        <v>28.08</v>
      </c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>
        <v>31.86</v>
      </c>
      <c r="CW218" s="101">
        <v>28.85</v>
      </c>
    </row>
    <row r="219" spans="1:103" s="28" customFormat="1" ht="15" x14ac:dyDescent="0.25">
      <c r="B219" s="102">
        <v>45314</v>
      </c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>
        <v>26.1</v>
      </c>
      <c r="BT219" s="101">
        <v>26.08</v>
      </c>
      <c r="BU219" s="101">
        <v>26.51</v>
      </c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>
        <v>30.7</v>
      </c>
      <c r="CW219" s="101">
        <v>28.01</v>
      </c>
    </row>
    <row r="220" spans="1:103" s="28" customFormat="1" ht="15" x14ac:dyDescent="0.25">
      <c r="B220" s="102">
        <v>45313</v>
      </c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>
        <v>26.43</v>
      </c>
      <c r="BT220" s="101">
        <v>26.85</v>
      </c>
      <c r="BU220" s="101">
        <v>26.45</v>
      </c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>
        <v>30.68</v>
      </c>
      <c r="CW220" s="101">
        <v>27.86</v>
      </c>
    </row>
    <row r="221" spans="1:103" s="28" customFormat="1" ht="15" x14ac:dyDescent="0.25">
      <c r="B221" s="102">
        <v>45310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>
        <v>27.06</v>
      </c>
      <c r="BT221" s="101">
        <v>26.6</v>
      </c>
      <c r="BU221" s="101">
        <v>27.4</v>
      </c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>
        <v>31.1</v>
      </c>
      <c r="CW221" s="101">
        <v>28.33</v>
      </c>
      <c r="CY221" s="42"/>
    </row>
    <row r="222" spans="1:103" s="28" customFormat="1" ht="15" x14ac:dyDescent="0.25">
      <c r="B222" s="102">
        <v>45309</v>
      </c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>
        <v>26.56</v>
      </c>
      <c r="BT222" s="101">
        <v>26.4</v>
      </c>
      <c r="BU222" s="101">
        <v>26.6</v>
      </c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>
        <v>30.8</v>
      </c>
      <c r="CW222" s="101">
        <v>28.04</v>
      </c>
      <c r="CY222" s="42"/>
    </row>
    <row r="223" spans="1:103" s="28" customFormat="1" ht="15" x14ac:dyDescent="0.25">
      <c r="B223" s="102">
        <v>45308</v>
      </c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>
        <v>25.9</v>
      </c>
      <c r="BT223" s="101">
        <v>25.91</v>
      </c>
      <c r="BU223" s="101">
        <v>27</v>
      </c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>
        <v>30.35</v>
      </c>
      <c r="CW223" s="101">
        <v>27.7</v>
      </c>
    </row>
    <row r="224" spans="1:103" s="28" customFormat="1" ht="15" x14ac:dyDescent="0.25">
      <c r="B224" s="102">
        <v>45307</v>
      </c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>
        <v>27.9</v>
      </c>
      <c r="BT224" s="101">
        <v>27.95</v>
      </c>
      <c r="BU224" s="101">
        <v>28.19</v>
      </c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>
        <v>31.75</v>
      </c>
      <c r="CW224" s="101">
        <v>28.58</v>
      </c>
    </row>
    <row r="225" spans="2:103" s="28" customFormat="1" ht="15" x14ac:dyDescent="0.25">
      <c r="B225" s="102">
        <v>45306</v>
      </c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>
        <v>28.13</v>
      </c>
      <c r="BT225" s="101">
        <v>28.55</v>
      </c>
      <c r="BU225" s="101">
        <v>28.36</v>
      </c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>
        <v>31.95</v>
      </c>
      <c r="CW225" s="101">
        <v>28.66</v>
      </c>
    </row>
    <row r="226" spans="2:103" s="28" customFormat="1" ht="15" x14ac:dyDescent="0.25">
      <c r="B226" s="102">
        <v>45303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>
        <v>30.38</v>
      </c>
      <c r="BT226" s="101">
        <v>30.4</v>
      </c>
      <c r="BU226" s="101">
        <v>30.28</v>
      </c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>
        <v>33.049999999999997</v>
      </c>
      <c r="CW226" s="101">
        <v>29.57</v>
      </c>
    </row>
    <row r="227" spans="2:103" s="28" customFormat="1" ht="15" x14ac:dyDescent="0.25">
      <c r="B227" s="102">
        <v>45302</v>
      </c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>
        <v>29.28</v>
      </c>
      <c r="BT227" s="101">
        <v>29.55</v>
      </c>
      <c r="BU227" s="101">
        <v>29.25</v>
      </c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>
        <v>32.5</v>
      </c>
      <c r="CW227" s="101">
        <v>29.02</v>
      </c>
      <c r="CY227" s="42"/>
    </row>
    <row r="228" spans="2:103" s="28" customFormat="1" ht="15" x14ac:dyDescent="0.25">
      <c r="B228" s="102">
        <v>45301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>
        <v>29.39</v>
      </c>
      <c r="BT228" s="101">
        <v>29.6</v>
      </c>
      <c r="BU228" s="101">
        <v>29.67</v>
      </c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>
        <v>33</v>
      </c>
      <c r="CW228" s="101">
        <v>29.45</v>
      </c>
    </row>
    <row r="229" spans="2:103" s="28" customFormat="1" ht="15" x14ac:dyDescent="0.25">
      <c r="B229" s="102">
        <v>45300</v>
      </c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>
        <v>29.45</v>
      </c>
      <c r="BT229" s="101">
        <v>30.2</v>
      </c>
      <c r="BU229" s="101">
        <v>29.29</v>
      </c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>
        <v>32.700000000000003</v>
      </c>
      <c r="CW229" s="101">
        <v>28.99</v>
      </c>
    </row>
    <row r="230" spans="2:103" s="28" customFormat="1" ht="15" x14ac:dyDescent="0.25">
      <c r="B230" s="102">
        <v>45299</v>
      </c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>
        <v>30.19</v>
      </c>
      <c r="BT230" s="101">
        <v>30.4</v>
      </c>
      <c r="BU230" s="101">
        <v>30.01</v>
      </c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>
        <v>32.9</v>
      </c>
      <c r="CW230" s="101">
        <v>29.27</v>
      </c>
    </row>
    <row r="231" spans="2:103" s="28" customFormat="1" ht="15" x14ac:dyDescent="0.25">
      <c r="B231" s="102">
        <v>45296</v>
      </c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>
        <v>32.99</v>
      </c>
      <c r="BT231" s="101">
        <v>33.049999999999997</v>
      </c>
      <c r="BU231" s="101">
        <v>32.65</v>
      </c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>
        <v>34.31</v>
      </c>
      <c r="CW231" s="101">
        <v>30.24</v>
      </c>
    </row>
    <row r="232" spans="2:103" s="28" customFormat="1" ht="15" x14ac:dyDescent="0.25">
      <c r="B232" s="102">
        <v>45295</v>
      </c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>
        <v>32.200000000000003</v>
      </c>
      <c r="BT232" s="101">
        <v>31.8</v>
      </c>
      <c r="BU232" s="101">
        <v>31.47</v>
      </c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>
        <v>33.799999999999997</v>
      </c>
      <c r="CW232" s="101">
        <v>29.68</v>
      </c>
    </row>
    <row r="233" spans="2:103" s="28" customFormat="1" ht="15" x14ac:dyDescent="0.25">
      <c r="B233" s="102">
        <v>45294</v>
      </c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>
        <v>31.77</v>
      </c>
      <c r="BT233" s="101">
        <v>31.45</v>
      </c>
      <c r="BU233" s="101">
        <v>30.73</v>
      </c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>
        <v>33.75</v>
      </c>
      <c r="CW233" s="101">
        <v>29.43</v>
      </c>
      <c r="CY233" s="42"/>
    </row>
    <row r="234" spans="2:103" s="28" customFormat="1" ht="15" x14ac:dyDescent="0.25">
      <c r="B234" s="102">
        <v>45293</v>
      </c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>
        <v>29.35</v>
      </c>
      <c r="BT234" s="101">
        <v>29.3</v>
      </c>
      <c r="BU234" s="101">
        <v>28.77</v>
      </c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>
        <v>32.15</v>
      </c>
      <c r="CW234" s="101">
        <v>28.81</v>
      </c>
    </row>
    <row r="235" spans="2:103" s="28" customFormat="1" ht="15" x14ac:dyDescent="0.25">
      <c r="B235" s="102">
        <v>45289</v>
      </c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>
        <v>32.25</v>
      </c>
      <c r="BS235" s="101">
        <v>32.130000000000003</v>
      </c>
      <c r="BT235" s="101">
        <v>32.25</v>
      </c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>
        <v>33.43</v>
      </c>
      <c r="CW235" s="101"/>
      <c r="CY235" s="42"/>
    </row>
    <row r="236" spans="2:103" s="28" customFormat="1" ht="15" x14ac:dyDescent="0.25">
      <c r="B236" s="102">
        <v>45288</v>
      </c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>
        <v>31.2</v>
      </c>
      <c r="BS236" s="101">
        <v>31.99</v>
      </c>
      <c r="BT236" s="101">
        <v>32.43</v>
      </c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>
        <v>33.799999999999997</v>
      </c>
      <c r="CV236" s="101">
        <v>34.4</v>
      </c>
      <c r="CW236" s="101"/>
    </row>
    <row r="237" spans="2:103" s="28" customFormat="1" ht="15" x14ac:dyDescent="0.25">
      <c r="B237" s="58">
        <v>45287</v>
      </c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>
        <v>33.56</v>
      </c>
      <c r="BS237" s="59">
        <v>34.33</v>
      </c>
      <c r="BT237" s="59">
        <v>34.32</v>
      </c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>
        <v>34.69</v>
      </c>
      <c r="CV237" s="59">
        <v>35.56</v>
      </c>
      <c r="CW237" s="59"/>
    </row>
    <row r="238" spans="2:103" s="28" customFormat="1" ht="15" x14ac:dyDescent="0.25">
      <c r="B238" s="58">
        <v>45282</v>
      </c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>
        <v>31.35</v>
      </c>
      <c r="BS238" s="59">
        <v>32.5</v>
      </c>
      <c r="BT238" s="59">
        <v>34.36</v>
      </c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>
        <v>33.93</v>
      </c>
      <c r="CV238" s="59">
        <v>34.6</v>
      </c>
      <c r="CW238" s="59"/>
    </row>
    <row r="239" spans="2:103" s="28" customFormat="1" ht="15" x14ac:dyDescent="0.25">
      <c r="B239" s="58">
        <v>45281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>
        <v>32.25</v>
      </c>
      <c r="BS239" s="59">
        <v>33</v>
      </c>
      <c r="BT239" s="59">
        <v>33.75</v>
      </c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>
        <v>33.799999999999997</v>
      </c>
      <c r="CV239" s="59">
        <v>34.57</v>
      </c>
      <c r="CW239" s="59"/>
      <c r="CY239" s="42"/>
    </row>
    <row r="240" spans="2:103" s="28" customFormat="1" ht="15" x14ac:dyDescent="0.25">
      <c r="B240" s="58">
        <v>45280</v>
      </c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>
        <v>31.6</v>
      </c>
      <c r="BS240" s="59">
        <v>31.9</v>
      </c>
      <c r="BT240" s="59">
        <v>31.76</v>
      </c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>
        <v>33.4</v>
      </c>
      <c r="CV240" s="59">
        <v>34.54</v>
      </c>
      <c r="CW240" s="59"/>
    </row>
    <row r="241" spans="2:103" s="28" customFormat="1" ht="15" x14ac:dyDescent="0.25">
      <c r="B241" s="58">
        <v>45279</v>
      </c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>
        <v>31.1</v>
      </c>
      <c r="BS241" s="59">
        <v>31.4</v>
      </c>
      <c r="BT241" s="59">
        <v>31.11</v>
      </c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>
        <v>33.049999999999997</v>
      </c>
      <c r="CV241" s="59">
        <v>34.4</v>
      </c>
      <c r="CW241" s="59"/>
    </row>
    <row r="242" spans="2:103" s="28" customFormat="1" ht="15" x14ac:dyDescent="0.25">
      <c r="B242" s="58">
        <v>45278</v>
      </c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>
        <v>33.409999999999997</v>
      </c>
      <c r="BS242" s="59">
        <v>33.799999999999997</v>
      </c>
      <c r="BT242" s="59">
        <v>33.9</v>
      </c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>
        <v>34.6</v>
      </c>
      <c r="CV242" s="59">
        <v>35.78</v>
      </c>
      <c r="CW242" s="59"/>
      <c r="CY242" s="42"/>
    </row>
    <row r="243" spans="2:103" s="28" customFormat="1" ht="15" x14ac:dyDescent="0.25">
      <c r="B243" s="58">
        <v>45275</v>
      </c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>
        <v>31.1</v>
      </c>
      <c r="BS243" s="59">
        <v>32.479999999999997</v>
      </c>
      <c r="BT243" s="59">
        <v>33.04</v>
      </c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>
        <v>32.75</v>
      </c>
      <c r="CV243" s="59">
        <v>34.54</v>
      </c>
      <c r="CW243" s="59"/>
    </row>
    <row r="244" spans="2:103" s="28" customFormat="1" ht="15" x14ac:dyDescent="0.25">
      <c r="B244" s="58">
        <v>45274</v>
      </c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>
        <v>32.35</v>
      </c>
      <c r="BS244" s="59">
        <v>32.950000000000003</v>
      </c>
      <c r="BT244" s="59">
        <v>34.869999999999997</v>
      </c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>
        <v>34.35</v>
      </c>
      <c r="CV244" s="59">
        <v>35.35</v>
      </c>
      <c r="CW244" s="59"/>
    </row>
    <row r="245" spans="2:103" s="28" customFormat="1" ht="15" x14ac:dyDescent="0.25">
      <c r="B245" s="58">
        <v>45273</v>
      </c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>
        <v>33.4</v>
      </c>
      <c r="BS245" s="59">
        <v>35.700000000000003</v>
      </c>
      <c r="BT245" s="59">
        <v>34.479999999999997</v>
      </c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>
        <v>34.799999999999997</v>
      </c>
      <c r="CV245" s="59">
        <v>35.9</v>
      </c>
      <c r="CW245" s="59"/>
      <c r="CY245" s="42"/>
    </row>
    <row r="246" spans="2:103" s="28" customFormat="1" ht="15" x14ac:dyDescent="0.25">
      <c r="B246" s="58">
        <v>45272</v>
      </c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>
        <v>32.130000000000003</v>
      </c>
      <c r="BS246" s="59">
        <v>32.950000000000003</v>
      </c>
      <c r="BT246" s="59">
        <v>35.39</v>
      </c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>
        <v>34.4</v>
      </c>
      <c r="CV246" s="59">
        <v>34.94</v>
      </c>
      <c r="CW246" s="59"/>
    </row>
    <row r="247" spans="2:103" s="28" customFormat="1" ht="15" x14ac:dyDescent="0.25">
      <c r="B247" s="58">
        <v>45271</v>
      </c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>
        <v>33.729999999999997</v>
      </c>
      <c r="BS247" s="59">
        <v>34.65</v>
      </c>
      <c r="BT247" s="59">
        <v>35.42</v>
      </c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>
        <v>35.5</v>
      </c>
      <c r="CV247" s="59">
        <v>35.770000000000003</v>
      </c>
      <c r="CW247" s="59"/>
    </row>
    <row r="248" spans="2:103" s="28" customFormat="1" ht="15" x14ac:dyDescent="0.25">
      <c r="B248" s="58">
        <v>45268</v>
      </c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>
        <v>37.14</v>
      </c>
      <c r="BS248" s="59">
        <v>37.44</v>
      </c>
      <c r="BT248" s="59">
        <v>37.26</v>
      </c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>
        <v>38.5</v>
      </c>
      <c r="CV248" s="59">
        <v>38.07</v>
      </c>
      <c r="CW248" s="59"/>
    </row>
    <row r="249" spans="2:103" s="28" customFormat="1" ht="15" x14ac:dyDescent="0.25">
      <c r="B249" s="58">
        <v>45267</v>
      </c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>
        <v>37.51</v>
      </c>
      <c r="BS249" s="59">
        <v>37.880000000000003</v>
      </c>
      <c r="BT249" s="59">
        <v>37.67</v>
      </c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>
        <v>38.700000000000003</v>
      </c>
      <c r="CV249" s="59">
        <v>37.96</v>
      </c>
      <c r="CW249" s="59"/>
    </row>
    <row r="250" spans="2:103" s="28" customFormat="1" ht="15" x14ac:dyDescent="0.25">
      <c r="B250" s="58">
        <v>45266</v>
      </c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>
        <v>37</v>
      </c>
      <c r="BS250" s="59">
        <v>36.979999999999997</v>
      </c>
      <c r="BT250" s="59">
        <v>36.78</v>
      </c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>
        <v>38.229999999999997</v>
      </c>
      <c r="CV250" s="59">
        <v>37.840000000000003</v>
      </c>
      <c r="CW250" s="59"/>
    </row>
    <row r="251" spans="2:103" s="28" customFormat="1" ht="15" x14ac:dyDescent="0.25">
      <c r="B251" s="58">
        <v>45265</v>
      </c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>
        <v>35.15</v>
      </c>
      <c r="BS251" s="59">
        <v>37.049999999999997</v>
      </c>
      <c r="BT251" s="59">
        <v>39.1</v>
      </c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>
        <v>36.9</v>
      </c>
      <c r="CV251" s="59">
        <v>37.090000000000003</v>
      </c>
      <c r="CW251" s="59"/>
      <c r="CY251" s="42"/>
    </row>
    <row r="252" spans="2:103" s="28" customFormat="1" ht="15" x14ac:dyDescent="0.25">
      <c r="B252" s="58">
        <v>45264</v>
      </c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>
        <v>37.1</v>
      </c>
      <c r="BS252" s="59">
        <v>37.75</v>
      </c>
      <c r="BT252" s="59">
        <v>37.81</v>
      </c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>
        <v>38.85</v>
      </c>
      <c r="CV252" s="59">
        <v>38.479999999999997</v>
      </c>
      <c r="CW252" s="59"/>
    </row>
    <row r="253" spans="2:103" s="28" customFormat="1" ht="15" x14ac:dyDescent="0.25">
      <c r="B253" s="58">
        <v>45261</v>
      </c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>
        <v>40.93</v>
      </c>
      <c r="BS253" s="59">
        <v>41.95</v>
      </c>
      <c r="BT253" s="59">
        <v>40.1</v>
      </c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>
        <v>42.25</v>
      </c>
      <c r="CV253" s="59">
        <v>40.380000000000003</v>
      </c>
      <c r="CW253" s="59"/>
    </row>
    <row r="254" spans="2:103" s="28" customFormat="1" ht="15" x14ac:dyDescent="0.25">
      <c r="B254" s="58">
        <v>45260</v>
      </c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>
        <v>37.880000000000003</v>
      </c>
      <c r="BR254" s="59">
        <v>40.450000000000003</v>
      </c>
      <c r="BS254" s="59">
        <v>40.630000000000003</v>
      </c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>
        <v>40.35</v>
      </c>
      <c r="CV254" s="59">
        <v>39.450000000000003</v>
      </c>
      <c r="CW254" s="59"/>
      <c r="CY254" s="42"/>
    </row>
    <row r="255" spans="2:103" s="28" customFormat="1" ht="15" x14ac:dyDescent="0.25">
      <c r="B255" s="58">
        <v>45259</v>
      </c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>
        <v>36.049999999999997</v>
      </c>
      <c r="BR255" s="59">
        <v>38.15</v>
      </c>
      <c r="BS255" s="59">
        <v>42.3</v>
      </c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>
        <v>39.65</v>
      </c>
      <c r="CV255" s="59">
        <v>38.840000000000003</v>
      </c>
      <c r="CW255" s="59"/>
    </row>
    <row r="256" spans="2:103" s="28" customFormat="1" ht="15" x14ac:dyDescent="0.25">
      <c r="B256" s="58">
        <v>45258</v>
      </c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>
        <v>39.799999999999997</v>
      </c>
      <c r="BR256" s="59">
        <v>41.9</v>
      </c>
      <c r="BS256" s="59">
        <v>41.94</v>
      </c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>
        <v>42.5</v>
      </c>
      <c r="CV256" s="59">
        <v>40.72</v>
      </c>
      <c r="CW256" s="59"/>
    </row>
    <row r="257" spans="1:103" s="28" customFormat="1" ht="15" x14ac:dyDescent="0.25">
      <c r="B257" s="58">
        <v>45257</v>
      </c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>
        <v>41.1</v>
      </c>
      <c r="BR257" s="59">
        <v>42.5</v>
      </c>
      <c r="BS257" s="59">
        <v>43.17</v>
      </c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>
        <v>43.2</v>
      </c>
      <c r="CV257" s="59">
        <v>41.41</v>
      </c>
      <c r="CW257" s="59"/>
    </row>
    <row r="258" spans="1:103" s="28" customFormat="1" ht="15" x14ac:dyDescent="0.25">
      <c r="B258" s="58">
        <v>45254</v>
      </c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>
        <v>44</v>
      </c>
      <c r="BR258" s="59">
        <v>45.2</v>
      </c>
      <c r="BS258" s="59">
        <v>45.64</v>
      </c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>
        <v>45.6</v>
      </c>
      <c r="CV258" s="59">
        <v>42.41</v>
      </c>
      <c r="CW258" s="59"/>
    </row>
    <row r="259" spans="1:103" s="28" customFormat="1" ht="15" x14ac:dyDescent="0.25">
      <c r="B259" s="58">
        <v>45253</v>
      </c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>
        <v>43.45</v>
      </c>
      <c r="BR259" s="59">
        <v>45.3</v>
      </c>
      <c r="BS259" s="59">
        <v>44.44</v>
      </c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>
        <v>45.6</v>
      </c>
      <c r="CV259" s="59">
        <v>42.15</v>
      </c>
      <c r="CW259" s="59"/>
      <c r="CX259" s="40"/>
      <c r="CY259" s="42"/>
    </row>
    <row r="260" spans="1:103" s="40" customFormat="1" ht="15" x14ac:dyDescent="0.25">
      <c r="A260" s="28"/>
      <c r="B260" s="58">
        <v>45252</v>
      </c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>
        <v>41.23</v>
      </c>
      <c r="BR260" s="59">
        <v>43.1</v>
      </c>
      <c r="BS260" s="59">
        <v>43.49</v>
      </c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>
        <v>44</v>
      </c>
      <c r="CV260" s="59">
        <v>41.92</v>
      </c>
      <c r="CW260" s="59"/>
      <c r="CY260" s="41"/>
    </row>
    <row r="261" spans="1:103" s="40" customFormat="1" ht="15" x14ac:dyDescent="0.25">
      <c r="A261" s="28"/>
      <c r="B261" s="58">
        <v>45251</v>
      </c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>
        <v>40.380000000000003</v>
      </c>
      <c r="BR261" s="59">
        <v>42.86</v>
      </c>
      <c r="BS261" s="59">
        <v>43.2</v>
      </c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>
        <v>43.4</v>
      </c>
      <c r="CV261" s="59">
        <v>41.78</v>
      </c>
      <c r="CW261" s="59"/>
    </row>
    <row r="262" spans="1:103" s="40" customFormat="1" ht="15" x14ac:dyDescent="0.25">
      <c r="A262" s="28"/>
      <c r="B262" s="58">
        <v>45250</v>
      </c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>
        <v>42.68</v>
      </c>
      <c r="BR262" s="59">
        <v>44.6</v>
      </c>
      <c r="BS262" s="59">
        <v>44.97</v>
      </c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>
        <v>45.5</v>
      </c>
      <c r="CV262" s="59">
        <v>42.31</v>
      </c>
      <c r="CW262" s="59"/>
      <c r="CY262" s="35"/>
    </row>
    <row r="263" spans="1:103" s="40" customFormat="1" ht="15" x14ac:dyDescent="0.25">
      <c r="A263" s="28"/>
      <c r="B263" s="58">
        <v>45247</v>
      </c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>
        <v>41.75</v>
      </c>
      <c r="BR263" s="59">
        <v>44.5</v>
      </c>
      <c r="BS263" s="59">
        <v>44.51</v>
      </c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>
        <v>45.28</v>
      </c>
      <c r="CV263" s="59">
        <v>42.05</v>
      </c>
      <c r="CW263" s="59"/>
    </row>
    <row r="264" spans="1:103" s="40" customFormat="1" ht="15" x14ac:dyDescent="0.25">
      <c r="A264" s="28"/>
      <c r="B264" s="58">
        <v>45246</v>
      </c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>
        <v>42.5</v>
      </c>
      <c r="BR264" s="59">
        <v>44.9</v>
      </c>
      <c r="BS264" s="59">
        <v>45.28</v>
      </c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>
        <v>45.61</v>
      </c>
      <c r="CV264" s="59">
        <v>42.33</v>
      </c>
      <c r="CW264" s="59"/>
    </row>
    <row r="265" spans="1:103" s="40" customFormat="1" ht="15" x14ac:dyDescent="0.25">
      <c r="A265" s="28"/>
      <c r="B265" s="58">
        <v>45245</v>
      </c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>
        <v>43.25</v>
      </c>
      <c r="BR265" s="59">
        <v>45.88</v>
      </c>
      <c r="BS265" s="59">
        <v>49</v>
      </c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>
        <v>47.5</v>
      </c>
      <c r="CV265" s="59">
        <v>43.4</v>
      </c>
      <c r="CW265" s="59"/>
      <c r="CY265" s="35"/>
    </row>
    <row r="266" spans="1:103" s="40" customFormat="1" ht="15" x14ac:dyDescent="0.25">
      <c r="A266" s="28"/>
      <c r="B266" s="58">
        <v>45244</v>
      </c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>
        <v>44.2</v>
      </c>
      <c r="BR266" s="59">
        <v>46.8</v>
      </c>
      <c r="BS266" s="59">
        <v>45.93</v>
      </c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>
        <v>47.3</v>
      </c>
      <c r="CV266" s="59">
        <v>42</v>
      </c>
      <c r="CW266" s="59"/>
      <c r="CY266" s="41"/>
    </row>
    <row r="267" spans="1:103" s="40" customFormat="1" ht="15" x14ac:dyDescent="0.25">
      <c r="A267" s="28"/>
      <c r="B267" s="58">
        <v>45243</v>
      </c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>
        <v>42.63</v>
      </c>
      <c r="BR267" s="59">
        <v>46.75</v>
      </c>
      <c r="BS267" s="59">
        <v>47.74</v>
      </c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>
        <v>47.1</v>
      </c>
      <c r="CV267" s="59">
        <v>42.74</v>
      </c>
      <c r="CW267" s="59"/>
      <c r="CY267" s="35"/>
    </row>
    <row r="268" spans="1:103" s="40" customFormat="1" ht="15" x14ac:dyDescent="0.25">
      <c r="A268" s="28"/>
      <c r="B268" s="58">
        <v>45240</v>
      </c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>
        <v>43.38</v>
      </c>
      <c r="BR268" s="59">
        <v>46.25</v>
      </c>
      <c r="BS268" s="59">
        <v>46.89</v>
      </c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>
        <v>46.2</v>
      </c>
      <c r="CV268" s="59">
        <v>42.3</v>
      </c>
      <c r="CW268" s="59"/>
    </row>
    <row r="269" spans="1:103" s="40" customFormat="1" ht="15" x14ac:dyDescent="0.25">
      <c r="A269" s="28"/>
      <c r="B269" s="58">
        <v>45239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>
        <v>45.23</v>
      </c>
      <c r="BR269" s="59">
        <v>48.16</v>
      </c>
      <c r="BS269" s="59">
        <v>48.61</v>
      </c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>
        <v>47.83</v>
      </c>
      <c r="CV269" s="59">
        <v>43.11</v>
      </c>
      <c r="CW269" s="59"/>
      <c r="CY269" s="35"/>
    </row>
    <row r="270" spans="1:103" s="40" customFormat="1" ht="15" x14ac:dyDescent="0.25">
      <c r="A270" s="28"/>
      <c r="B270" s="58">
        <v>45238</v>
      </c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>
        <v>42.98</v>
      </c>
      <c r="BR270" s="59">
        <v>45.45</v>
      </c>
      <c r="BS270" s="59">
        <v>46.21</v>
      </c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>
        <v>45.75</v>
      </c>
      <c r="CV270" s="59">
        <v>41.93</v>
      </c>
      <c r="CW270" s="59"/>
    </row>
    <row r="271" spans="1:103" s="40" customFormat="1" ht="15" x14ac:dyDescent="0.25">
      <c r="A271" s="28"/>
      <c r="B271" s="58">
        <v>45237</v>
      </c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>
        <v>43.5</v>
      </c>
      <c r="BR271" s="59">
        <v>46.5</v>
      </c>
      <c r="BS271" s="59">
        <v>46.72</v>
      </c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>
        <v>46.1</v>
      </c>
      <c r="CV271" s="59">
        <v>42.36</v>
      </c>
      <c r="CW271" s="59"/>
    </row>
    <row r="272" spans="1:103" s="40" customFormat="1" ht="15" x14ac:dyDescent="0.25">
      <c r="A272" s="28"/>
      <c r="B272" s="58">
        <v>45236</v>
      </c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>
        <v>42.59</v>
      </c>
      <c r="BR272" s="59">
        <v>45.1</v>
      </c>
      <c r="BS272" s="59">
        <v>45.36</v>
      </c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>
        <v>45.3</v>
      </c>
      <c r="CV272" s="59">
        <v>41.62</v>
      </c>
      <c r="CW272" s="59"/>
      <c r="CY272" s="41"/>
    </row>
    <row r="273" spans="1:103" s="40" customFormat="1" ht="15" x14ac:dyDescent="0.25">
      <c r="A273" s="28"/>
      <c r="B273" s="58">
        <v>45233</v>
      </c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>
        <v>45.8</v>
      </c>
      <c r="BR273" s="59">
        <v>48.1</v>
      </c>
      <c r="BS273" s="59">
        <v>48.77</v>
      </c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>
        <v>48</v>
      </c>
      <c r="CV273" s="59">
        <v>43.33</v>
      </c>
      <c r="CW273" s="59"/>
    </row>
    <row r="274" spans="1:103" s="40" customFormat="1" ht="15" x14ac:dyDescent="0.25">
      <c r="A274" s="28"/>
      <c r="B274" s="58">
        <v>45232</v>
      </c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>
        <v>46.53</v>
      </c>
      <c r="BR274" s="59">
        <v>49.35</v>
      </c>
      <c r="BS274" s="59">
        <v>49.09</v>
      </c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>
        <v>49</v>
      </c>
      <c r="CV274" s="59">
        <v>43.11</v>
      </c>
      <c r="CW274" s="59"/>
    </row>
    <row r="275" spans="1:103" s="40" customFormat="1" ht="15" x14ac:dyDescent="0.25">
      <c r="A275" s="28"/>
      <c r="B275" s="58">
        <v>45231</v>
      </c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>
        <v>45</v>
      </c>
      <c r="BR275" s="59">
        <v>47.22</v>
      </c>
      <c r="BS275" s="59">
        <v>48.3</v>
      </c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>
        <v>48</v>
      </c>
      <c r="CV275" s="59">
        <v>42.78</v>
      </c>
      <c r="CW275" s="59"/>
      <c r="CY275" s="41"/>
    </row>
    <row r="276" spans="1:103" s="40" customFormat="1" ht="15" x14ac:dyDescent="0.25">
      <c r="A276" s="28"/>
      <c r="B276" s="58">
        <v>45230</v>
      </c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>
        <v>40</v>
      </c>
      <c r="BQ276" s="59">
        <v>45.5</v>
      </c>
      <c r="BR276" s="59">
        <v>48.22</v>
      </c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>
        <v>47.8</v>
      </c>
      <c r="CV276" s="59">
        <v>42.98</v>
      </c>
      <c r="CW276" s="59"/>
      <c r="CY276" s="35"/>
    </row>
    <row r="277" spans="1:103" s="40" customFormat="1" ht="15" x14ac:dyDescent="0.25">
      <c r="A277" s="28"/>
      <c r="B277" s="58">
        <v>45229</v>
      </c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>
        <v>46.78</v>
      </c>
      <c r="BQ277" s="59">
        <v>50.79</v>
      </c>
      <c r="BR277" s="59">
        <v>53.39</v>
      </c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>
        <v>51.8</v>
      </c>
      <c r="CV277" s="59">
        <v>45.4</v>
      </c>
      <c r="CW277" s="59"/>
    </row>
    <row r="278" spans="1:103" s="40" customFormat="1" ht="15" x14ac:dyDescent="0.25">
      <c r="A278" s="28"/>
      <c r="B278" s="58">
        <v>45226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>
        <v>46.88</v>
      </c>
      <c r="BQ278" s="59">
        <v>51.03</v>
      </c>
      <c r="BR278" s="59">
        <v>53.18</v>
      </c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>
        <v>52.2</v>
      </c>
      <c r="CV278" s="59">
        <v>45.46</v>
      </c>
      <c r="CW278" s="59"/>
    </row>
    <row r="279" spans="1:103" s="40" customFormat="1" ht="15" x14ac:dyDescent="0.25">
      <c r="A279" s="28"/>
      <c r="B279" s="58">
        <v>45225</v>
      </c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>
        <v>47.9</v>
      </c>
      <c r="BQ279" s="59">
        <v>50.05</v>
      </c>
      <c r="BR279" s="59">
        <v>53.27</v>
      </c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>
        <v>51.7</v>
      </c>
      <c r="CV279" s="59">
        <v>45.7</v>
      </c>
      <c r="CW279" s="59"/>
    </row>
    <row r="280" spans="1:103" s="40" customFormat="1" ht="15" x14ac:dyDescent="0.25">
      <c r="A280" s="28"/>
      <c r="B280" s="58">
        <v>45224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>
        <v>47.51</v>
      </c>
      <c r="BQ280" s="59">
        <v>50.46</v>
      </c>
      <c r="BR280" s="59">
        <v>52.53</v>
      </c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>
        <v>52.7</v>
      </c>
      <c r="CV280" s="59">
        <v>45.14</v>
      </c>
      <c r="CW280" s="59"/>
    </row>
    <row r="281" spans="1:103" s="40" customFormat="1" ht="15" x14ac:dyDescent="0.25">
      <c r="A281" s="28"/>
      <c r="B281" s="58">
        <v>45223</v>
      </c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>
        <v>46.29</v>
      </c>
      <c r="BQ281" s="59">
        <v>49.9</v>
      </c>
      <c r="BR281" s="59">
        <v>53.12</v>
      </c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>
        <v>52.1</v>
      </c>
      <c r="CV281" s="59">
        <v>45.24</v>
      </c>
      <c r="CW281" s="59"/>
      <c r="CY281" s="41"/>
    </row>
    <row r="282" spans="1:103" s="40" customFormat="1" ht="15" x14ac:dyDescent="0.25">
      <c r="A282" s="28"/>
      <c r="B282" s="58">
        <v>45222</v>
      </c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>
        <v>48.78</v>
      </c>
      <c r="BQ282" s="59">
        <v>54</v>
      </c>
      <c r="BR282" s="59">
        <v>55.74</v>
      </c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>
        <v>55.6</v>
      </c>
      <c r="CV282" s="59">
        <v>46.47</v>
      </c>
      <c r="CW282" s="59"/>
    </row>
    <row r="283" spans="1:103" s="40" customFormat="1" ht="15" x14ac:dyDescent="0.25">
      <c r="A283" s="28"/>
      <c r="B283" s="58">
        <v>45219</v>
      </c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>
        <v>46.98</v>
      </c>
      <c r="BQ283" s="59">
        <v>52.45</v>
      </c>
      <c r="BR283" s="59">
        <v>56</v>
      </c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>
        <v>54.4</v>
      </c>
      <c r="CV283" s="59">
        <v>45.96</v>
      </c>
      <c r="CW283" s="59"/>
    </row>
    <row r="284" spans="1:103" s="40" customFormat="1" ht="15" x14ac:dyDescent="0.25">
      <c r="A284" s="28"/>
      <c r="B284" s="58">
        <v>45218</v>
      </c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>
        <v>47.49</v>
      </c>
      <c r="BQ284" s="59">
        <v>52.6</v>
      </c>
      <c r="BR284" s="59">
        <v>54.94</v>
      </c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>
        <v>54.6</v>
      </c>
      <c r="CV284" s="59">
        <v>46.01</v>
      </c>
      <c r="CW284" s="59"/>
      <c r="CY284" s="35"/>
    </row>
    <row r="285" spans="1:103" s="40" customFormat="1" ht="15" x14ac:dyDescent="0.25">
      <c r="A285" s="28"/>
      <c r="B285" s="58">
        <v>45217</v>
      </c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>
        <v>47.5</v>
      </c>
      <c r="BQ285" s="59">
        <v>53.15</v>
      </c>
      <c r="BR285" s="59">
        <v>55.15</v>
      </c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>
        <v>54</v>
      </c>
      <c r="CV285" s="59">
        <v>46.11</v>
      </c>
      <c r="CW285" s="59"/>
    </row>
    <row r="286" spans="1:103" s="40" customFormat="1" ht="15" x14ac:dyDescent="0.25">
      <c r="A286" s="28"/>
      <c r="B286" s="58">
        <v>45216</v>
      </c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>
        <v>46.43</v>
      </c>
      <c r="BQ286" s="59">
        <v>51.9</v>
      </c>
      <c r="BR286" s="59">
        <v>53.12</v>
      </c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>
        <v>52.09</v>
      </c>
      <c r="CV286" s="59">
        <v>45.18</v>
      </c>
      <c r="CW286" s="59"/>
      <c r="CY286" s="41"/>
    </row>
    <row r="287" spans="1:103" s="40" customFormat="1" ht="15" x14ac:dyDescent="0.25">
      <c r="A287" s="28"/>
      <c r="B287" s="58">
        <v>45215</v>
      </c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>
        <v>46.23</v>
      </c>
      <c r="BQ287" s="59">
        <v>50</v>
      </c>
      <c r="BR287" s="59">
        <v>52.6</v>
      </c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>
        <v>52.05</v>
      </c>
      <c r="CV287" s="59">
        <v>44.58</v>
      </c>
      <c r="CW287" s="59"/>
    </row>
    <row r="288" spans="1:103" s="40" customFormat="1" ht="15" x14ac:dyDescent="0.25">
      <c r="A288" s="28"/>
      <c r="B288" s="58">
        <v>45212</v>
      </c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>
        <v>52.76</v>
      </c>
      <c r="BQ288" s="59">
        <v>53</v>
      </c>
      <c r="BR288" s="59">
        <v>56.55</v>
      </c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>
        <v>55.03</v>
      </c>
      <c r="CV288" s="59">
        <v>46.77</v>
      </c>
      <c r="CW288" s="59"/>
    </row>
    <row r="289" spans="1:103" s="40" customFormat="1" ht="15" x14ac:dyDescent="0.25">
      <c r="A289" s="28"/>
      <c r="B289" s="58">
        <v>45211</v>
      </c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>
        <v>49.63</v>
      </c>
      <c r="BQ289" s="59">
        <v>52.02</v>
      </c>
      <c r="BR289" s="59">
        <v>53.56</v>
      </c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>
        <v>52.65</v>
      </c>
      <c r="CV289" s="59">
        <v>46.15</v>
      </c>
      <c r="CW289" s="59"/>
      <c r="CY289" s="41"/>
    </row>
    <row r="290" spans="1:103" s="40" customFormat="1" ht="15" x14ac:dyDescent="0.25">
      <c r="A290" s="28"/>
      <c r="B290" s="58">
        <v>45210</v>
      </c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>
        <v>44.45</v>
      </c>
      <c r="BQ290" s="59">
        <v>48.1</v>
      </c>
      <c r="BR290" s="59">
        <v>49.86</v>
      </c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>
        <v>49.65</v>
      </c>
      <c r="CV290" s="59">
        <v>44.73</v>
      </c>
      <c r="CW290" s="59"/>
      <c r="CY290" s="35"/>
    </row>
    <row r="291" spans="1:103" s="40" customFormat="1" ht="15" x14ac:dyDescent="0.25">
      <c r="A291" s="28"/>
      <c r="B291" s="58">
        <v>45209</v>
      </c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>
        <v>47.7</v>
      </c>
      <c r="BQ291" s="59">
        <v>51.22</v>
      </c>
      <c r="BR291" s="59">
        <v>52.61</v>
      </c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>
        <v>51.54</v>
      </c>
      <c r="CV291" s="59">
        <v>45.92</v>
      </c>
      <c r="CW291" s="59"/>
    </row>
    <row r="292" spans="1:103" s="40" customFormat="1" ht="15" x14ac:dyDescent="0.25">
      <c r="A292" s="28"/>
      <c r="B292" s="58">
        <v>45208</v>
      </c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>
        <v>41.16</v>
      </c>
      <c r="BQ292" s="59">
        <v>46</v>
      </c>
      <c r="BR292" s="59">
        <v>48.18</v>
      </c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>
        <v>47.35</v>
      </c>
      <c r="CV292" s="59">
        <v>43.7</v>
      </c>
      <c r="CW292" s="59"/>
    </row>
    <row r="293" spans="1:103" s="40" customFormat="1" ht="15" x14ac:dyDescent="0.25">
      <c r="A293" s="28"/>
      <c r="B293" s="58">
        <v>45205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>
        <v>37.200000000000003</v>
      </c>
      <c r="BQ293" s="59">
        <v>42.2</v>
      </c>
      <c r="BR293" s="59">
        <v>43.9</v>
      </c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>
        <v>44.25</v>
      </c>
      <c r="CV293" s="59">
        <v>41.73</v>
      </c>
      <c r="CW293" s="59"/>
      <c r="CX293" s="28"/>
    </row>
    <row r="294" spans="1:103" s="28" customFormat="1" ht="15" x14ac:dyDescent="0.25">
      <c r="B294" s="58">
        <v>45204</v>
      </c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>
        <v>35.79</v>
      </c>
      <c r="BQ294" s="59">
        <v>40.799999999999997</v>
      </c>
      <c r="BR294" s="59">
        <v>42.89</v>
      </c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>
        <v>43.1</v>
      </c>
      <c r="CV294" s="59">
        <v>41.1</v>
      </c>
      <c r="CW294" s="59"/>
      <c r="CY294" s="35"/>
    </row>
    <row r="295" spans="1:103" s="28" customFormat="1" ht="15" x14ac:dyDescent="0.25">
      <c r="B295" s="58">
        <v>45203</v>
      </c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>
        <v>37.21</v>
      </c>
      <c r="BQ295" s="59">
        <v>42.4</v>
      </c>
      <c r="BR295" s="59">
        <v>44.07</v>
      </c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>
        <v>44.3</v>
      </c>
      <c r="CV295" s="59">
        <v>41.71</v>
      </c>
      <c r="CW295" s="59"/>
    </row>
    <row r="296" spans="1:103" s="28" customFormat="1" ht="15" x14ac:dyDescent="0.25">
      <c r="B296" s="58">
        <v>45202</v>
      </c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>
        <v>36.85</v>
      </c>
      <c r="BQ296" s="59">
        <v>41.25</v>
      </c>
      <c r="BR296" s="59">
        <v>43.06</v>
      </c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>
        <v>43.3</v>
      </c>
      <c r="CV296" s="59">
        <v>40.770000000000003</v>
      </c>
      <c r="CW296" s="59"/>
    </row>
    <row r="297" spans="1:103" s="28" customFormat="1" ht="15" x14ac:dyDescent="0.25">
      <c r="B297" s="58">
        <v>45201</v>
      </c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>
        <v>38.36</v>
      </c>
      <c r="BQ297" s="59">
        <v>43.18</v>
      </c>
      <c r="BR297" s="59">
        <v>44.9</v>
      </c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>
        <v>44.85</v>
      </c>
      <c r="CV297" s="59">
        <v>42.6</v>
      </c>
      <c r="CW297" s="59"/>
      <c r="CY297" s="35"/>
    </row>
    <row r="298" spans="1:103" s="28" customFormat="1" ht="15" x14ac:dyDescent="0.25">
      <c r="B298" s="58">
        <v>45198</v>
      </c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>
        <v>37.5</v>
      </c>
      <c r="BP298" s="59">
        <v>40.75</v>
      </c>
      <c r="BQ298" s="59">
        <v>44.2</v>
      </c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>
        <v>46.14</v>
      </c>
      <c r="CV298" s="59">
        <v>43.43</v>
      </c>
      <c r="CW298" s="59"/>
    </row>
    <row r="299" spans="1:103" s="28" customFormat="1" ht="15" x14ac:dyDescent="0.25">
      <c r="B299" s="58">
        <v>45197</v>
      </c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>
        <v>39.96</v>
      </c>
      <c r="BP299" s="59">
        <v>41.52</v>
      </c>
      <c r="BQ299" s="59">
        <v>44.63</v>
      </c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>
        <v>47.7</v>
      </c>
      <c r="CV299" s="59">
        <v>43.43</v>
      </c>
      <c r="CW299" s="59"/>
    </row>
    <row r="300" spans="1:103" s="28" customFormat="1" ht="15" x14ac:dyDescent="0.25">
      <c r="B300" s="58">
        <v>45196</v>
      </c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>
        <v>39.200000000000003</v>
      </c>
      <c r="BP300" s="59">
        <v>42.26</v>
      </c>
      <c r="BQ300" s="59">
        <v>45.1</v>
      </c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>
        <v>47.13</v>
      </c>
      <c r="CV300" s="59">
        <v>43.83</v>
      </c>
      <c r="CW300" s="59"/>
    </row>
    <row r="301" spans="1:103" s="28" customFormat="1" ht="15" x14ac:dyDescent="0.25">
      <c r="B301" s="58">
        <v>45195</v>
      </c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>
        <v>40.380000000000003</v>
      </c>
      <c r="BP301" s="59">
        <v>43.71</v>
      </c>
      <c r="BQ301" s="59">
        <v>46.43</v>
      </c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>
        <v>47.69</v>
      </c>
      <c r="CV301" s="59">
        <v>43.91</v>
      </c>
      <c r="CW301" s="59"/>
    </row>
    <row r="302" spans="1:103" s="28" customFormat="1" ht="15" x14ac:dyDescent="0.25">
      <c r="B302" s="58">
        <v>45194</v>
      </c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>
        <v>44.15</v>
      </c>
      <c r="BP302" s="59">
        <v>45.95</v>
      </c>
      <c r="BQ302" s="59">
        <v>49.3</v>
      </c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>
        <v>50.23</v>
      </c>
      <c r="CV302" s="59">
        <v>45.67</v>
      </c>
      <c r="CW302" s="59"/>
    </row>
    <row r="303" spans="1:103" s="28" customFormat="1" ht="15" x14ac:dyDescent="0.25">
      <c r="B303" s="58">
        <v>45191</v>
      </c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>
        <v>40.08</v>
      </c>
      <c r="BP303" s="59">
        <v>42.25</v>
      </c>
      <c r="BQ303" s="59">
        <v>45.02</v>
      </c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>
        <v>48.45</v>
      </c>
      <c r="CV303" s="59">
        <v>44.47</v>
      </c>
      <c r="CW303" s="59"/>
      <c r="CY303" s="35"/>
    </row>
    <row r="304" spans="1:103" s="28" customFormat="1" ht="15" x14ac:dyDescent="0.25">
      <c r="B304" s="58">
        <v>45190</v>
      </c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>
        <v>38.6</v>
      </c>
      <c r="BP304" s="59">
        <v>41.45</v>
      </c>
      <c r="BQ304" s="59">
        <v>45.49</v>
      </c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>
        <v>48.25</v>
      </c>
      <c r="CV304" s="59">
        <v>44.25</v>
      </c>
      <c r="CW304" s="59"/>
      <c r="CX304" s="40"/>
    </row>
    <row r="305" spans="1:103" s="40" customFormat="1" ht="15" x14ac:dyDescent="0.25">
      <c r="B305" s="58">
        <v>45189</v>
      </c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>
        <v>37.39</v>
      </c>
      <c r="BP305" s="59">
        <v>40.85</v>
      </c>
      <c r="BQ305" s="59">
        <v>45.5</v>
      </c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>
        <v>48.45</v>
      </c>
      <c r="CV305" s="59">
        <v>44.43</v>
      </c>
      <c r="CW305" s="59"/>
    </row>
    <row r="306" spans="1:103" s="40" customFormat="1" ht="15" x14ac:dyDescent="0.25">
      <c r="B306" s="58">
        <v>45188</v>
      </c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>
        <v>36.450000000000003</v>
      </c>
      <c r="BP306" s="59">
        <v>41.65</v>
      </c>
      <c r="BQ306" s="59">
        <v>46.86</v>
      </c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>
        <v>49.65</v>
      </c>
      <c r="CV306" s="59">
        <v>45.61</v>
      </c>
      <c r="CW306" s="59"/>
      <c r="CY306" s="41"/>
    </row>
    <row r="307" spans="1:103" s="40" customFormat="1" ht="15" x14ac:dyDescent="0.25">
      <c r="B307" s="58">
        <v>45187</v>
      </c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>
        <v>34.700000000000003</v>
      </c>
      <c r="BP307" s="59">
        <v>40.58</v>
      </c>
      <c r="BQ307" s="59">
        <v>45.34</v>
      </c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>
        <v>48.7</v>
      </c>
      <c r="CV307" s="59">
        <v>45.26</v>
      </c>
      <c r="CW307" s="59"/>
    </row>
    <row r="308" spans="1:103" s="40" customFormat="1" ht="15" x14ac:dyDescent="0.25">
      <c r="B308" s="58">
        <v>45184</v>
      </c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>
        <v>35.65</v>
      </c>
      <c r="BP308" s="59">
        <v>43.11</v>
      </c>
      <c r="BQ308" s="59">
        <v>47.39</v>
      </c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>
        <v>50.05</v>
      </c>
      <c r="CV308" s="59">
        <v>46.06</v>
      </c>
      <c r="CW308" s="59"/>
    </row>
    <row r="309" spans="1:103" s="40" customFormat="1" ht="15" x14ac:dyDescent="0.25">
      <c r="B309" s="58">
        <v>45183</v>
      </c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>
        <v>35.299999999999997</v>
      </c>
      <c r="BP309" s="59">
        <v>42.75</v>
      </c>
      <c r="BQ309" s="59">
        <v>47.54</v>
      </c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>
        <v>50.25</v>
      </c>
      <c r="CV309" s="59">
        <v>45.9</v>
      </c>
      <c r="CW309" s="59"/>
    </row>
    <row r="310" spans="1:103" s="40" customFormat="1" ht="15" x14ac:dyDescent="0.25">
      <c r="B310" s="58">
        <v>45182</v>
      </c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>
        <v>36.770000000000003</v>
      </c>
      <c r="BP310" s="59">
        <v>44.03</v>
      </c>
      <c r="BQ310" s="59">
        <v>49.58</v>
      </c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>
        <v>51.05</v>
      </c>
      <c r="CV310" s="59">
        <v>46.53</v>
      </c>
      <c r="CW310" s="59"/>
    </row>
    <row r="311" spans="1:103" s="40" customFormat="1" ht="15" x14ac:dyDescent="0.25">
      <c r="B311" s="58">
        <v>45181</v>
      </c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>
        <v>35.08</v>
      </c>
      <c r="BP311" s="59">
        <v>41.6</v>
      </c>
      <c r="BQ311" s="59">
        <v>47.68</v>
      </c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>
        <v>49.65</v>
      </c>
      <c r="CV311" s="59">
        <v>45.53</v>
      </c>
      <c r="CW311" s="59"/>
      <c r="CY311" s="35"/>
    </row>
    <row r="312" spans="1:103" s="40" customFormat="1" ht="15" x14ac:dyDescent="0.25">
      <c r="B312" s="58">
        <v>45180</v>
      </c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>
        <v>37.1</v>
      </c>
      <c r="BP312" s="59">
        <v>43.85</v>
      </c>
      <c r="BQ312" s="59">
        <v>48.09</v>
      </c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>
        <v>50.4</v>
      </c>
      <c r="CV312" s="59">
        <v>46.01</v>
      </c>
      <c r="CW312" s="59"/>
      <c r="CY312" s="41"/>
    </row>
    <row r="313" spans="1:103" s="40" customFormat="1" ht="15" x14ac:dyDescent="0.25">
      <c r="B313" s="58">
        <v>45177</v>
      </c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>
        <v>35.200000000000003</v>
      </c>
      <c r="BP313" s="59">
        <v>42.6</v>
      </c>
      <c r="BQ313" s="59">
        <v>46.46</v>
      </c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>
        <v>49.43</v>
      </c>
      <c r="CV313" s="59">
        <v>45.46</v>
      </c>
      <c r="CW313" s="59"/>
      <c r="CX313" s="28"/>
    </row>
    <row r="314" spans="1:103" s="28" customFormat="1" ht="15" x14ac:dyDescent="0.25">
      <c r="A314" s="40"/>
      <c r="B314" s="58">
        <v>45176</v>
      </c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>
        <v>33.85</v>
      </c>
      <c r="BP314" s="59">
        <v>42.04</v>
      </c>
      <c r="BQ314" s="59">
        <v>46.26</v>
      </c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>
        <v>49.7</v>
      </c>
      <c r="CV314" s="59">
        <v>45.54</v>
      </c>
      <c r="CW314" s="59"/>
    </row>
    <row r="315" spans="1:103" s="28" customFormat="1" ht="15" x14ac:dyDescent="0.25">
      <c r="A315" s="40"/>
      <c r="B315" s="58">
        <v>45175</v>
      </c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>
        <v>32.24</v>
      </c>
      <c r="BP315" s="59">
        <v>42.09</v>
      </c>
      <c r="BQ315" s="59">
        <v>44.35</v>
      </c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>
        <v>50.1</v>
      </c>
      <c r="CV315" s="59">
        <v>44.77</v>
      </c>
      <c r="CW315" s="59"/>
    </row>
    <row r="316" spans="1:103" s="28" customFormat="1" ht="15" x14ac:dyDescent="0.25">
      <c r="A316" s="40"/>
      <c r="B316" s="58">
        <v>45174</v>
      </c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>
        <v>34.049999999999997</v>
      </c>
      <c r="BP316" s="59">
        <v>44.2</v>
      </c>
      <c r="BQ316" s="59">
        <v>49.91</v>
      </c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>
        <v>51.3</v>
      </c>
      <c r="CV316" s="59">
        <v>45.98</v>
      </c>
      <c r="CW316" s="59"/>
    </row>
    <row r="317" spans="1:103" s="28" customFormat="1" ht="15" x14ac:dyDescent="0.25">
      <c r="A317" s="40"/>
      <c r="B317" s="58">
        <v>45173</v>
      </c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>
        <v>33.6</v>
      </c>
      <c r="BP317" s="59">
        <v>42.59</v>
      </c>
      <c r="BQ317" s="59">
        <v>47.88</v>
      </c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>
        <v>50.07</v>
      </c>
      <c r="CV317" s="59">
        <v>45.35</v>
      </c>
      <c r="CW317" s="59"/>
    </row>
    <row r="318" spans="1:103" s="28" customFormat="1" ht="15" x14ac:dyDescent="0.25">
      <c r="A318" s="40"/>
      <c r="B318" s="58">
        <v>45170</v>
      </c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>
        <v>34.65</v>
      </c>
      <c r="BP318" s="59">
        <v>44.3</v>
      </c>
      <c r="BQ318" s="59">
        <v>48.03</v>
      </c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>
        <v>51.1</v>
      </c>
      <c r="CV318" s="59">
        <v>46.15</v>
      </c>
      <c r="CW318" s="59"/>
      <c r="CY318" s="35"/>
    </row>
    <row r="319" spans="1:103" s="28" customFormat="1" ht="15" x14ac:dyDescent="0.25">
      <c r="A319" s="40"/>
      <c r="B319" s="58">
        <v>45169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>
        <v>33.590000000000003</v>
      </c>
      <c r="BO319" s="59">
        <v>35.5</v>
      </c>
      <c r="BP319" s="59">
        <v>44.53</v>
      </c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>
        <v>52</v>
      </c>
      <c r="CV319" s="59">
        <v>45.39</v>
      </c>
      <c r="CW319" s="59"/>
      <c r="CY319" s="42"/>
    </row>
    <row r="320" spans="1:103" s="28" customFormat="1" ht="15" x14ac:dyDescent="0.25">
      <c r="A320" s="40"/>
      <c r="B320" s="58">
        <v>45168</v>
      </c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>
        <v>35.630000000000003</v>
      </c>
      <c r="BO320" s="59">
        <v>37.9</v>
      </c>
      <c r="BP320" s="59">
        <v>47.67</v>
      </c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>
        <v>52.5</v>
      </c>
      <c r="CV320" s="59">
        <v>46.44</v>
      </c>
      <c r="CW320" s="59"/>
    </row>
    <row r="321" spans="1:123" s="28" customFormat="1" ht="15" x14ac:dyDescent="0.25">
      <c r="A321" s="40"/>
      <c r="B321" s="58">
        <v>45167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>
        <v>35.46</v>
      </c>
      <c r="BO321" s="59">
        <v>37.15</v>
      </c>
      <c r="BP321" s="59">
        <v>46.18</v>
      </c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>
        <v>51.15</v>
      </c>
      <c r="CV321" s="59">
        <v>45.34</v>
      </c>
      <c r="CW321" s="59"/>
    </row>
    <row r="322" spans="1:123" s="28" customFormat="1" ht="15" x14ac:dyDescent="0.25">
      <c r="A322" s="40"/>
      <c r="B322" s="58">
        <v>45166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>
        <v>38.11</v>
      </c>
      <c r="BO322" s="59">
        <v>40.68</v>
      </c>
      <c r="BP322" s="59">
        <v>49.07</v>
      </c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>
        <v>53.18</v>
      </c>
      <c r="CV322" s="59">
        <v>46.3</v>
      </c>
      <c r="CW322" s="59"/>
    </row>
    <row r="323" spans="1:123" s="28" customFormat="1" ht="15" x14ac:dyDescent="0.25">
      <c r="A323" s="40"/>
      <c r="B323" s="58">
        <v>45163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>
        <v>35.01</v>
      </c>
      <c r="BO323" s="59">
        <v>37.72</v>
      </c>
      <c r="BP323" s="59">
        <v>45.98</v>
      </c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>
        <v>50.61</v>
      </c>
      <c r="CV323" s="59">
        <v>44.78</v>
      </c>
      <c r="CW323" s="59"/>
    </row>
    <row r="324" spans="1:123" s="28" customFormat="1" ht="15" x14ac:dyDescent="0.25">
      <c r="A324" s="40"/>
      <c r="B324" s="58">
        <v>45162</v>
      </c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>
        <v>31.88</v>
      </c>
      <c r="BO324" s="59">
        <v>34.85</v>
      </c>
      <c r="BP324" s="59">
        <v>44.34</v>
      </c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>
        <v>49.18</v>
      </c>
      <c r="CV324" s="59">
        <v>43.68</v>
      </c>
      <c r="CW324" s="59"/>
    </row>
    <row r="325" spans="1:123" s="28" customFormat="1" ht="15" x14ac:dyDescent="0.25">
      <c r="A325" s="40"/>
      <c r="B325" s="58">
        <v>45161</v>
      </c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>
        <v>36.9</v>
      </c>
      <c r="BO325" s="59">
        <v>43.2</v>
      </c>
      <c r="BP325" s="59">
        <v>50.78</v>
      </c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>
        <v>54.18</v>
      </c>
      <c r="CV325" s="59">
        <v>46.25</v>
      </c>
      <c r="CW325" s="59"/>
      <c r="CX325" s="40"/>
    </row>
    <row r="326" spans="1:123" s="40" customFormat="1" ht="15" x14ac:dyDescent="0.25">
      <c r="B326" s="58">
        <v>45160</v>
      </c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>
        <v>43.04</v>
      </c>
      <c r="BO326" s="59">
        <v>47.12</v>
      </c>
      <c r="BP326" s="59">
        <v>54.37</v>
      </c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>
        <v>55.99</v>
      </c>
      <c r="CV326" s="59">
        <v>46.94</v>
      </c>
      <c r="CW326" s="59"/>
      <c r="CY326" s="35"/>
    </row>
    <row r="327" spans="1:123" s="40" customFormat="1" ht="15" x14ac:dyDescent="0.25">
      <c r="B327" s="58">
        <v>45159</v>
      </c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>
        <v>39.96</v>
      </c>
      <c r="BO327" s="59">
        <v>42.65</v>
      </c>
      <c r="BP327" s="59">
        <v>53.2</v>
      </c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>
        <v>55.2</v>
      </c>
      <c r="CV327" s="59">
        <v>46.93</v>
      </c>
      <c r="CW327" s="59"/>
    </row>
    <row r="328" spans="1:123" s="40" customFormat="1" ht="15" x14ac:dyDescent="0.25">
      <c r="B328" s="58">
        <v>45156</v>
      </c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>
        <v>36.36</v>
      </c>
      <c r="BO328" s="59">
        <v>41.8</v>
      </c>
      <c r="BP328" s="59">
        <v>50.3</v>
      </c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>
        <v>53.24</v>
      </c>
      <c r="CV328" s="59">
        <v>46.25</v>
      </c>
      <c r="CW328" s="59"/>
    </row>
    <row r="329" spans="1:123" s="40" customFormat="1" ht="15" x14ac:dyDescent="0.25">
      <c r="B329" s="58">
        <v>45155</v>
      </c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>
        <v>36.44</v>
      </c>
      <c r="BO329" s="59">
        <v>42.02</v>
      </c>
      <c r="BP329" s="59">
        <v>49.75</v>
      </c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>
        <v>52.81</v>
      </c>
      <c r="CV329" s="59">
        <v>45.64</v>
      </c>
      <c r="CW329" s="59"/>
    </row>
    <row r="330" spans="1:123" s="40" customFormat="1" ht="15" x14ac:dyDescent="0.25">
      <c r="B330" s="58">
        <v>45154</v>
      </c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>
        <v>37.6</v>
      </c>
      <c r="BO330" s="59">
        <v>42.54</v>
      </c>
      <c r="BP330" s="59">
        <v>50.05</v>
      </c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>
        <v>53.5</v>
      </c>
      <c r="CV330" s="59">
        <v>46.13</v>
      </c>
      <c r="CW330" s="59"/>
      <c r="CX330" s="28"/>
      <c r="CY330" s="35"/>
    </row>
    <row r="331" spans="1:123" ht="15" x14ac:dyDescent="0.25">
      <c r="A331" s="40"/>
      <c r="B331" s="58">
        <v>45153</v>
      </c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>
        <v>39</v>
      </c>
      <c r="BO331" s="59">
        <v>43.89</v>
      </c>
      <c r="BP331" s="59">
        <v>50.37</v>
      </c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>
        <v>53.59</v>
      </c>
      <c r="CV331" s="59">
        <v>46.1</v>
      </c>
      <c r="CW331" s="59"/>
      <c r="CX331" s="28"/>
      <c r="CY331" s="28"/>
      <c r="CZ331" s="28"/>
      <c r="DA331" s="28"/>
      <c r="DB331" s="28"/>
      <c r="DC331" s="28"/>
      <c r="DD331" s="28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</row>
    <row r="332" spans="1:123" ht="15" x14ac:dyDescent="0.25">
      <c r="A332" s="40"/>
      <c r="B332" s="58">
        <v>45152</v>
      </c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>
        <v>34.5</v>
      </c>
      <c r="BO332" s="59">
        <v>38.56</v>
      </c>
      <c r="BP332" s="59">
        <v>45.89</v>
      </c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>
        <v>50.31</v>
      </c>
      <c r="CV332" s="59">
        <v>44.12</v>
      </c>
      <c r="CW332" s="59"/>
      <c r="CX332" s="28"/>
      <c r="CY332" s="28"/>
      <c r="CZ332" s="28"/>
      <c r="DA332" s="28"/>
      <c r="DB332" s="28"/>
      <c r="DC332" s="28"/>
      <c r="DD332" s="28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</row>
    <row r="333" spans="1:123" ht="15" x14ac:dyDescent="0.25">
      <c r="A333" s="40"/>
      <c r="B333" s="58">
        <v>45149</v>
      </c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>
        <v>34.96</v>
      </c>
      <c r="BO333" s="59">
        <v>38.69</v>
      </c>
      <c r="BP333" s="59">
        <v>45.61</v>
      </c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>
        <v>50.03</v>
      </c>
      <c r="CV333" s="59">
        <v>44.13</v>
      </c>
      <c r="CW333" s="59"/>
      <c r="CX333" s="28"/>
      <c r="CY333" s="28"/>
      <c r="CZ333" s="28"/>
      <c r="DA333" s="28"/>
      <c r="DB333" s="28"/>
      <c r="DC333" s="28"/>
      <c r="DD333" s="28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</row>
    <row r="334" spans="1:123" ht="15" x14ac:dyDescent="0.25">
      <c r="A334" s="40"/>
      <c r="B334" s="58">
        <v>45148</v>
      </c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>
        <v>36.76</v>
      </c>
      <c r="BO334" s="59">
        <v>38</v>
      </c>
      <c r="BP334" s="59">
        <v>45.79</v>
      </c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>
        <v>49.98</v>
      </c>
      <c r="CV334" s="59">
        <v>44.09</v>
      </c>
      <c r="CW334" s="59"/>
      <c r="CX334" s="28"/>
      <c r="CY334" s="28"/>
      <c r="CZ334" s="28"/>
      <c r="DA334" s="28"/>
      <c r="DB334" s="28"/>
      <c r="DC334" s="28"/>
      <c r="DD334" s="28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</row>
    <row r="335" spans="1:123" ht="15" x14ac:dyDescent="0.25">
      <c r="A335" s="40"/>
      <c r="B335" s="58">
        <v>45147</v>
      </c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>
        <v>38.42</v>
      </c>
      <c r="BO335" s="59">
        <v>42.74</v>
      </c>
      <c r="BP335" s="59">
        <v>47</v>
      </c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>
        <v>51.39</v>
      </c>
      <c r="CV335" s="59">
        <v>45.78</v>
      </c>
      <c r="CW335" s="59"/>
      <c r="CX335" s="28"/>
      <c r="CY335" s="28"/>
      <c r="CZ335" s="28"/>
      <c r="DA335" s="28"/>
      <c r="DB335" s="28"/>
      <c r="DC335" s="28"/>
      <c r="DD335" s="28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</row>
    <row r="336" spans="1:123" ht="15" x14ac:dyDescent="0.25">
      <c r="A336" s="40"/>
      <c r="B336" s="58">
        <v>45146</v>
      </c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>
        <v>31.32</v>
      </c>
      <c r="BO336" s="59">
        <v>33.35</v>
      </c>
      <c r="BP336" s="59">
        <v>42.93</v>
      </c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>
        <v>48.77</v>
      </c>
      <c r="CV336" s="59">
        <v>46.69</v>
      </c>
      <c r="CW336" s="59"/>
      <c r="CX336" s="28"/>
      <c r="CY336" s="28"/>
      <c r="CZ336" s="28"/>
      <c r="DA336" s="28"/>
      <c r="DB336" s="28"/>
      <c r="DC336" s="28"/>
      <c r="DD336" s="28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</row>
    <row r="337" spans="1:123" ht="15" x14ac:dyDescent="0.25">
      <c r="A337" s="40"/>
      <c r="B337" s="58">
        <v>45145</v>
      </c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>
        <v>30.33</v>
      </c>
      <c r="BO337" s="59">
        <v>33.549999999999997</v>
      </c>
      <c r="BP337" s="59">
        <v>42.88</v>
      </c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>
        <v>48.73</v>
      </c>
      <c r="CV337" s="59">
        <v>44.95</v>
      </c>
      <c r="CW337" s="59"/>
      <c r="CX337" s="28"/>
      <c r="CY337" s="28"/>
      <c r="CZ337" s="28"/>
      <c r="DA337" s="28"/>
      <c r="DB337" s="28"/>
      <c r="DC337" s="28"/>
      <c r="DD337" s="28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</row>
    <row r="338" spans="1:123" ht="15" x14ac:dyDescent="0.25">
      <c r="A338" s="40"/>
      <c r="B338" s="58">
        <v>45142</v>
      </c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>
        <v>29.15</v>
      </c>
      <c r="BO338" s="59">
        <v>32.75</v>
      </c>
      <c r="BP338" s="59">
        <v>41.52</v>
      </c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>
        <v>47.88</v>
      </c>
      <c r="CV338" s="59">
        <v>44.74</v>
      </c>
      <c r="CW338" s="59"/>
      <c r="CX338" s="28"/>
      <c r="CY338" s="28"/>
      <c r="CZ338" s="28"/>
      <c r="DA338" s="28"/>
      <c r="DB338" s="28"/>
      <c r="DC338" s="28"/>
      <c r="DD338" s="28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</row>
    <row r="339" spans="1:123" s="28" customFormat="1" ht="15" x14ac:dyDescent="0.25">
      <c r="B339" s="58">
        <v>45141</v>
      </c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>
        <v>30.48</v>
      </c>
      <c r="BO339" s="59">
        <v>34.909999999999997</v>
      </c>
      <c r="BP339" s="59">
        <v>38</v>
      </c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>
        <v>48.08</v>
      </c>
      <c r="CV339" s="59">
        <v>44.58</v>
      </c>
      <c r="CW339" s="59"/>
    </row>
    <row r="340" spans="1:123" s="28" customFormat="1" ht="15" x14ac:dyDescent="0.25">
      <c r="B340" s="58">
        <v>45140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>
        <v>28.96</v>
      </c>
      <c r="BO340" s="59">
        <v>33.090000000000003</v>
      </c>
      <c r="BP340" s="59">
        <v>42.93</v>
      </c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>
        <v>48.1</v>
      </c>
      <c r="CV340" s="59">
        <v>44.53</v>
      </c>
      <c r="CW340" s="59"/>
    </row>
    <row r="341" spans="1:123" s="28" customFormat="1" ht="15" x14ac:dyDescent="0.25">
      <c r="B341" s="58">
        <v>45139</v>
      </c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>
        <v>27.61</v>
      </c>
      <c r="BO341" s="59">
        <v>32</v>
      </c>
      <c r="BP341" s="59">
        <v>42.87</v>
      </c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>
        <v>48.45</v>
      </c>
      <c r="CV341" s="59">
        <v>44.05</v>
      </c>
      <c r="CW341" s="59"/>
    </row>
    <row r="342" spans="1:123" s="28" customFormat="1" ht="15" x14ac:dyDescent="0.25">
      <c r="B342" s="58">
        <v>45138</v>
      </c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>
        <v>26.7</v>
      </c>
      <c r="BN342" s="59">
        <v>28.5</v>
      </c>
      <c r="BO342" s="59">
        <v>32.590000000000003</v>
      </c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>
        <v>50.03</v>
      </c>
      <c r="CV342" s="59">
        <v>45</v>
      </c>
      <c r="CW342" s="59"/>
    </row>
    <row r="343" spans="1:123" s="28" customFormat="1" ht="15" x14ac:dyDescent="0.25">
      <c r="B343" s="58">
        <v>45135</v>
      </c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>
        <v>26.01</v>
      </c>
      <c r="BN343" s="59">
        <v>27.7</v>
      </c>
      <c r="BO343" s="59">
        <v>32.08</v>
      </c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>
        <v>48.88</v>
      </c>
      <c r="CV343" s="59">
        <v>44.26</v>
      </c>
      <c r="CW343" s="59"/>
    </row>
    <row r="344" spans="1:123" s="28" customFormat="1" ht="15" x14ac:dyDescent="0.25">
      <c r="B344" s="58">
        <v>45134</v>
      </c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>
        <v>28.27</v>
      </c>
      <c r="BN344" s="59">
        <v>29.88</v>
      </c>
      <c r="BO344" s="59">
        <v>34.43</v>
      </c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>
        <v>50.94</v>
      </c>
      <c r="CV344" s="59">
        <v>45.29</v>
      </c>
      <c r="CW344" s="59"/>
      <c r="CY344" s="42"/>
    </row>
    <row r="345" spans="1:123" s="28" customFormat="1" ht="15" x14ac:dyDescent="0.25">
      <c r="B345" s="58">
        <v>45133</v>
      </c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>
        <v>28.76</v>
      </c>
      <c r="BN345" s="59">
        <v>30.66</v>
      </c>
      <c r="BO345" s="59">
        <v>35.340000000000003</v>
      </c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>
        <v>50.89</v>
      </c>
      <c r="CV345" s="59">
        <v>45.24</v>
      </c>
      <c r="CW345" s="59"/>
    </row>
    <row r="346" spans="1:123" s="28" customFormat="1" ht="15" x14ac:dyDescent="0.25">
      <c r="B346" s="58">
        <v>45132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>
        <v>32.11</v>
      </c>
      <c r="BN346" s="59">
        <v>34</v>
      </c>
      <c r="BO346" s="59">
        <v>38.33</v>
      </c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>
        <v>54.29</v>
      </c>
      <c r="CV346" s="59">
        <v>47.74</v>
      </c>
      <c r="CW346" s="59"/>
    </row>
    <row r="347" spans="1:123" s="28" customFormat="1" ht="15" x14ac:dyDescent="0.25">
      <c r="B347" s="58">
        <v>45131</v>
      </c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>
        <v>30.13</v>
      </c>
      <c r="BN347" s="59">
        <v>31.42</v>
      </c>
      <c r="BO347" s="59">
        <v>36.340000000000003</v>
      </c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>
        <v>51.9</v>
      </c>
      <c r="CV347" s="59">
        <v>46.12</v>
      </c>
      <c r="CW347" s="59"/>
    </row>
    <row r="348" spans="1:123" s="28" customFormat="1" ht="15" x14ac:dyDescent="0.25">
      <c r="B348" s="58">
        <v>45128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>
        <v>27.28</v>
      </c>
      <c r="BN348" s="59">
        <v>29.67</v>
      </c>
      <c r="BO348" s="59">
        <v>34.76</v>
      </c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>
        <v>50.81</v>
      </c>
      <c r="CV348" s="59">
        <v>45.31</v>
      </c>
      <c r="CW348" s="59"/>
    </row>
    <row r="349" spans="1:123" s="28" customFormat="1" ht="15" x14ac:dyDescent="0.25">
      <c r="B349" s="58">
        <v>45127</v>
      </c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>
        <v>28.9</v>
      </c>
      <c r="BN349" s="59">
        <v>29.29</v>
      </c>
      <c r="BO349" s="59">
        <v>35.22</v>
      </c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>
        <v>52.11</v>
      </c>
      <c r="CV349" s="59">
        <v>45.83</v>
      </c>
      <c r="CW349" s="59"/>
    </row>
    <row r="350" spans="1:123" s="28" customFormat="1" ht="15" x14ac:dyDescent="0.25">
      <c r="A350" s="40"/>
      <c r="B350" s="58">
        <v>45126</v>
      </c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>
        <v>27.75</v>
      </c>
      <c r="BN350" s="59">
        <v>29.23</v>
      </c>
      <c r="BO350" s="59">
        <v>34.630000000000003</v>
      </c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>
        <v>50.45</v>
      </c>
      <c r="CV350" s="59">
        <v>45.15</v>
      </c>
      <c r="CW350" s="59"/>
      <c r="CY350" s="35"/>
    </row>
    <row r="351" spans="1:123" s="28" customFormat="1" ht="15" x14ac:dyDescent="0.25">
      <c r="A351" s="40"/>
      <c r="B351" s="99">
        <v>45125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>
        <v>27.71</v>
      </c>
      <c r="BN351" s="59">
        <v>29.59</v>
      </c>
      <c r="BO351" s="59">
        <v>34.770000000000003</v>
      </c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>
        <v>49.65</v>
      </c>
      <c r="CV351" s="59">
        <v>43.83</v>
      </c>
      <c r="CW351" s="59"/>
    </row>
    <row r="352" spans="1:123" s="28" customFormat="1" ht="15" x14ac:dyDescent="0.25">
      <c r="A352" s="40"/>
      <c r="B352" s="99">
        <v>45124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>
        <v>25.78</v>
      </c>
      <c r="BN352" s="59">
        <v>27.68</v>
      </c>
      <c r="BO352" s="59">
        <v>32.47</v>
      </c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>
        <v>47.45</v>
      </c>
      <c r="CV352" s="59">
        <v>41.76</v>
      </c>
      <c r="CW352" s="59"/>
    </row>
    <row r="353" spans="1:103" s="28" customFormat="1" ht="15" x14ac:dyDescent="0.25">
      <c r="A353" s="40"/>
      <c r="B353" s="99">
        <v>45121</v>
      </c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>
        <v>25.21</v>
      </c>
      <c r="BN353" s="59">
        <v>28.07</v>
      </c>
      <c r="BO353" s="59">
        <v>32.75</v>
      </c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>
        <v>46.91</v>
      </c>
      <c r="CV353" s="59">
        <v>42.3</v>
      </c>
      <c r="CW353" s="59"/>
    </row>
    <row r="354" spans="1:103" s="28" customFormat="1" ht="15" x14ac:dyDescent="0.25">
      <c r="A354" s="40"/>
      <c r="B354" s="58">
        <v>45120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>
        <v>26.9</v>
      </c>
      <c r="BN354" s="59">
        <v>28.65</v>
      </c>
      <c r="BO354" s="59">
        <v>32.880000000000003</v>
      </c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>
        <v>47.25</v>
      </c>
      <c r="CV354" s="59">
        <v>41.06</v>
      </c>
      <c r="CW354" s="59"/>
    </row>
    <row r="355" spans="1:103" s="28" customFormat="1" ht="15" x14ac:dyDescent="0.25">
      <c r="A355" s="40"/>
      <c r="B355" s="58">
        <v>45119</v>
      </c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>
        <v>26.98</v>
      </c>
      <c r="BN355" s="59">
        <v>28.65</v>
      </c>
      <c r="BO355" s="59">
        <v>33.25</v>
      </c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>
        <v>46.45</v>
      </c>
      <c r="CV355" s="59">
        <v>40.630000000000003</v>
      </c>
      <c r="CW355" s="59"/>
    </row>
    <row r="356" spans="1:103" s="28" customFormat="1" ht="15" x14ac:dyDescent="0.25">
      <c r="A356" s="40"/>
      <c r="B356" s="58">
        <v>45118</v>
      </c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>
        <v>28.63</v>
      </c>
      <c r="BN356" s="59">
        <v>30.58</v>
      </c>
      <c r="BO356" s="59">
        <v>33.090000000000003</v>
      </c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>
        <v>47.95</v>
      </c>
      <c r="CV356" s="59">
        <v>41.33</v>
      </c>
      <c r="CW356" s="59"/>
    </row>
    <row r="357" spans="1:103" s="28" customFormat="1" ht="15" x14ac:dyDescent="0.25">
      <c r="A357" s="40"/>
      <c r="B357" s="58">
        <v>45117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>
        <v>29.35</v>
      </c>
      <c r="BN357" s="59">
        <v>31.41</v>
      </c>
      <c r="BO357" s="59">
        <v>34.5</v>
      </c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>
        <v>48.2</v>
      </c>
      <c r="CV357" s="59">
        <v>42.25</v>
      </c>
      <c r="CW357" s="59"/>
      <c r="CY357" s="42"/>
    </row>
    <row r="358" spans="1:103" s="28" customFormat="1" ht="15" x14ac:dyDescent="0.25">
      <c r="A358" s="40"/>
      <c r="B358" s="58">
        <v>45114</v>
      </c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>
        <v>32.630000000000003</v>
      </c>
      <c r="BN358" s="59">
        <v>34.35</v>
      </c>
      <c r="BO358" s="59">
        <v>38.5</v>
      </c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>
        <v>52.95</v>
      </c>
      <c r="CV358" s="59">
        <v>45.14</v>
      </c>
      <c r="CW358" s="59"/>
    </row>
    <row r="359" spans="1:103" s="28" customFormat="1" ht="15" x14ac:dyDescent="0.25">
      <c r="B359" s="58">
        <v>45113</v>
      </c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>
        <v>32.11</v>
      </c>
      <c r="BN359" s="59">
        <v>33.58</v>
      </c>
      <c r="BO359" s="59">
        <v>36.03</v>
      </c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>
        <v>50.97</v>
      </c>
      <c r="CV359" s="59">
        <v>43.82</v>
      </c>
      <c r="CW359" s="59"/>
    </row>
    <row r="360" spans="1:103" s="28" customFormat="1" ht="15" x14ac:dyDescent="0.25">
      <c r="B360" s="58">
        <v>45112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>
        <v>34</v>
      </c>
      <c r="BN360" s="59">
        <v>34.43</v>
      </c>
      <c r="BO360" s="59">
        <v>37.25</v>
      </c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>
        <v>50.88</v>
      </c>
      <c r="CV360" s="59">
        <v>43.67</v>
      </c>
      <c r="CW360" s="59"/>
    </row>
    <row r="361" spans="1:103" s="28" customFormat="1" ht="15" x14ac:dyDescent="0.25">
      <c r="B361" s="58">
        <v>45111</v>
      </c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>
        <v>34.5</v>
      </c>
      <c r="BN361" s="59">
        <v>34.1</v>
      </c>
      <c r="BO361" s="59">
        <v>37.03</v>
      </c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>
        <v>50.4</v>
      </c>
      <c r="CV361" s="59">
        <v>42.64</v>
      </c>
      <c r="CW361" s="59"/>
    </row>
    <row r="362" spans="1:103" s="28" customFormat="1" ht="15" x14ac:dyDescent="0.25">
      <c r="B362" s="58">
        <v>45110</v>
      </c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>
        <v>33.07</v>
      </c>
      <c r="BN362" s="59">
        <v>36.700000000000003</v>
      </c>
      <c r="BO362" s="59">
        <v>35.68</v>
      </c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>
        <v>48.6</v>
      </c>
      <c r="CV362" s="59">
        <v>41.41</v>
      </c>
      <c r="CW362" s="59"/>
    </row>
    <row r="363" spans="1:103" s="28" customFormat="1" ht="15" x14ac:dyDescent="0.25">
      <c r="B363" s="99">
        <v>45107</v>
      </c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>
        <v>35</v>
      </c>
      <c r="BM363" s="59">
        <v>35.15</v>
      </c>
      <c r="BN363" s="59">
        <v>38</v>
      </c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>
        <v>49.13</v>
      </c>
      <c r="CV363" s="59">
        <v>42.57</v>
      </c>
      <c r="CW363" s="59"/>
      <c r="CX363" s="40"/>
    </row>
    <row r="364" spans="1:103" s="40" customFormat="1" ht="15" x14ac:dyDescent="0.25">
      <c r="A364" s="28"/>
      <c r="B364" s="99">
        <v>45106</v>
      </c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>
        <v>34.369999999999997</v>
      </c>
      <c r="BM364" s="59">
        <v>33.42</v>
      </c>
      <c r="BN364" s="59">
        <v>34.83</v>
      </c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>
        <v>48.95</v>
      </c>
      <c r="CV364" s="59">
        <v>41.64</v>
      </c>
      <c r="CW364" s="59"/>
      <c r="CY364" s="35"/>
    </row>
    <row r="365" spans="1:103" s="40" customFormat="1" ht="15" x14ac:dyDescent="0.25">
      <c r="A365" s="28"/>
      <c r="B365" s="58">
        <v>45105</v>
      </c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>
        <v>32.89</v>
      </c>
      <c r="BM365" s="59">
        <v>34.450000000000003</v>
      </c>
      <c r="BN365" s="59">
        <v>36.83</v>
      </c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>
        <v>48.29</v>
      </c>
      <c r="CV365" s="59">
        <v>40.74</v>
      </c>
      <c r="CW365" s="59"/>
    </row>
    <row r="366" spans="1:103" s="40" customFormat="1" ht="15" x14ac:dyDescent="0.25">
      <c r="A366" s="28"/>
      <c r="B366" s="58">
        <v>45104</v>
      </c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>
        <v>33.549999999999997</v>
      </c>
      <c r="BM366" s="59">
        <v>33.71</v>
      </c>
      <c r="BN366" s="59">
        <v>34.76</v>
      </c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>
        <v>49.14</v>
      </c>
      <c r="CV366" s="59">
        <v>41.11</v>
      </c>
      <c r="CW366" s="59"/>
    </row>
    <row r="367" spans="1:103" s="40" customFormat="1" ht="15" x14ac:dyDescent="0.25">
      <c r="A367" s="28"/>
      <c r="B367" s="58">
        <v>45103</v>
      </c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>
        <v>30.9</v>
      </c>
      <c r="BM367" s="59">
        <v>31.71</v>
      </c>
      <c r="BN367" s="59">
        <v>33.93</v>
      </c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>
        <v>48.25</v>
      </c>
      <c r="CV367" s="59">
        <v>40.14</v>
      </c>
      <c r="CW367" s="59"/>
    </row>
    <row r="368" spans="1:103" s="40" customFormat="1" ht="15" x14ac:dyDescent="0.25">
      <c r="A368" s="28"/>
      <c r="B368" s="99">
        <v>45100</v>
      </c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>
        <v>32.5</v>
      </c>
      <c r="BM368" s="59">
        <v>32.5</v>
      </c>
      <c r="BN368" s="59">
        <v>34.5</v>
      </c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>
        <v>48.88</v>
      </c>
      <c r="CV368" s="59">
        <v>40.880000000000003</v>
      </c>
      <c r="CW368" s="59"/>
    </row>
    <row r="369" spans="1:101" s="40" customFormat="1" ht="15" x14ac:dyDescent="0.25">
      <c r="A369" s="28"/>
      <c r="B369" s="99">
        <v>45099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>
        <v>33.340000000000003</v>
      </c>
      <c r="BM369" s="59">
        <v>37.5</v>
      </c>
      <c r="BN369" s="59">
        <v>37.200000000000003</v>
      </c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>
        <v>49.81</v>
      </c>
      <c r="CV369" s="59">
        <v>41.62</v>
      </c>
      <c r="CW369" s="59"/>
    </row>
    <row r="370" spans="1:101" s="40" customFormat="1" ht="15" x14ac:dyDescent="0.25">
      <c r="A370" s="28"/>
      <c r="B370" s="99">
        <v>45098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>
        <v>36.630000000000003</v>
      </c>
      <c r="BM370" s="59">
        <v>38.25</v>
      </c>
      <c r="BN370" s="59">
        <v>41.8</v>
      </c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>
        <v>50.82</v>
      </c>
      <c r="CV370" s="59">
        <v>42.95</v>
      </c>
      <c r="CW370" s="59"/>
    </row>
    <row r="371" spans="1:101" s="40" customFormat="1" ht="15" x14ac:dyDescent="0.25">
      <c r="B371" s="99">
        <v>45097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>
        <v>37</v>
      </c>
      <c r="BM371" s="59">
        <v>39.4</v>
      </c>
      <c r="BN371" s="59">
        <v>39.5</v>
      </c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>
        <v>51.45</v>
      </c>
      <c r="CV371" s="59">
        <v>43.99</v>
      </c>
      <c r="CW371" s="59"/>
    </row>
    <row r="372" spans="1:101" s="40" customFormat="1" ht="15" x14ac:dyDescent="0.25">
      <c r="B372" s="58">
        <v>45096</v>
      </c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>
        <v>33.58</v>
      </c>
      <c r="BM372" s="59">
        <v>34.75</v>
      </c>
      <c r="BN372" s="59">
        <v>36.020000000000003</v>
      </c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>
        <v>48.8</v>
      </c>
      <c r="CV372" s="59">
        <v>42.81</v>
      </c>
      <c r="CW372" s="59"/>
    </row>
    <row r="373" spans="1:101" s="40" customFormat="1" ht="15" x14ac:dyDescent="0.25">
      <c r="B373" s="99">
        <v>45093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>
        <v>33.5</v>
      </c>
      <c r="BM373" s="59">
        <v>36</v>
      </c>
      <c r="BN373" s="59">
        <v>37</v>
      </c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>
        <v>48.87</v>
      </c>
      <c r="CV373" s="59">
        <v>42.79</v>
      </c>
      <c r="CW373" s="59"/>
    </row>
    <row r="374" spans="1:101" s="40" customFormat="1" ht="15" x14ac:dyDescent="0.25">
      <c r="B374" s="99">
        <v>45092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>
        <v>41.75</v>
      </c>
      <c r="BM374" s="59">
        <v>40.119999999999997</v>
      </c>
      <c r="BN374" s="59">
        <v>46.5</v>
      </c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>
        <v>54.5</v>
      </c>
      <c r="CV374" s="59">
        <v>45.15</v>
      </c>
      <c r="CW374" s="59"/>
    </row>
    <row r="375" spans="1:101" s="40" customFormat="1" ht="15" x14ac:dyDescent="0.25">
      <c r="B375" s="99">
        <v>45091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>
        <v>36.5</v>
      </c>
      <c r="BM375" s="59">
        <v>39</v>
      </c>
      <c r="BN375" s="59">
        <v>38</v>
      </c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>
        <v>50.4</v>
      </c>
      <c r="CV375" s="59">
        <v>44.38</v>
      </c>
      <c r="CW375" s="59"/>
    </row>
    <row r="376" spans="1:101" s="40" customFormat="1" ht="15" x14ac:dyDescent="0.25">
      <c r="A376" s="10"/>
      <c r="B376" s="99">
        <v>45090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>
        <v>34.26</v>
      </c>
      <c r="BM376" s="59">
        <v>35.5</v>
      </c>
      <c r="BN376" s="59">
        <v>36</v>
      </c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>
        <v>47.39</v>
      </c>
      <c r="CV376" s="59">
        <v>42.88</v>
      </c>
      <c r="CW376" s="59"/>
    </row>
    <row r="377" spans="1:101" s="40" customFormat="1" ht="15" x14ac:dyDescent="0.25">
      <c r="A377" s="10"/>
      <c r="B377" s="99">
        <v>45089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>
        <v>29.82</v>
      </c>
      <c r="BM377" s="59">
        <v>32</v>
      </c>
      <c r="BN377" s="59">
        <v>33.450000000000003</v>
      </c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>
        <v>44.4</v>
      </c>
      <c r="CV377" s="59">
        <v>41.55</v>
      </c>
      <c r="CW377" s="59"/>
    </row>
    <row r="378" spans="1:101" s="40" customFormat="1" ht="15" x14ac:dyDescent="0.25">
      <c r="A378" s="10"/>
      <c r="B378" s="99">
        <v>45086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>
        <v>29.55</v>
      </c>
      <c r="BM378" s="59">
        <v>30.5</v>
      </c>
      <c r="BN378" s="59">
        <v>30.5</v>
      </c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>
        <v>44.83</v>
      </c>
      <c r="CV378" s="59">
        <v>42.31</v>
      </c>
      <c r="CW378" s="59"/>
    </row>
    <row r="379" spans="1:101" s="40" customFormat="1" ht="15" x14ac:dyDescent="0.25">
      <c r="A379" s="10"/>
      <c r="B379" s="99">
        <v>45085</v>
      </c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>
        <v>26.5</v>
      </c>
      <c r="BM379" s="59">
        <v>27.42</v>
      </c>
      <c r="BN379" s="59">
        <v>29.08</v>
      </c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>
        <v>41.58</v>
      </c>
      <c r="CV379" s="59">
        <v>40.71</v>
      </c>
      <c r="CW379" s="59"/>
    </row>
    <row r="380" spans="1:101" s="40" customFormat="1" ht="15" x14ac:dyDescent="0.25">
      <c r="A380" s="10"/>
      <c r="B380" s="99">
        <v>45084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>
        <v>25.68</v>
      </c>
      <c r="BM380" s="59">
        <v>26.17</v>
      </c>
      <c r="BN380" s="59">
        <v>28</v>
      </c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>
        <v>40.299999999999997</v>
      </c>
      <c r="CV380" s="59">
        <v>39.9</v>
      </c>
      <c r="CW380" s="59"/>
    </row>
    <row r="381" spans="1:101" s="40" customFormat="1" ht="15" x14ac:dyDescent="0.25">
      <c r="A381" s="10"/>
      <c r="B381" s="99">
        <v>45083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>
        <v>25.55</v>
      </c>
      <c r="BM381" s="59">
        <v>27</v>
      </c>
      <c r="BN381" s="59">
        <v>32.49</v>
      </c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>
        <v>40.85</v>
      </c>
      <c r="CV381" s="59">
        <v>39.81</v>
      </c>
      <c r="CW381" s="59"/>
    </row>
    <row r="382" spans="1:101" s="40" customFormat="1" ht="15" x14ac:dyDescent="0.25">
      <c r="A382" s="10"/>
      <c r="B382" s="99">
        <v>45082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>
        <v>27.98</v>
      </c>
      <c r="BM382" s="59">
        <v>28.6</v>
      </c>
      <c r="BN382" s="59">
        <v>31.45</v>
      </c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>
        <v>42.47</v>
      </c>
      <c r="CV382" s="59">
        <v>40.65</v>
      </c>
      <c r="CW382" s="59"/>
    </row>
    <row r="383" spans="1:101" s="40" customFormat="1" ht="15" x14ac:dyDescent="0.25">
      <c r="A383" s="10"/>
      <c r="B383" s="99">
        <v>45079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>
        <v>23.24</v>
      </c>
      <c r="BM383" s="59">
        <v>24.73</v>
      </c>
      <c r="BN383" s="59">
        <v>27.1</v>
      </c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>
        <v>41.35</v>
      </c>
      <c r="CV383" s="59">
        <v>39.6</v>
      </c>
      <c r="CW383" s="59"/>
    </row>
    <row r="384" spans="1:101" s="40" customFormat="1" ht="15" x14ac:dyDescent="0.25">
      <c r="A384" s="28"/>
      <c r="B384" s="99">
        <v>45078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>
        <v>22.82</v>
      </c>
      <c r="BM384" s="59">
        <v>25.35</v>
      </c>
      <c r="BN384" s="59">
        <v>27.65</v>
      </c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>
        <v>41.03</v>
      </c>
      <c r="CV384" s="59">
        <v>39.520000000000003</v>
      </c>
      <c r="CW384" s="59"/>
    </row>
    <row r="385" spans="1:103" s="40" customFormat="1" ht="15" x14ac:dyDescent="0.25">
      <c r="A385" s="28"/>
      <c r="B385" s="99">
        <v>45077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>
        <v>26.01</v>
      </c>
      <c r="BL385" s="59">
        <v>27</v>
      </c>
      <c r="BM385" s="59">
        <v>27.72</v>
      </c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>
        <v>42.32</v>
      </c>
      <c r="CV385" s="59">
        <v>40.58</v>
      </c>
      <c r="CW385" s="59"/>
    </row>
    <row r="386" spans="1:103" s="40" customFormat="1" ht="15" x14ac:dyDescent="0.25">
      <c r="A386" s="28"/>
      <c r="B386" s="99">
        <v>45076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>
        <v>25.04</v>
      </c>
      <c r="BL386" s="59">
        <v>25.14</v>
      </c>
      <c r="BM386" s="59">
        <v>25.98</v>
      </c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>
        <v>41.91</v>
      </c>
      <c r="CV386" s="59">
        <v>40.11</v>
      </c>
      <c r="CW386" s="59"/>
      <c r="CY386" s="41"/>
    </row>
    <row r="387" spans="1:103" s="40" customFormat="1" ht="15" x14ac:dyDescent="0.25">
      <c r="A387" s="28"/>
      <c r="B387" s="99">
        <v>45075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>
        <v>25.68</v>
      </c>
      <c r="BL387" s="59">
        <v>24.73</v>
      </c>
      <c r="BM387" s="59">
        <v>25.01</v>
      </c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>
        <v>41.76</v>
      </c>
      <c r="CV387" s="59">
        <v>39.75</v>
      </c>
      <c r="CW387" s="59"/>
    </row>
    <row r="388" spans="1:103" s="40" customFormat="1" ht="15" x14ac:dyDescent="0.25">
      <c r="A388" s="28"/>
      <c r="B388" s="99">
        <v>45072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>
        <v>23</v>
      </c>
      <c r="BL388" s="59">
        <v>24.78</v>
      </c>
      <c r="BM388" s="59">
        <v>25.04</v>
      </c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>
        <v>42.09</v>
      </c>
      <c r="CV388" s="59">
        <v>39.950000000000003</v>
      </c>
      <c r="CW388" s="59"/>
    </row>
    <row r="389" spans="1:103" s="40" customFormat="1" ht="15" x14ac:dyDescent="0.25">
      <c r="A389" s="28"/>
      <c r="B389" s="99">
        <v>45071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>
        <v>24.43</v>
      </c>
      <c r="BL389" s="59">
        <v>25</v>
      </c>
      <c r="BM389" s="59">
        <v>25.34</v>
      </c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>
        <v>43.3</v>
      </c>
      <c r="CV389" s="59">
        <v>40.32</v>
      </c>
      <c r="CW389" s="59"/>
    </row>
    <row r="390" spans="1:103" s="40" customFormat="1" ht="15" x14ac:dyDescent="0.25">
      <c r="A390" s="28"/>
      <c r="B390" s="99">
        <v>45070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>
        <v>26.2</v>
      </c>
      <c r="BL390" s="59">
        <v>26.95</v>
      </c>
      <c r="BM390" s="59">
        <v>27.51</v>
      </c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>
        <v>46.72</v>
      </c>
      <c r="CV390" s="59">
        <v>42.7</v>
      </c>
      <c r="CW390" s="59"/>
    </row>
    <row r="391" spans="1:103" s="40" customFormat="1" ht="15" x14ac:dyDescent="0.25">
      <c r="A391" s="28"/>
      <c r="B391" s="99">
        <v>45069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>
        <v>27.04</v>
      </c>
      <c r="BL391" s="59">
        <v>26.98</v>
      </c>
      <c r="BM391" s="59">
        <v>28.51</v>
      </c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>
        <v>46.91</v>
      </c>
      <c r="CV391" s="59">
        <v>42.95</v>
      </c>
      <c r="CW391" s="59"/>
    </row>
    <row r="392" spans="1:103" s="40" customFormat="1" ht="15" x14ac:dyDescent="0.25">
      <c r="A392" s="28"/>
      <c r="B392" s="99">
        <v>45068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>
        <v>27.22</v>
      </c>
      <c r="BL392" s="59">
        <v>27.97</v>
      </c>
      <c r="BM392" s="59">
        <v>29.16</v>
      </c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>
        <v>46.83</v>
      </c>
      <c r="CV392" s="59">
        <v>42.8</v>
      </c>
      <c r="CW392" s="59"/>
    </row>
    <row r="393" spans="1:103" s="40" customFormat="1" ht="15" x14ac:dyDescent="0.25">
      <c r="A393" s="28"/>
      <c r="B393" s="99">
        <v>45065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>
        <v>26.9</v>
      </c>
      <c r="BL393" s="59">
        <v>27.59</v>
      </c>
      <c r="BM393" s="59">
        <v>28.49</v>
      </c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>
        <v>46.5</v>
      </c>
      <c r="CV393" s="59">
        <v>42.48</v>
      </c>
      <c r="CW393" s="59"/>
    </row>
    <row r="394" spans="1:103" s="40" customFormat="1" ht="15" x14ac:dyDescent="0.25">
      <c r="A394" s="28"/>
      <c r="B394" s="99">
        <v>45064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>
        <v>26.9</v>
      </c>
      <c r="BL394" s="59">
        <v>27.23</v>
      </c>
      <c r="BM394" s="59">
        <v>28.13</v>
      </c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>
        <v>45.86</v>
      </c>
      <c r="CV394" s="59">
        <v>42.88</v>
      </c>
      <c r="CW394" s="59"/>
    </row>
    <row r="395" spans="1:103" s="40" customFormat="1" ht="15" x14ac:dyDescent="0.25">
      <c r="A395" s="28"/>
      <c r="B395" s="99">
        <v>45063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>
        <v>28.35</v>
      </c>
      <c r="BL395" s="59">
        <v>29.16</v>
      </c>
      <c r="BM395" s="59">
        <v>30.24</v>
      </c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>
        <v>47.29</v>
      </c>
      <c r="CV395" s="59">
        <v>44.03</v>
      </c>
      <c r="CW395" s="59"/>
    </row>
    <row r="396" spans="1:103" s="40" customFormat="1" ht="15" x14ac:dyDescent="0.25">
      <c r="A396" s="28"/>
      <c r="B396" s="99">
        <v>45062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>
        <v>28</v>
      </c>
      <c r="BL396" s="59">
        <v>28.75</v>
      </c>
      <c r="BM396" s="59">
        <v>29.57</v>
      </c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>
        <v>45.3</v>
      </c>
      <c r="CV396" s="59">
        <v>43.1</v>
      </c>
      <c r="CW396" s="59"/>
    </row>
    <row r="397" spans="1:103" s="40" customFormat="1" ht="15" x14ac:dyDescent="0.25">
      <c r="A397" s="28"/>
      <c r="B397" s="99">
        <v>45061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>
        <v>27.65</v>
      </c>
      <c r="BL397" s="59">
        <v>29.22</v>
      </c>
      <c r="BM397" s="59">
        <v>30.04</v>
      </c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>
        <v>47.22</v>
      </c>
      <c r="CV397" s="59">
        <v>43.95</v>
      </c>
      <c r="CW397" s="59"/>
    </row>
    <row r="398" spans="1:103" s="40" customFormat="1" ht="15" x14ac:dyDescent="0.25">
      <c r="A398" s="28"/>
      <c r="B398" s="99">
        <v>45058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>
        <v>29.6</v>
      </c>
      <c r="BL398" s="59">
        <v>29.73</v>
      </c>
      <c r="BM398" s="59">
        <v>30.74</v>
      </c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>
        <v>50.37</v>
      </c>
      <c r="CV398" s="59">
        <v>45.17</v>
      </c>
      <c r="CW398" s="59"/>
    </row>
    <row r="399" spans="1:103" s="40" customFormat="1" ht="15" x14ac:dyDescent="0.25">
      <c r="A399" s="28"/>
      <c r="B399" s="99">
        <v>45057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>
        <v>30</v>
      </c>
      <c r="BL399" s="59">
        <v>31.5</v>
      </c>
      <c r="BM399" s="59">
        <v>33.08</v>
      </c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>
        <v>52.33</v>
      </c>
      <c r="CV399" s="59">
        <v>46.24</v>
      </c>
      <c r="CW399" s="59"/>
    </row>
    <row r="400" spans="1:103" s="40" customFormat="1" ht="15" x14ac:dyDescent="0.25">
      <c r="A400" s="28"/>
      <c r="B400" s="99">
        <v>45056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>
        <v>32.25</v>
      </c>
      <c r="BL400" s="59">
        <v>32.44</v>
      </c>
      <c r="BM400" s="59">
        <v>33.6</v>
      </c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>
        <v>52.13</v>
      </c>
      <c r="CV400" s="59">
        <v>45.95</v>
      </c>
      <c r="CW400" s="59"/>
    </row>
    <row r="401" spans="1:123" s="40" customFormat="1" ht="15" x14ac:dyDescent="0.25">
      <c r="A401" s="28"/>
      <c r="B401" s="99">
        <v>45055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>
        <v>33.35</v>
      </c>
      <c r="BL401" s="59">
        <v>34</v>
      </c>
      <c r="BM401" s="59">
        <v>34.549999999999997</v>
      </c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>
        <v>52.23</v>
      </c>
      <c r="CV401" s="59">
        <v>46.47</v>
      </c>
      <c r="CW401" s="59"/>
    </row>
    <row r="402" spans="1:123" s="40" customFormat="1" ht="15" x14ac:dyDescent="0.25">
      <c r="A402" s="28"/>
      <c r="B402" s="99">
        <v>45054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>
        <v>34.1</v>
      </c>
      <c r="BL402" s="59">
        <v>34.409999999999997</v>
      </c>
      <c r="BM402" s="59">
        <v>35.53</v>
      </c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>
        <v>51.28</v>
      </c>
      <c r="CV402" s="59">
        <v>45.88</v>
      </c>
      <c r="CW402" s="59"/>
      <c r="CX402" s="28"/>
    </row>
    <row r="403" spans="1:123" ht="15" x14ac:dyDescent="0.25">
      <c r="A403" s="28"/>
      <c r="B403" s="99">
        <v>45051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>
        <v>33.450000000000003</v>
      </c>
      <c r="BL403" s="59">
        <v>33.9</v>
      </c>
      <c r="BM403" s="59">
        <v>35.24</v>
      </c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>
        <v>50.65</v>
      </c>
      <c r="CV403" s="59">
        <v>45.07</v>
      </c>
      <c r="CW403" s="59"/>
      <c r="CX403" s="28"/>
      <c r="CY403" s="28"/>
      <c r="CZ403" s="28"/>
      <c r="DA403" s="28"/>
      <c r="DB403" s="28"/>
      <c r="DC403" s="28"/>
      <c r="DD403" s="28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</row>
    <row r="404" spans="1:123" ht="15" x14ac:dyDescent="0.25">
      <c r="A404" s="28"/>
      <c r="B404" s="58">
        <v>45050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>
        <v>33.36</v>
      </c>
      <c r="BL404" s="59">
        <v>33.549999999999997</v>
      </c>
      <c r="BM404" s="59">
        <v>34.51</v>
      </c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>
        <v>50.24</v>
      </c>
      <c r="CV404" s="59">
        <v>44.47</v>
      </c>
      <c r="CW404" s="59"/>
      <c r="CX404" s="28"/>
      <c r="CY404" s="28"/>
      <c r="CZ404" s="28"/>
      <c r="DA404" s="28"/>
      <c r="DB404" s="28"/>
      <c r="DC404" s="28"/>
      <c r="DD404" s="28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</row>
    <row r="405" spans="1:123" ht="15" x14ac:dyDescent="0.25">
      <c r="A405" s="28"/>
      <c r="B405" s="58">
        <v>45049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>
        <v>33.85</v>
      </c>
      <c r="BL405" s="59">
        <v>34.619999999999997</v>
      </c>
      <c r="BM405" s="59">
        <v>35.46</v>
      </c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>
        <v>51.07</v>
      </c>
      <c r="CV405" s="59">
        <v>45.05</v>
      </c>
      <c r="CW405" s="59"/>
      <c r="CX405" s="28"/>
      <c r="CY405" s="28"/>
      <c r="CZ405" s="28"/>
      <c r="DA405" s="28"/>
      <c r="DB405" s="28"/>
      <c r="DC405" s="28"/>
      <c r="DD405" s="28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</row>
    <row r="406" spans="1:123" ht="15" x14ac:dyDescent="0.25">
      <c r="A406" s="28"/>
      <c r="B406" s="58">
        <v>45048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>
        <v>35.5</v>
      </c>
      <c r="BL406" s="59">
        <v>33.99</v>
      </c>
      <c r="BM406" s="59">
        <v>36.78</v>
      </c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>
        <v>51.85</v>
      </c>
      <c r="CV406" s="59">
        <v>45.28</v>
      </c>
      <c r="CW406" s="59"/>
      <c r="CX406" s="28"/>
      <c r="CY406" s="28"/>
      <c r="CZ406" s="28"/>
      <c r="DA406" s="28"/>
      <c r="DB406" s="28"/>
      <c r="DC406" s="28"/>
      <c r="DD406" s="28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</row>
    <row r="407" spans="1:123" ht="15" x14ac:dyDescent="0.25">
      <c r="A407" s="28"/>
      <c r="B407" s="58">
        <v>45044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>
        <v>33.549999999999997</v>
      </c>
      <c r="BK407" s="59">
        <v>34.64</v>
      </c>
      <c r="BL407" s="59">
        <v>36.93</v>
      </c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>
        <v>52.41</v>
      </c>
      <c r="CV407" s="59">
        <v>46.11</v>
      </c>
      <c r="CW407" s="59"/>
      <c r="CX407" s="28"/>
      <c r="CY407" s="28"/>
      <c r="CZ407" s="28"/>
      <c r="DA407" s="28"/>
      <c r="DB407" s="28"/>
      <c r="DC407" s="28"/>
      <c r="DD407" s="28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</row>
    <row r="408" spans="1:123" ht="15" x14ac:dyDescent="0.25">
      <c r="A408" s="28"/>
      <c r="B408" s="58">
        <v>45043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>
        <v>34.17</v>
      </c>
      <c r="BK408" s="59">
        <v>36.04</v>
      </c>
      <c r="BL408" s="59">
        <v>37.58</v>
      </c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>
        <v>52.98</v>
      </c>
      <c r="CV408" s="59">
        <v>46.5</v>
      </c>
      <c r="CW408" s="59"/>
      <c r="CX408" s="28"/>
      <c r="CY408" s="28"/>
      <c r="CZ408" s="28"/>
      <c r="DA408" s="28"/>
      <c r="DB408" s="28"/>
      <c r="DC408" s="28"/>
      <c r="DD408" s="28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</row>
    <row r="409" spans="1:123" ht="15" x14ac:dyDescent="0.25">
      <c r="A409" s="40"/>
      <c r="B409" s="58">
        <v>45042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>
        <v>34.119999999999997</v>
      </c>
      <c r="BK409" s="59">
        <v>35.700000000000003</v>
      </c>
      <c r="BL409" s="59">
        <v>37.39</v>
      </c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>
        <v>50.79</v>
      </c>
      <c r="CV409" s="59">
        <v>44.93</v>
      </c>
      <c r="CW409" s="59"/>
      <c r="CX409" s="28"/>
      <c r="CY409" s="28"/>
      <c r="CZ409" s="28"/>
      <c r="DA409" s="28"/>
      <c r="DB409" s="28"/>
      <c r="DC409" s="28"/>
      <c r="DD409" s="28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</row>
    <row r="410" spans="1:123" ht="15" x14ac:dyDescent="0.25">
      <c r="A410" s="40"/>
      <c r="B410" s="58">
        <v>45041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>
        <v>34.5</v>
      </c>
      <c r="BK410" s="59">
        <v>36.299999999999997</v>
      </c>
      <c r="BL410" s="59">
        <v>37.270000000000003</v>
      </c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>
        <v>50.63</v>
      </c>
      <c r="CV410" s="59">
        <v>44.63</v>
      </c>
      <c r="CW410" s="59"/>
      <c r="CX410" s="28"/>
      <c r="CY410" s="28"/>
      <c r="CZ410" s="28"/>
      <c r="DA410" s="28"/>
      <c r="DB410" s="28"/>
      <c r="DC410" s="28"/>
      <c r="DD410" s="28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</row>
    <row r="411" spans="1:123" ht="15" x14ac:dyDescent="0.25">
      <c r="A411" s="40"/>
      <c r="B411" s="58">
        <v>45040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>
        <v>34.85</v>
      </c>
      <c r="BK411" s="59">
        <v>35.75</v>
      </c>
      <c r="BL411" s="59">
        <v>38.33</v>
      </c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>
        <v>50.18</v>
      </c>
      <c r="CV411" s="59">
        <v>44.04</v>
      </c>
      <c r="CW411" s="59"/>
      <c r="CX411" s="28"/>
      <c r="CY411" s="28"/>
      <c r="CZ411" s="28"/>
      <c r="DA411" s="28"/>
      <c r="DB411" s="28"/>
      <c r="DC411" s="28"/>
      <c r="DD411" s="28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</row>
    <row r="412" spans="1:123" ht="15" x14ac:dyDescent="0.25">
      <c r="A412" s="40"/>
      <c r="B412" s="102">
        <v>45037</v>
      </c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  <c r="BE412" s="101"/>
      <c r="BF412" s="101"/>
      <c r="BG412" s="101"/>
      <c r="BH412" s="101"/>
      <c r="BI412" s="101"/>
      <c r="BJ412" s="101">
        <v>35.950000000000003</v>
      </c>
      <c r="BK412" s="101">
        <v>36.85</v>
      </c>
      <c r="BL412" s="101">
        <v>36.5</v>
      </c>
      <c r="BM412" s="101"/>
      <c r="BN412" s="101"/>
      <c r="BO412" s="101"/>
      <c r="BP412" s="101"/>
      <c r="BQ412" s="101"/>
      <c r="BR412" s="101"/>
      <c r="BS412" s="101"/>
      <c r="BT412" s="101"/>
      <c r="BU412" s="101"/>
      <c r="BV412" s="101"/>
      <c r="BW412" s="101"/>
      <c r="BX412" s="101"/>
      <c r="BY412" s="101"/>
      <c r="BZ412" s="101"/>
      <c r="CA412" s="101"/>
      <c r="CB412" s="101"/>
      <c r="CC412" s="101"/>
      <c r="CD412" s="101"/>
      <c r="CE412" s="101"/>
      <c r="CF412" s="101"/>
      <c r="CG412" s="101"/>
      <c r="CH412" s="101"/>
      <c r="CI412" s="101"/>
      <c r="CJ412" s="101"/>
      <c r="CK412" s="101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>
        <v>50.65</v>
      </c>
      <c r="CV412" s="101">
        <v>44.36</v>
      </c>
      <c r="CW412" s="101"/>
      <c r="CX412" s="28"/>
      <c r="CY412" s="28"/>
      <c r="CZ412" s="28"/>
      <c r="DA412" s="28"/>
      <c r="DB412" s="28"/>
      <c r="DC412" s="28"/>
      <c r="DD412" s="28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</row>
    <row r="413" spans="1:123" ht="15" x14ac:dyDescent="0.25">
      <c r="A413" s="40"/>
      <c r="B413" s="102">
        <v>45036</v>
      </c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  <c r="BE413" s="101"/>
      <c r="BF413" s="101"/>
      <c r="BG413" s="101"/>
      <c r="BH413" s="101"/>
      <c r="BI413" s="101"/>
      <c r="BJ413" s="101">
        <v>36</v>
      </c>
      <c r="BK413" s="101">
        <v>37.06</v>
      </c>
      <c r="BL413" s="101">
        <v>37.75</v>
      </c>
      <c r="BM413" s="101"/>
      <c r="BN413" s="101"/>
      <c r="BO413" s="101"/>
      <c r="BP413" s="101"/>
      <c r="BQ413" s="101"/>
      <c r="BR413" s="101"/>
      <c r="BS413" s="101"/>
      <c r="BT413" s="101"/>
      <c r="BU413" s="101"/>
      <c r="BV413" s="101"/>
      <c r="BW413" s="101"/>
      <c r="BX413" s="101"/>
      <c r="BY413" s="101"/>
      <c r="BZ413" s="101"/>
      <c r="CA413" s="101"/>
      <c r="CB413" s="101"/>
      <c r="CC413" s="101"/>
      <c r="CD413" s="101"/>
      <c r="CE413" s="101"/>
      <c r="CF413" s="101"/>
      <c r="CG413" s="101"/>
      <c r="CH413" s="101"/>
      <c r="CI413" s="101"/>
      <c r="CJ413" s="101"/>
      <c r="CK413" s="101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>
        <v>50.7</v>
      </c>
      <c r="CV413" s="101">
        <v>44.5</v>
      </c>
      <c r="CW413" s="101"/>
      <c r="CX413" s="28"/>
      <c r="CY413" s="28"/>
      <c r="CZ413" s="28"/>
      <c r="DA413" s="28"/>
      <c r="DB413" s="28"/>
      <c r="DC413" s="28"/>
      <c r="DD413" s="28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</row>
    <row r="414" spans="1:123" ht="15" x14ac:dyDescent="0.25">
      <c r="A414" s="40"/>
      <c r="B414" s="102">
        <v>45035</v>
      </c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  <c r="BE414" s="101"/>
      <c r="BF414" s="101"/>
      <c r="BG414" s="101"/>
      <c r="BH414" s="101"/>
      <c r="BI414" s="101"/>
      <c r="BJ414" s="101">
        <v>35.200000000000003</v>
      </c>
      <c r="BK414" s="101">
        <v>37</v>
      </c>
      <c r="BL414" s="101">
        <v>37.450000000000003</v>
      </c>
      <c r="BM414" s="101"/>
      <c r="BN414" s="101"/>
      <c r="BO414" s="101"/>
      <c r="BP414" s="101"/>
      <c r="BQ414" s="101"/>
      <c r="BR414" s="101"/>
      <c r="BS414" s="101"/>
      <c r="BT414" s="101"/>
      <c r="BU414" s="101"/>
      <c r="BV414" s="101"/>
      <c r="BW414" s="101"/>
      <c r="BX414" s="101"/>
      <c r="BY414" s="101"/>
      <c r="BZ414" s="101"/>
      <c r="CA414" s="101"/>
      <c r="CB414" s="101"/>
      <c r="CC414" s="101"/>
      <c r="CD414" s="101"/>
      <c r="CE414" s="101"/>
      <c r="CF414" s="101"/>
      <c r="CG414" s="101"/>
      <c r="CH414" s="101"/>
      <c r="CI414" s="101"/>
      <c r="CJ414" s="101"/>
      <c r="CK414" s="101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>
        <v>51.25</v>
      </c>
      <c r="CV414" s="101">
        <v>44.68</v>
      </c>
      <c r="CW414" s="101"/>
      <c r="CX414" s="28"/>
      <c r="CY414" s="28"/>
      <c r="CZ414" s="28"/>
      <c r="DA414" s="28"/>
      <c r="DB414" s="28"/>
      <c r="DC414" s="28"/>
      <c r="DD414" s="28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</row>
    <row r="415" spans="1:123" ht="15" x14ac:dyDescent="0.25">
      <c r="A415" s="40"/>
      <c r="B415" s="102">
        <v>45034</v>
      </c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  <c r="BI415" s="101"/>
      <c r="BJ415" s="101">
        <v>37.54</v>
      </c>
      <c r="BK415" s="101">
        <v>38.700000000000003</v>
      </c>
      <c r="BL415" s="101">
        <v>43.9</v>
      </c>
      <c r="BM415" s="101"/>
      <c r="BN415" s="101"/>
      <c r="BO415" s="101"/>
      <c r="BP415" s="101"/>
      <c r="BQ415" s="101"/>
      <c r="BR415" s="101"/>
      <c r="BS415" s="101"/>
      <c r="BT415" s="101"/>
      <c r="BU415" s="101"/>
      <c r="BV415" s="101"/>
      <c r="BW415" s="101"/>
      <c r="BX415" s="101"/>
      <c r="BY415" s="101"/>
      <c r="BZ415" s="101"/>
      <c r="CA415" s="101"/>
      <c r="CB415" s="101"/>
      <c r="CC415" s="101"/>
      <c r="CD415" s="101"/>
      <c r="CE415" s="101"/>
      <c r="CF415" s="101"/>
      <c r="CG415" s="101"/>
      <c r="CH415" s="101"/>
      <c r="CI415" s="101"/>
      <c r="CJ415" s="101"/>
      <c r="CK415" s="101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>
        <v>52.53</v>
      </c>
      <c r="CV415" s="101">
        <v>45.52</v>
      </c>
      <c r="CW415" s="101"/>
      <c r="CX415" s="28"/>
      <c r="CY415" s="28"/>
      <c r="CZ415" s="28"/>
      <c r="DA415" s="28"/>
      <c r="DB415" s="28"/>
      <c r="DC415" s="28"/>
      <c r="DD415" s="28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</row>
    <row r="416" spans="1:123" ht="15" x14ac:dyDescent="0.25">
      <c r="A416" s="40"/>
      <c r="B416" s="102">
        <v>45033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  <c r="BE416" s="101"/>
      <c r="BF416" s="101"/>
      <c r="BG416" s="101"/>
      <c r="BH416" s="101"/>
      <c r="BI416" s="101"/>
      <c r="BJ416" s="101">
        <v>36.49</v>
      </c>
      <c r="BK416" s="101">
        <v>37.200000000000003</v>
      </c>
      <c r="BL416" s="101">
        <v>42.85</v>
      </c>
      <c r="BM416" s="101"/>
      <c r="BN416" s="101"/>
      <c r="BO416" s="101"/>
      <c r="BP416" s="101"/>
      <c r="BQ416" s="101"/>
      <c r="BR416" s="101"/>
      <c r="BS416" s="101"/>
      <c r="BT416" s="101"/>
      <c r="BU416" s="101"/>
      <c r="BV416" s="101"/>
      <c r="BW416" s="101"/>
      <c r="BX416" s="101"/>
      <c r="BY416" s="101"/>
      <c r="BZ416" s="101"/>
      <c r="CA416" s="101"/>
      <c r="CB416" s="101"/>
      <c r="CC416" s="101"/>
      <c r="CD416" s="101"/>
      <c r="CE416" s="101"/>
      <c r="CF416" s="101"/>
      <c r="CG416" s="101"/>
      <c r="CH416" s="101"/>
      <c r="CI416" s="101"/>
      <c r="CJ416" s="101"/>
      <c r="CK416" s="101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>
        <v>51.77</v>
      </c>
      <c r="CV416" s="101">
        <v>45.01</v>
      </c>
      <c r="CW416" s="101"/>
      <c r="CX416" s="28"/>
      <c r="CY416" s="28"/>
      <c r="CZ416" s="28"/>
      <c r="DA416" s="28"/>
      <c r="DB416" s="28"/>
      <c r="DC416" s="28"/>
      <c r="DD416" s="28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</row>
    <row r="417" spans="1:123" ht="15" x14ac:dyDescent="0.25">
      <c r="A417" s="40"/>
      <c r="B417" s="102">
        <v>45030</v>
      </c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  <c r="BE417" s="101"/>
      <c r="BF417" s="101"/>
      <c r="BG417" s="101"/>
      <c r="BH417" s="101"/>
      <c r="BI417" s="101"/>
      <c r="BJ417" s="101">
        <v>36.6</v>
      </c>
      <c r="BK417" s="101">
        <v>36.99</v>
      </c>
      <c r="BL417" s="101">
        <v>42.95</v>
      </c>
      <c r="BM417" s="101"/>
      <c r="BN417" s="101"/>
      <c r="BO417" s="101"/>
      <c r="BP417" s="101"/>
      <c r="BQ417" s="101"/>
      <c r="BR417" s="101"/>
      <c r="BS417" s="101"/>
      <c r="BT417" s="101"/>
      <c r="BU417" s="101"/>
      <c r="BV417" s="101"/>
      <c r="BW417" s="101"/>
      <c r="BX417" s="101"/>
      <c r="BY417" s="101"/>
      <c r="BZ417" s="101"/>
      <c r="CA417" s="101"/>
      <c r="CB417" s="101"/>
      <c r="CC417" s="101"/>
      <c r="CD417" s="101"/>
      <c r="CE417" s="101"/>
      <c r="CF417" s="101"/>
      <c r="CG417" s="101"/>
      <c r="CH417" s="101"/>
      <c r="CI417" s="101"/>
      <c r="CJ417" s="101"/>
      <c r="CK417" s="101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>
        <v>51.25</v>
      </c>
      <c r="CV417" s="101">
        <v>44.7</v>
      </c>
      <c r="CW417" s="101"/>
      <c r="CX417" s="28"/>
      <c r="CY417" s="28"/>
      <c r="CZ417" s="28"/>
      <c r="DA417" s="28"/>
      <c r="DB417" s="28"/>
      <c r="DC417" s="28"/>
      <c r="DD417" s="28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</row>
    <row r="418" spans="1:123" ht="15" x14ac:dyDescent="0.25">
      <c r="A418" s="40"/>
      <c r="B418" s="102">
        <v>45029</v>
      </c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  <c r="BE418" s="101"/>
      <c r="BF418" s="101"/>
      <c r="BG418" s="101"/>
      <c r="BH418" s="101"/>
      <c r="BI418" s="101"/>
      <c r="BJ418" s="101">
        <v>36.97</v>
      </c>
      <c r="BK418" s="101">
        <v>38.43</v>
      </c>
      <c r="BL418" s="101">
        <v>42.83</v>
      </c>
      <c r="BM418" s="101"/>
      <c r="BN418" s="101"/>
      <c r="BO418" s="101"/>
      <c r="BP418" s="101"/>
      <c r="BQ418" s="101"/>
      <c r="BR418" s="101"/>
      <c r="BS418" s="101"/>
      <c r="BT418" s="101"/>
      <c r="BU418" s="101"/>
      <c r="BV418" s="101"/>
      <c r="BW418" s="101"/>
      <c r="BX418" s="101"/>
      <c r="BY418" s="101"/>
      <c r="BZ418" s="101"/>
      <c r="CA418" s="101"/>
      <c r="CB418" s="101"/>
      <c r="CC418" s="101"/>
      <c r="CD418" s="101"/>
      <c r="CE418" s="101"/>
      <c r="CF418" s="101"/>
      <c r="CG418" s="101"/>
      <c r="CH418" s="101"/>
      <c r="CI418" s="101"/>
      <c r="CJ418" s="101"/>
      <c r="CK418" s="101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>
        <v>52.35</v>
      </c>
      <c r="CV418" s="101">
        <v>44.93</v>
      </c>
      <c r="CW418" s="101"/>
      <c r="CX418" s="28"/>
      <c r="CY418" s="28"/>
      <c r="CZ418" s="28"/>
      <c r="DA418" s="28"/>
      <c r="DB418" s="28"/>
      <c r="DC418" s="28"/>
      <c r="DD418" s="28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</row>
    <row r="419" spans="1:123" ht="15" x14ac:dyDescent="0.25">
      <c r="A419" s="40"/>
      <c r="B419" s="102">
        <v>45028</v>
      </c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  <c r="BE419" s="101"/>
      <c r="BF419" s="101"/>
      <c r="BG419" s="101"/>
      <c r="BH419" s="101"/>
      <c r="BI419" s="101"/>
      <c r="BJ419" s="101">
        <v>37.200000000000003</v>
      </c>
      <c r="BK419" s="101">
        <v>38.6</v>
      </c>
      <c r="BL419" s="101">
        <v>43.73</v>
      </c>
      <c r="BM419" s="101"/>
      <c r="BN419" s="101"/>
      <c r="BO419" s="101"/>
      <c r="BP419" s="101"/>
      <c r="BQ419" s="101"/>
      <c r="BR419" s="101"/>
      <c r="BS419" s="101"/>
      <c r="BT419" s="101"/>
      <c r="BU419" s="101"/>
      <c r="BV419" s="101"/>
      <c r="BW419" s="101"/>
      <c r="BX419" s="101"/>
      <c r="BY419" s="101"/>
      <c r="BZ419" s="101"/>
      <c r="CA419" s="101"/>
      <c r="CB419" s="101"/>
      <c r="CC419" s="101"/>
      <c r="CD419" s="101"/>
      <c r="CE419" s="101"/>
      <c r="CF419" s="101"/>
      <c r="CG419" s="101"/>
      <c r="CH419" s="101"/>
      <c r="CI419" s="101"/>
      <c r="CJ419" s="101"/>
      <c r="CK419" s="101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>
        <v>53.16</v>
      </c>
      <c r="CV419" s="101">
        <v>45.44</v>
      </c>
      <c r="CW419" s="101"/>
      <c r="CX419" s="28"/>
      <c r="CY419" s="28"/>
      <c r="CZ419" s="28"/>
      <c r="DA419" s="28"/>
      <c r="DB419" s="28"/>
      <c r="DC419" s="28"/>
      <c r="DD419" s="28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</row>
    <row r="420" spans="1:123" ht="15" x14ac:dyDescent="0.25">
      <c r="A420" s="40"/>
      <c r="B420" s="100">
        <v>45027</v>
      </c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  <c r="BI420" s="101"/>
      <c r="BJ420" s="101">
        <v>37.82</v>
      </c>
      <c r="BK420" s="101">
        <v>39.130000000000003</v>
      </c>
      <c r="BL420" s="101">
        <v>43.55</v>
      </c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  <c r="BW420" s="101"/>
      <c r="BX420" s="101"/>
      <c r="BY420" s="101"/>
      <c r="BZ420" s="101"/>
      <c r="CA420" s="101"/>
      <c r="CB420" s="101"/>
      <c r="CC420" s="101"/>
      <c r="CD420" s="101"/>
      <c r="CE420" s="101"/>
      <c r="CF420" s="101"/>
      <c r="CG420" s="101"/>
      <c r="CH420" s="101"/>
      <c r="CI420" s="101"/>
      <c r="CJ420" s="101"/>
      <c r="CK420" s="101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>
        <v>52.44</v>
      </c>
      <c r="CV420" s="101">
        <v>44.79</v>
      </c>
      <c r="CW420" s="101"/>
      <c r="CX420" s="28"/>
      <c r="CY420" s="35"/>
      <c r="CZ420" s="28"/>
      <c r="DA420" s="28"/>
      <c r="DB420" s="28"/>
      <c r="DC420" s="28"/>
      <c r="DD420" s="28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</row>
    <row r="421" spans="1:123" ht="15" x14ac:dyDescent="0.25">
      <c r="A421" s="40"/>
      <c r="B421" s="100">
        <v>45022</v>
      </c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  <c r="BE421" s="101"/>
      <c r="BF421" s="101"/>
      <c r="BG421" s="101"/>
      <c r="BH421" s="101"/>
      <c r="BI421" s="101"/>
      <c r="BJ421" s="101">
        <v>38.380000000000003</v>
      </c>
      <c r="BK421" s="101">
        <v>38.43</v>
      </c>
      <c r="BL421" s="101">
        <v>39.700000000000003</v>
      </c>
      <c r="BM421" s="101"/>
      <c r="BN421" s="101"/>
      <c r="BO421" s="101"/>
      <c r="BP421" s="101"/>
      <c r="BQ421" s="101"/>
      <c r="BR421" s="101"/>
      <c r="BS421" s="101"/>
      <c r="BT421" s="101"/>
      <c r="BU421" s="101"/>
      <c r="BV421" s="101"/>
      <c r="BW421" s="101"/>
      <c r="BX421" s="101"/>
      <c r="BY421" s="101"/>
      <c r="BZ421" s="101"/>
      <c r="CA421" s="101"/>
      <c r="CB421" s="101"/>
      <c r="CC421" s="101"/>
      <c r="CD421" s="101"/>
      <c r="CE421" s="101"/>
      <c r="CF421" s="101"/>
      <c r="CG421" s="101"/>
      <c r="CH421" s="101"/>
      <c r="CI421" s="101"/>
      <c r="CJ421" s="101"/>
      <c r="CK421" s="101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>
        <v>50.19</v>
      </c>
      <c r="CV421" s="101">
        <v>43.11</v>
      </c>
      <c r="CW421" s="101"/>
      <c r="CX421" s="28"/>
      <c r="CY421" s="28"/>
      <c r="CZ421" s="28"/>
      <c r="DA421" s="28"/>
      <c r="DB421" s="28"/>
      <c r="DC421" s="28"/>
      <c r="DD421" s="28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</row>
    <row r="422" spans="1:123" ht="15" x14ac:dyDescent="0.25">
      <c r="A422" s="40"/>
      <c r="B422" s="100">
        <v>45021</v>
      </c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H422" s="101"/>
      <c r="BI422" s="101"/>
      <c r="BJ422" s="101">
        <v>40.5</v>
      </c>
      <c r="BK422" s="101">
        <v>42.75</v>
      </c>
      <c r="BL422" s="101">
        <v>41.32</v>
      </c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  <c r="BW422" s="101"/>
      <c r="BX422" s="101"/>
      <c r="BY422" s="101"/>
      <c r="BZ422" s="101"/>
      <c r="CA422" s="101"/>
      <c r="CB422" s="101"/>
      <c r="CC422" s="101"/>
      <c r="CD422" s="101"/>
      <c r="CE422" s="101"/>
      <c r="CF422" s="101"/>
      <c r="CG422" s="101"/>
      <c r="CH422" s="101"/>
      <c r="CI422" s="101"/>
      <c r="CJ422" s="101"/>
      <c r="CK422" s="101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>
        <v>51.29</v>
      </c>
      <c r="CV422" s="101">
        <v>43.87</v>
      </c>
      <c r="CW422" s="101"/>
      <c r="CX422" s="28"/>
      <c r="CY422" s="28"/>
      <c r="CZ422" s="28"/>
      <c r="DA422" s="28"/>
      <c r="DB422" s="28"/>
      <c r="DC422" s="28"/>
      <c r="DD422" s="28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</row>
    <row r="423" spans="1:123" ht="15" x14ac:dyDescent="0.25">
      <c r="A423" s="40"/>
      <c r="B423" s="100">
        <v>45020</v>
      </c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  <c r="BE423" s="101"/>
      <c r="BF423" s="101"/>
      <c r="BG423" s="101"/>
      <c r="BH423" s="101"/>
      <c r="BI423" s="101"/>
      <c r="BJ423" s="101">
        <v>40</v>
      </c>
      <c r="BK423" s="101">
        <v>43.1</v>
      </c>
      <c r="BL423" s="101">
        <v>43.5</v>
      </c>
      <c r="BM423" s="101"/>
      <c r="BN423" s="101"/>
      <c r="BO423" s="101"/>
      <c r="BP423" s="101"/>
      <c r="BQ423" s="101"/>
      <c r="BR423" s="101"/>
      <c r="BS423" s="101"/>
      <c r="BT423" s="101"/>
      <c r="BU423" s="101"/>
      <c r="BV423" s="101"/>
      <c r="BW423" s="101"/>
      <c r="BX423" s="101"/>
      <c r="BY423" s="101"/>
      <c r="BZ423" s="101"/>
      <c r="CA423" s="101"/>
      <c r="CB423" s="101"/>
      <c r="CC423" s="101"/>
      <c r="CD423" s="101"/>
      <c r="CE423" s="101"/>
      <c r="CF423" s="101"/>
      <c r="CG423" s="101"/>
      <c r="CH423" s="101"/>
      <c r="CI423" s="101"/>
      <c r="CJ423" s="101"/>
      <c r="CK423" s="101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>
        <v>54.58</v>
      </c>
      <c r="CV423" s="101">
        <v>45.92</v>
      </c>
      <c r="CW423" s="101"/>
      <c r="CX423" s="28"/>
      <c r="CY423" s="28"/>
      <c r="CZ423" s="28"/>
      <c r="DA423" s="28"/>
      <c r="DB423" s="28"/>
      <c r="DC423" s="28"/>
      <c r="DD423" s="28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</row>
    <row r="424" spans="1:123" ht="15" x14ac:dyDescent="0.25">
      <c r="A424" s="40"/>
      <c r="B424" s="100">
        <v>45019</v>
      </c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  <c r="BE424" s="101"/>
      <c r="BF424" s="101"/>
      <c r="BG424" s="101"/>
      <c r="BH424" s="101"/>
      <c r="BI424" s="101"/>
      <c r="BJ424" s="101">
        <v>44.31</v>
      </c>
      <c r="BK424" s="101">
        <v>44.96</v>
      </c>
      <c r="BL424" s="101">
        <v>46.56</v>
      </c>
      <c r="BM424" s="101"/>
      <c r="BN424" s="101"/>
      <c r="BO424" s="101"/>
      <c r="BP424" s="101"/>
      <c r="BQ424" s="101"/>
      <c r="BR424" s="101"/>
      <c r="BS424" s="101"/>
      <c r="BT424" s="101"/>
      <c r="BU424" s="101"/>
      <c r="BV424" s="101"/>
      <c r="BW424" s="101"/>
      <c r="BX424" s="101"/>
      <c r="BY424" s="101"/>
      <c r="BZ424" s="101"/>
      <c r="CA424" s="101"/>
      <c r="CB424" s="101"/>
      <c r="CC424" s="101"/>
      <c r="CD424" s="101"/>
      <c r="CE424" s="101"/>
      <c r="CF424" s="101"/>
      <c r="CG424" s="101"/>
      <c r="CH424" s="101"/>
      <c r="CI424" s="101"/>
      <c r="CJ424" s="101"/>
      <c r="CK424" s="101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>
        <v>55.9</v>
      </c>
      <c r="CV424" s="101">
        <v>47.3</v>
      </c>
      <c r="CW424" s="101"/>
      <c r="CX424" s="28"/>
      <c r="CY424" s="28"/>
      <c r="CZ424" s="28"/>
      <c r="DA424" s="28"/>
      <c r="DB424" s="28"/>
      <c r="DC424" s="28"/>
      <c r="DD424" s="28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</row>
    <row r="425" spans="1:123" ht="15" x14ac:dyDescent="0.25">
      <c r="A425" s="40"/>
      <c r="B425" s="99">
        <v>45016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>
        <v>41.6</v>
      </c>
      <c r="BJ425" s="59">
        <v>41.58</v>
      </c>
      <c r="BK425" s="59">
        <v>43.19</v>
      </c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>
        <v>53.12</v>
      </c>
      <c r="CV425" s="59">
        <v>44.25</v>
      </c>
      <c r="CW425" s="59"/>
      <c r="CX425" s="28"/>
      <c r="CY425" s="28"/>
      <c r="CZ425" s="28"/>
      <c r="DA425" s="28"/>
      <c r="DB425" s="28"/>
      <c r="DC425" s="28"/>
      <c r="DD425" s="28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</row>
    <row r="426" spans="1:123" ht="15" x14ac:dyDescent="0.25">
      <c r="A426" s="40"/>
      <c r="B426" s="99">
        <v>45015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>
        <v>38.15</v>
      </c>
      <c r="BJ426" s="59">
        <v>38.5</v>
      </c>
      <c r="BK426" s="59">
        <v>44.11</v>
      </c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>
        <v>49.47</v>
      </c>
      <c r="CV426" s="59">
        <v>41.19</v>
      </c>
      <c r="CW426" s="59"/>
      <c r="CX426" s="28"/>
      <c r="CY426" s="28"/>
      <c r="CZ426" s="28"/>
      <c r="DA426" s="28"/>
      <c r="DB426" s="28"/>
      <c r="DC426" s="28"/>
      <c r="DD426" s="28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</row>
    <row r="427" spans="1:123" ht="15" x14ac:dyDescent="0.25">
      <c r="A427" s="40"/>
      <c r="B427" s="99">
        <v>45014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>
        <v>39.450000000000003</v>
      </c>
      <c r="BJ427" s="59">
        <v>40.5</v>
      </c>
      <c r="BK427" s="59">
        <v>41.28</v>
      </c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>
        <v>47.68</v>
      </c>
      <c r="CV427" s="59">
        <v>39.76</v>
      </c>
      <c r="CW427" s="59"/>
      <c r="CX427" s="28"/>
      <c r="CY427" s="28"/>
      <c r="CZ427" s="28"/>
      <c r="DA427" s="28"/>
      <c r="DB427" s="28"/>
      <c r="DC427" s="28"/>
      <c r="DD427" s="28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</row>
    <row r="428" spans="1:123" ht="15" x14ac:dyDescent="0.25">
      <c r="A428" s="40"/>
      <c r="B428" s="99">
        <v>45013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>
        <v>40.56</v>
      </c>
      <c r="BJ428" s="59">
        <v>40.6</v>
      </c>
      <c r="BK428" s="59">
        <v>40.5</v>
      </c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>
        <v>48.22</v>
      </c>
      <c r="CV428" s="59">
        <v>39.79</v>
      </c>
      <c r="CW428" s="59"/>
      <c r="CX428" s="28"/>
      <c r="CY428" s="28"/>
      <c r="CZ428" s="28"/>
      <c r="DA428" s="28"/>
      <c r="DB428" s="28"/>
      <c r="DC428" s="28"/>
      <c r="DD428" s="28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</row>
    <row r="429" spans="1:123" ht="15" x14ac:dyDescent="0.25">
      <c r="A429" s="40"/>
      <c r="B429" s="99">
        <v>45012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>
        <v>40.479999999999997</v>
      </c>
      <c r="BJ429" s="59">
        <v>40.14</v>
      </c>
      <c r="BK429" s="59">
        <v>40.83</v>
      </c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>
        <v>48.16</v>
      </c>
      <c r="CV429" s="59">
        <v>39.72</v>
      </c>
      <c r="CW429" s="59"/>
      <c r="CX429" s="28"/>
      <c r="CY429" s="28"/>
      <c r="CZ429" s="28"/>
      <c r="DA429" s="28"/>
      <c r="DB429" s="28"/>
      <c r="DC429" s="28"/>
      <c r="DD429" s="28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</row>
    <row r="430" spans="1:123" ht="15" x14ac:dyDescent="0.25">
      <c r="A430" s="40"/>
      <c r="B430" s="99">
        <v>45009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>
        <v>40.75</v>
      </c>
      <c r="BJ430" s="59">
        <v>39.29</v>
      </c>
      <c r="BK430" s="59">
        <v>40</v>
      </c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>
        <v>47.33</v>
      </c>
      <c r="CV430" s="59">
        <v>39.18</v>
      </c>
      <c r="CW430" s="59"/>
      <c r="CX430" s="28"/>
      <c r="CY430" s="28"/>
      <c r="CZ430" s="28"/>
      <c r="DA430" s="28"/>
      <c r="DB430" s="28"/>
      <c r="DC430" s="28"/>
      <c r="DD430" s="28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</row>
    <row r="431" spans="1:123" ht="15" x14ac:dyDescent="0.25">
      <c r="A431" s="40"/>
      <c r="B431" s="99">
        <v>45008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>
        <v>41.5</v>
      </c>
      <c r="BJ431" s="59">
        <v>41.96</v>
      </c>
      <c r="BK431" s="59">
        <v>42.54</v>
      </c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>
        <v>48.78</v>
      </c>
      <c r="CV431" s="59">
        <v>39.79</v>
      </c>
      <c r="CW431" s="59"/>
      <c r="CX431" s="28"/>
      <c r="CY431" s="28"/>
      <c r="CZ431" s="28"/>
      <c r="DA431" s="28"/>
      <c r="DB431" s="28"/>
      <c r="DC431" s="28"/>
      <c r="DD431" s="28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</row>
    <row r="432" spans="1:123" ht="15" x14ac:dyDescent="0.25">
      <c r="A432" s="40"/>
      <c r="B432" s="99">
        <v>45007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>
        <v>39</v>
      </c>
      <c r="BJ432" s="59">
        <v>38.799999999999997</v>
      </c>
      <c r="BK432" s="59">
        <v>39.78</v>
      </c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>
        <v>46.32</v>
      </c>
      <c r="CV432" s="59">
        <v>38.4</v>
      </c>
      <c r="CW432" s="59"/>
      <c r="CX432" s="28"/>
      <c r="CY432" s="28"/>
      <c r="CZ432" s="28"/>
      <c r="DA432" s="28"/>
      <c r="DB432" s="28"/>
      <c r="DC432" s="28"/>
      <c r="DD432" s="28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</row>
    <row r="433" spans="1:123" ht="15" x14ac:dyDescent="0.25">
      <c r="A433" s="40"/>
      <c r="B433" s="99">
        <v>45006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>
        <v>40.340000000000003</v>
      </c>
      <c r="BJ433" s="59">
        <v>41.61</v>
      </c>
      <c r="BK433" s="59">
        <v>42.49</v>
      </c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>
        <v>47.95</v>
      </c>
      <c r="CV433" s="59">
        <v>39.49</v>
      </c>
      <c r="CW433" s="59"/>
      <c r="CX433" s="28"/>
      <c r="CY433" s="28"/>
      <c r="CZ433" s="28"/>
      <c r="DA433" s="28"/>
      <c r="DB433" s="28"/>
      <c r="DC433" s="28"/>
      <c r="DD433" s="28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</row>
    <row r="434" spans="1:123" ht="15" x14ac:dyDescent="0.25">
      <c r="A434" s="40"/>
      <c r="B434" s="99">
        <v>45005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>
        <v>39.5</v>
      </c>
      <c r="BJ434" s="59">
        <v>37.479999999999997</v>
      </c>
      <c r="BK434" s="59">
        <v>37.880000000000003</v>
      </c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>
        <v>45.16</v>
      </c>
      <c r="CV434" s="59">
        <v>37.79</v>
      </c>
      <c r="CW434" s="59"/>
      <c r="CX434" s="28"/>
      <c r="CY434" s="28"/>
      <c r="CZ434" s="28"/>
      <c r="DA434" s="28"/>
      <c r="DB434" s="28"/>
      <c r="DC434" s="28"/>
      <c r="DD434" s="28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</row>
    <row r="435" spans="1:123" ht="15" x14ac:dyDescent="0.25">
      <c r="A435" s="40"/>
      <c r="B435" s="99">
        <v>45002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>
        <v>41.68</v>
      </c>
      <c r="BJ435" s="59">
        <v>41.62</v>
      </c>
      <c r="BK435" s="59">
        <v>42.11</v>
      </c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>
        <v>47.9</v>
      </c>
      <c r="CV435" s="59">
        <v>39.24</v>
      </c>
      <c r="CW435" s="59"/>
      <c r="CX435" s="28"/>
      <c r="CY435" s="28"/>
      <c r="CZ435" s="28"/>
      <c r="DA435" s="28"/>
      <c r="DB435" s="28"/>
      <c r="DC435" s="28"/>
      <c r="DD435" s="28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</row>
    <row r="436" spans="1:123" ht="15" x14ac:dyDescent="0.25">
      <c r="A436" s="40"/>
      <c r="B436" s="99">
        <v>45001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>
        <v>41.6</v>
      </c>
      <c r="BJ436" s="59">
        <v>43.85</v>
      </c>
      <c r="BK436" s="59">
        <v>44.25</v>
      </c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>
        <v>48.55</v>
      </c>
      <c r="CV436" s="59">
        <v>39.72</v>
      </c>
      <c r="CW436" s="59"/>
      <c r="CX436" s="28"/>
      <c r="CY436" s="28"/>
      <c r="CZ436" s="28"/>
      <c r="DA436" s="28"/>
      <c r="DB436" s="28"/>
      <c r="DC436" s="28"/>
      <c r="DD436" s="28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</row>
    <row r="437" spans="1:123" ht="15" x14ac:dyDescent="0.25">
      <c r="A437" s="40"/>
      <c r="B437" s="99">
        <v>45000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>
        <v>42.05</v>
      </c>
      <c r="BJ437" s="59">
        <v>42.19</v>
      </c>
      <c r="BK437" s="59">
        <v>42.77</v>
      </c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>
        <v>46.7</v>
      </c>
      <c r="CV437" s="59">
        <v>39.049999999999997</v>
      </c>
      <c r="CW437" s="59"/>
      <c r="CX437" s="28"/>
      <c r="CY437" s="28"/>
      <c r="CZ437" s="28"/>
      <c r="DA437" s="28"/>
      <c r="DB437" s="28"/>
      <c r="DC437" s="28"/>
      <c r="DD437" s="28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</row>
    <row r="438" spans="1:123" ht="15" x14ac:dyDescent="0.25">
      <c r="A438" s="40"/>
      <c r="B438" s="58">
        <v>44999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>
        <v>43.68</v>
      </c>
      <c r="BJ438" s="59">
        <v>46</v>
      </c>
      <c r="BK438" s="59">
        <v>37.96</v>
      </c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>
        <v>53</v>
      </c>
      <c r="CV438" s="59">
        <v>39.630000000000003</v>
      </c>
      <c r="CW438" s="59"/>
      <c r="CX438" s="28"/>
      <c r="CY438" s="35"/>
      <c r="CZ438" s="28"/>
      <c r="DA438" s="28"/>
      <c r="DB438" s="28"/>
      <c r="DC438" s="28"/>
      <c r="DD438" s="28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</row>
    <row r="439" spans="1:123" ht="15" x14ac:dyDescent="0.25">
      <c r="A439" s="40"/>
      <c r="B439" s="58">
        <v>44998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>
        <v>47.5</v>
      </c>
      <c r="BJ439" s="59">
        <v>47.92</v>
      </c>
      <c r="BK439" s="59">
        <v>48.21</v>
      </c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>
        <v>52.7</v>
      </c>
      <c r="CV439" s="59">
        <v>43.32</v>
      </c>
      <c r="CW439" s="59"/>
      <c r="CX439" s="28"/>
      <c r="CY439" s="28"/>
      <c r="CZ439" s="28"/>
      <c r="DA439" s="28"/>
      <c r="DB439" s="28"/>
      <c r="DC439" s="28"/>
      <c r="DD439" s="28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</row>
    <row r="440" spans="1:123" ht="15" x14ac:dyDescent="0.25">
      <c r="A440" s="40"/>
      <c r="B440" s="58">
        <v>44995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>
        <v>45.6</v>
      </c>
      <c r="BJ440" s="59">
        <v>53.73</v>
      </c>
      <c r="BK440" s="59">
        <v>54.91</v>
      </c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>
        <v>54.54</v>
      </c>
      <c r="CV440" s="59">
        <v>43.71</v>
      </c>
      <c r="CW440" s="59"/>
      <c r="CX440" s="28"/>
      <c r="CY440" s="28"/>
      <c r="CZ440" s="28"/>
      <c r="DA440" s="28"/>
      <c r="DB440" s="28"/>
      <c r="DC440" s="28"/>
      <c r="DD440" s="28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</row>
    <row r="441" spans="1:123" ht="15" x14ac:dyDescent="0.25">
      <c r="A441" s="40"/>
      <c r="B441" s="58">
        <v>44994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>
        <v>42.28</v>
      </c>
      <c r="BJ441" s="59">
        <v>42</v>
      </c>
      <c r="BK441" s="59">
        <v>46.06</v>
      </c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>
        <v>47.75</v>
      </c>
      <c r="CV441" s="59">
        <v>39.5</v>
      </c>
      <c r="CW441" s="59"/>
      <c r="CX441" s="28"/>
      <c r="CY441" s="28"/>
      <c r="CZ441" s="28"/>
      <c r="DA441" s="28"/>
      <c r="DB441" s="28"/>
      <c r="DC441" s="28"/>
      <c r="DD441" s="28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</row>
    <row r="442" spans="1:123" ht="15" x14ac:dyDescent="0.25">
      <c r="A442" s="40"/>
      <c r="B442" s="58">
        <v>44993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>
        <v>42</v>
      </c>
      <c r="BJ442" s="59">
        <v>42.24</v>
      </c>
      <c r="BK442" s="59">
        <v>42.12</v>
      </c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>
        <v>45.8</v>
      </c>
      <c r="CV442" s="59">
        <v>38.450000000000003</v>
      </c>
      <c r="CW442" s="59"/>
      <c r="CX442" s="28"/>
      <c r="CY442" s="28"/>
      <c r="CZ442" s="28"/>
      <c r="DA442" s="28"/>
      <c r="DB442" s="28"/>
      <c r="DC442" s="28"/>
      <c r="DD442" s="28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</row>
    <row r="443" spans="1:123" ht="15" x14ac:dyDescent="0.25">
      <c r="A443" s="40"/>
      <c r="B443" s="58">
        <v>44992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>
        <v>42.4</v>
      </c>
      <c r="BJ443" s="59">
        <v>41.35</v>
      </c>
      <c r="BK443" s="59">
        <v>45.48</v>
      </c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>
        <v>46.26</v>
      </c>
      <c r="CV443" s="59">
        <v>38.61</v>
      </c>
      <c r="CW443" s="59"/>
      <c r="CX443" s="28"/>
      <c r="CY443" s="28"/>
      <c r="CZ443" s="28"/>
      <c r="DA443" s="28"/>
      <c r="DB443" s="28"/>
      <c r="DC443" s="28"/>
      <c r="DD443" s="28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</row>
    <row r="444" spans="1:123" ht="15" x14ac:dyDescent="0.25">
      <c r="A444" s="40"/>
      <c r="B444" s="58">
        <v>44991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>
        <v>41.91</v>
      </c>
      <c r="BJ444" s="59">
        <v>41.06</v>
      </c>
      <c r="BK444" s="59">
        <v>41.5</v>
      </c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>
        <v>45.97</v>
      </c>
      <c r="CV444" s="59">
        <v>38.97</v>
      </c>
      <c r="CW444" s="59"/>
      <c r="CX444" s="28"/>
      <c r="CY444" s="28"/>
      <c r="CZ444" s="28"/>
      <c r="DA444" s="28"/>
      <c r="DB444" s="28"/>
      <c r="DC444" s="28"/>
      <c r="DD444" s="28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</row>
    <row r="445" spans="1:123" ht="15" x14ac:dyDescent="0.25">
      <c r="A445" s="40"/>
      <c r="B445" s="58">
        <v>37683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>
        <v>44.95</v>
      </c>
      <c r="BJ445" s="59">
        <v>46.35</v>
      </c>
      <c r="BK445" s="59">
        <v>46.69</v>
      </c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>
        <v>48.16</v>
      </c>
      <c r="CV445" s="59">
        <v>40.6</v>
      </c>
      <c r="CW445" s="59"/>
      <c r="CX445" s="28"/>
      <c r="CY445" s="28"/>
      <c r="CZ445" s="28"/>
      <c r="DA445" s="28"/>
      <c r="DB445" s="28"/>
      <c r="DC445" s="28"/>
      <c r="DD445" s="28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</row>
    <row r="446" spans="1:123" ht="15" x14ac:dyDescent="0.25">
      <c r="A446" s="40"/>
      <c r="B446" s="58">
        <v>37682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>
        <v>46.13</v>
      </c>
      <c r="BJ446" s="59">
        <v>44.49</v>
      </c>
      <c r="BK446" s="59">
        <v>45.08</v>
      </c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>
        <v>50</v>
      </c>
      <c r="CV446" s="59">
        <v>41.92</v>
      </c>
      <c r="CW446" s="59"/>
      <c r="CX446" s="28"/>
      <c r="CY446" s="28"/>
      <c r="CZ446" s="28"/>
      <c r="DA446" s="28"/>
      <c r="DB446" s="28"/>
      <c r="DC446" s="28"/>
      <c r="DD446" s="28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</row>
    <row r="447" spans="1:123" ht="15" x14ac:dyDescent="0.25">
      <c r="A447" s="40"/>
      <c r="B447" s="58">
        <v>37681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>
        <v>46.35</v>
      </c>
      <c r="BJ447" s="59">
        <v>44.1</v>
      </c>
      <c r="BK447" s="59">
        <v>44.82</v>
      </c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>
        <v>50.25</v>
      </c>
      <c r="CV447" s="59">
        <v>42.3</v>
      </c>
      <c r="CW447" s="59"/>
      <c r="CX447" s="28"/>
      <c r="CY447" s="28"/>
      <c r="CZ447" s="28"/>
      <c r="DA447" s="28"/>
      <c r="DB447" s="28"/>
      <c r="DC447" s="28"/>
      <c r="DD447" s="28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</row>
    <row r="448" spans="1:123" ht="15" x14ac:dyDescent="0.25">
      <c r="A448" s="10"/>
      <c r="B448" s="58">
        <v>37680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>
        <v>46.8</v>
      </c>
      <c r="BI448" s="59">
        <v>46</v>
      </c>
      <c r="BJ448" s="59">
        <v>44.9</v>
      </c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>
        <v>50.68</v>
      </c>
      <c r="CV448" s="59">
        <v>43.16</v>
      </c>
      <c r="CW448" s="59"/>
      <c r="CX448" s="28"/>
      <c r="CY448" s="28"/>
      <c r="CZ448" s="28"/>
      <c r="DA448" s="28"/>
      <c r="DB448" s="28"/>
      <c r="DC448" s="28"/>
      <c r="DD448" s="28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</row>
    <row r="449" spans="2:108" s="10" customFormat="1" ht="15" x14ac:dyDescent="0.25">
      <c r="B449" s="58">
        <v>37679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>
        <v>48.1</v>
      </c>
      <c r="BI449" s="59">
        <v>47.72</v>
      </c>
      <c r="BJ449" s="59">
        <v>45.68</v>
      </c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>
        <v>51.22</v>
      </c>
      <c r="CV449" s="59">
        <v>43.29</v>
      </c>
      <c r="CW449" s="59"/>
      <c r="CX449" s="28"/>
      <c r="CY449" s="28"/>
      <c r="CZ449" s="28"/>
      <c r="DA449" s="28"/>
      <c r="DB449" s="28"/>
      <c r="DC449" s="28"/>
      <c r="DD449" s="28"/>
    </row>
    <row r="450" spans="2:108" s="10" customFormat="1" ht="15" x14ac:dyDescent="0.25">
      <c r="B450" s="58">
        <v>44981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>
        <v>50.3</v>
      </c>
      <c r="BI450" s="59">
        <v>49.92</v>
      </c>
      <c r="BJ450" s="59">
        <v>50.1</v>
      </c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>
        <v>54.6</v>
      </c>
      <c r="CV450" s="59">
        <v>45.45</v>
      </c>
      <c r="CW450" s="59"/>
      <c r="CX450" s="28"/>
      <c r="CY450" s="28"/>
      <c r="CZ450" s="28"/>
      <c r="DA450" s="28"/>
      <c r="DB450" s="28"/>
      <c r="DC450" s="28"/>
      <c r="DD450" s="28"/>
    </row>
    <row r="451" spans="2:108" s="10" customFormat="1" ht="15" x14ac:dyDescent="0.25">
      <c r="B451" s="58">
        <v>44980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>
        <v>49</v>
      </c>
      <c r="BI451" s="59">
        <v>48.65</v>
      </c>
      <c r="BJ451" s="59">
        <v>48.77</v>
      </c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>
        <v>53.35</v>
      </c>
      <c r="CV451" s="59">
        <v>44.68</v>
      </c>
      <c r="CW451" s="59"/>
      <c r="CX451" s="28"/>
      <c r="CY451" s="28"/>
      <c r="CZ451" s="28"/>
      <c r="DA451" s="28"/>
      <c r="DB451" s="28"/>
      <c r="DC451" s="28"/>
      <c r="DD451" s="28"/>
    </row>
    <row r="452" spans="2:108" s="10" customFormat="1" ht="15" x14ac:dyDescent="0.25">
      <c r="B452" s="58">
        <v>44979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>
        <v>48.17</v>
      </c>
      <c r="BI452" s="59">
        <v>49.3</v>
      </c>
      <c r="BJ452" s="59">
        <v>47.87</v>
      </c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>
        <v>52.57</v>
      </c>
      <c r="CV452" s="59">
        <v>43.81</v>
      </c>
      <c r="CW452" s="59"/>
      <c r="CX452" s="28"/>
      <c r="CY452" s="28"/>
      <c r="CZ452" s="28"/>
      <c r="DA452" s="28"/>
      <c r="DB452" s="28"/>
      <c r="DC452" s="28"/>
      <c r="DD452" s="28"/>
    </row>
    <row r="453" spans="2:108" s="10" customFormat="1" ht="15" x14ac:dyDescent="0.25">
      <c r="B453" s="58">
        <v>44978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>
        <v>47.24</v>
      </c>
      <c r="BI453" s="59">
        <v>46.14</v>
      </c>
      <c r="BJ453" s="59">
        <v>46.3</v>
      </c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>
        <v>51.29</v>
      </c>
      <c r="CV453" s="59">
        <v>42.9</v>
      </c>
      <c r="CW453" s="59"/>
      <c r="CX453" s="28"/>
      <c r="CY453" s="28"/>
      <c r="CZ453" s="28"/>
      <c r="DA453" s="28"/>
      <c r="DB453" s="28"/>
      <c r="DC453" s="28"/>
      <c r="DD453" s="28"/>
    </row>
    <row r="454" spans="2:108" s="10" customFormat="1" ht="15" x14ac:dyDescent="0.25">
      <c r="B454" s="58">
        <v>44977</v>
      </c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>
        <v>47.8</v>
      </c>
      <c r="BI454" s="59">
        <v>47.44</v>
      </c>
      <c r="BJ454" s="59">
        <v>47.52</v>
      </c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>
        <v>52.38</v>
      </c>
      <c r="CV454" s="59">
        <v>43.7</v>
      </c>
      <c r="CW454" s="59"/>
      <c r="CX454" s="28"/>
      <c r="CY454" s="28"/>
      <c r="CZ454" s="28"/>
      <c r="DA454" s="28"/>
      <c r="DB454" s="28"/>
      <c r="DC454" s="28"/>
      <c r="DD454" s="28"/>
    </row>
    <row r="455" spans="2:108" s="10" customFormat="1" ht="15" x14ac:dyDescent="0.25">
      <c r="B455" s="58">
        <v>44974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>
        <v>47.75</v>
      </c>
      <c r="BI455" s="59">
        <v>46.35</v>
      </c>
      <c r="BJ455" s="59">
        <v>46.55</v>
      </c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>
        <v>52.7</v>
      </c>
      <c r="CV455" s="59">
        <v>44.1</v>
      </c>
      <c r="CW455" s="59"/>
      <c r="CX455" s="28"/>
      <c r="CY455" s="28"/>
      <c r="CZ455" s="28"/>
      <c r="DA455" s="28"/>
      <c r="DB455" s="28"/>
      <c r="DC455" s="28"/>
      <c r="DD455" s="28"/>
    </row>
    <row r="456" spans="2:108" s="10" customFormat="1" ht="15" x14ac:dyDescent="0.25">
      <c r="B456" s="58">
        <v>44973</v>
      </c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>
        <v>50.15</v>
      </c>
      <c r="BI456" s="59">
        <v>49.33</v>
      </c>
      <c r="BJ456" s="59">
        <v>49.67</v>
      </c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>
        <v>54.8</v>
      </c>
      <c r="CV456" s="59">
        <v>45.6</v>
      </c>
      <c r="CW456" s="59"/>
      <c r="CX456" s="28"/>
      <c r="CY456" s="28"/>
      <c r="CZ456" s="28"/>
      <c r="DA456" s="28"/>
      <c r="DB456" s="28"/>
      <c r="DC456" s="28"/>
      <c r="DD456" s="28"/>
    </row>
    <row r="457" spans="2:108" s="10" customFormat="1" ht="15" x14ac:dyDescent="0.25">
      <c r="B457" s="58">
        <v>44972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>
        <v>52</v>
      </c>
      <c r="BI457" s="59">
        <v>51</v>
      </c>
      <c r="BJ457" s="59">
        <v>51.59</v>
      </c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>
        <v>56.07</v>
      </c>
      <c r="CV457" s="59">
        <v>46.07</v>
      </c>
      <c r="CW457" s="59"/>
      <c r="CX457" s="28"/>
      <c r="CY457" s="28"/>
      <c r="CZ457" s="28"/>
      <c r="DA457" s="28"/>
      <c r="DB457" s="28"/>
      <c r="DC457" s="28"/>
      <c r="DD457" s="28"/>
    </row>
    <row r="458" spans="2:108" s="10" customFormat="1" ht="15" x14ac:dyDescent="0.25">
      <c r="B458" s="58">
        <v>44971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>
        <v>50</v>
      </c>
      <c r="BI458" s="59">
        <v>49.09</v>
      </c>
      <c r="BJ458" s="59">
        <v>49.29</v>
      </c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>
        <v>55.26</v>
      </c>
      <c r="CV458" s="59">
        <v>45.79</v>
      </c>
      <c r="CW458" s="59"/>
      <c r="CX458" s="28"/>
      <c r="CY458" s="28"/>
      <c r="CZ458" s="28"/>
      <c r="DA458" s="28"/>
      <c r="DB458" s="28"/>
      <c r="DC458" s="28"/>
      <c r="DD458" s="28"/>
    </row>
    <row r="459" spans="2:108" s="10" customFormat="1" ht="15" x14ac:dyDescent="0.25">
      <c r="B459" s="58">
        <v>44970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>
        <v>49.16</v>
      </c>
      <c r="BI459" s="59">
        <v>50.17</v>
      </c>
      <c r="BJ459" s="59">
        <v>48.69</v>
      </c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>
        <v>55.2</v>
      </c>
      <c r="CV459" s="59">
        <v>45.85</v>
      </c>
      <c r="CW459" s="59"/>
      <c r="CX459" s="28"/>
      <c r="CY459" s="28"/>
      <c r="CZ459" s="28"/>
      <c r="DA459" s="28"/>
      <c r="DB459" s="28"/>
      <c r="DC459" s="28"/>
      <c r="DD459" s="28"/>
    </row>
    <row r="460" spans="2:108" s="10" customFormat="1" ht="15" x14ac:dyDescent="0.25">
      <c r="B460" s="58">
        <v>44967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>
        <v>50.4</v>
      </c>
      <c r="BI460" s="59">
        <v>49.58</v>
      </c>
      <c r="BJ460" s="59">
        <v>50.53</v>
      </c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>
        <v>56.62</v>
      </c>
      <c r="CV460" s="59">
        <v>46.3</v>
      </c>
      <c r="CW460" s="59"/>
      <c r="CX460" s="28"/>
      <c r="CY460" s="28"/>
      <c r="CZ460" s="28"/>
      <c r="DA460" s="28"/>
      <c r="DB460" s="28"/>
      <c r="DC460" s="28"/>
      <c r="DD460" s="28"/>
    </row>
    <row r="461" spans="2:108" s="10" customFormat="1" ht="15" x14ac:dyDescent="0.25">
      <c r="B461" s="58">
        <v>44966</v>
      </c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>
        <v>51.16</v>
      </c>
      <c r="BI461" s="59">
        <v>49.2</v>
      </c>
      <c r="BJ461" s="59">
        <v>50.69</v>
      </c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>
        <v>56.44</v>
      </c>
      <c r="CV461" s="59">
        <v>46.26</v>
      </c>
      <c r="CW461" s="59"/>
      <c r="CX461" s="28"/>
      <c r="CY461" s="28"/>
      <c r="CZ461" s="28"/>
      <c r="DA461" s="28"/>
      <c r="DB461" s="28"/>
      <c r="DC461" s="28"/>
      <c r="DD461" s="28"/>
    </row>
    <row r="462" spans="2:108" s="10" customFormat="1" ht="15" x14ac:dyDescent="0.25">
      <c r="B462" s="58">
        <v>44965</v>
      </c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>
        <v>50.3</v>
      </c>
      <c r="BI462" s="59">
        <v>50.24</v>
      </c>
      <c r="BJ462" s="59">
        <v>51.69</v>
      </c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>
        <v>57.65</v>
      </c>
      <c r="CV462" s="59">
        <v>47.31</v>
      </c>
      <c r="CW462" s="59"/>
      <c r="CX462" s="28"/>
      <c r="CY462" s="28"/>
      <c r="CZ462" s="28"/>
      <c r="DA462" s="28"/>
      <c r="DB462" s="28"/>
      <c r="DC462" s="28"/>
      <c r="DD462" s="28"/>
    </row>
    <row r="463" spans="2:108" s="10" customFormat="1" ht="15" x14ac:dyDescent="0.25">
      <c r="B463" s="58">
        <v>44964</v>
      </c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>
        <v>52.24</v>
      </c>
      <c r="BI463" s="59">
        <v>56</v>
      </c>
      <c r="BJ463" s="59">
        <v>53.22</v>
      </c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>
        <v>58.99</v>
      </c>
      <c r="CV463" s="59">
        <v>48</v>
      </c>
      <c r="CW463" s="59"/>
      <c r="CX463" s="28"/>
      <c r="CY463" s="28"/>
      <c r="CZ463" s="28"/>
      <c r="DA463" s="28"/>
      <c r="DB463" s="28"/>
      <c r="DC463" s="28"/>
      <c r="DD463" s="28"/>
    </row>
    <row r="464" spans="2:108" s="10" customFormat="1" ht="15" x14ac:dyDescent="0.25">
      <c r="B464" s="58">
        <v>44963</v>
      </c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>
        <v>54.94</v>
      </c>
      <c r="BI464" s="59">
        <v>54.07</v>
      </c>
      <c r="BJ464" s="59">
        <v>55.41</v>
      </c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>
        <v>60.09</v>
      </c>
      <c r="CV464" s="59">
        <v>48.62</v>
      </c>
      <c r="CW464" s="59"/>
      <c r="CX464" s="28"/>
      <c r="CY464" s="28"/>
      <c r="CZ464" s="28"/>
      <c r="DA464" s="28"/>
      <c r="DB464" s="28"/>
      <c r="DC464" s="28"/>
      <c r="DD464" s="28"/>
    </row>
    <row r="465" spans="2:108" s="10" customFormat="1" ht="15" x14ac:dyDescent="0.25">
      <c r="B465" s="58">
        <v>44960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>
        <v>56</v>
      </c>
      <c r="BI465" s="59">
        <v>53.97</v>
      </c>
      <c r="BJ465" s="59">
        <v>55.36</v>
      </c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>
        <v>60.15</v>
      </c>
      <c r="CV465" s="59">
        <v>48.11</v>
      </c>
      <c r="CW465" s="59"/>
      <c r="CX465" s="28"/>
      <c r="CY465" s="28"/>
      <c r="CZ465" s="28"/>
      <c r="DA465" s="28"/>
      <c r="DB465" s="28"/>
      <c r="DC465" s="28"/>
      <c r="DD465" s="28"/>
    </row>
    <row r="466" spans="2:108" s="10" customFormat="1" ht="15" x14ac:dyDescent="0.25">
      <c r="B466" s="58">
        <v>44959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>
        <v>55.35</v>
      </c>
      <c r="BI466" s="59">
        <v>53.8</v>
      </c>
      <c r="BJ466" s="59">
        <v>55.21</v>
      </c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>
        <v>60.21</v>
      </c>
      <c r="CV466" s="59">
        <v>48.25</v>
      </c>
      <c r="CW466" s="59"/>
      <c r="CX466" s="28"/>
      <c r="CY466" s="28"/>
      <c r="CZ466" s="28"/>
      <c r="DA466" s="28"/>
      <c r="DB466" s="28"/>
      <c r="DC466" s="28"/>
      <c r="DD466" s="28"/>
    </row>
    <row r="467" spans="2:108" s="10" customFormat="1" ht="15" x14ac:dyDescent="0.25">
      <c r="B467" s="58">
        <v>44958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>
        <v>57.3</v>
      </c>
      <c r="BI467" s="59">
        <v>55.45</v>
      </c>
      <c r="BJ467" s="59">
        <v>56.83</v>
      </c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>
        <v>61.06</v>
      </c>
      <c r="CV467" s="59">
        <v>48.15</v>
      </c>
      <c r="CW467" s="59"/>
      <c r="CX467" s="28"/>
      <c r="CY467" s="28"/>
      <c r="CZ467" s="28"/>
      <c r="DA467" s="28"/>
      <c r="DB467" s="28"/>
      <c r="DC467" s="28"/>
      <c r="DD467" s="28"/>
    </row>
    <row r="468" spans="2:108" s="10" customFormat="1" ht="15" x14ac:dyDescent="0.25">
      <c r="B468" s="58">
        <v>44999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>
        <v>43.68</v>
      </c>
      <c r="BJ468" s="59">
        <v>46</v>
      </c>
      <c r="BK468" s="59">
        <v>37.96</v>
      </c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>
        <v>53</v>
      </c>
      <c r="CV468" s="59">
        <v>39.630000000000003</v>
      </c>
      <c r="CW468" s="59"/>
      <c r="CX468" s="28"/>
      <c r="CY468" s="28"/>
      <c r="CZ468" s="28"/>
      <c r="DA468" s="28"/>
      <c r="DB468" s="28"/>
      <c r="DC468" s="28"/>
      <c r="DD468" s="28"/>
    </row>
    <row r="469" spans="2:108" s="10" customFormat="1" ht="15" x14ac:dyDescent="0.25">
      <c r="B469" s="58">
        <v>44998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>
        <v>47.5</v>
      </c>
      <c r="BJ469" s="59">
        <v>47.92</v>
      </c>
      <c r="BK469" s="59">
        <v>48.21</v>
      </c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>
        <v>52.7</v>
      </c>
      <c r="CV469" s="59">
        <v>43.32</v>
      </c>
      <c r="CW469" s="59"/>
      <c r="CX469" s="28"/>
      <c r="CY469" s="28"/>
      <c r="CZ469" s="28"/>
      <c r="DA469" s="28"/>
      <c r="DB469" s="28"/>
      <c r="DC469" s="28"/>
      <c r="DD469" s="28"/>
    </row>
    <row r="470" spans="2:108" s="10" customFormat="1" ht="15" x14ac:dyDescent="0.25">
      <c r="B470" s="58">
        <v>44995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>
        <v>45.6</v>
      </c>
      <c r="BJ470" s="59">
        <v>53.73</v>
      </c>
      <c r="BK470" s="59">
        <v>54.91</v>
      </c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>
        <v>54.54</v>
      </c>
      <c r="CV470" s="59">
        <v>43.71</v>
      </c>
      <c r="CW470" s="59"/>
      <c r="CX470" s="28"/>
      <c r="CY470" s="28"/>
      <c r="CZ470" s="28"/>
      <c r="DA470" s="28"/>
      <c r="DB470" s="28"/>
      <c r="DC470" s="28"/>
      <c r="DD470" s="28"/>
    </row>
    <row r="471" spans="2:108" s="10" customFormat="1" ht="15" x14ac:dyDescent="0.25">
      <c r="B471" s="58">
        <v>44994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>
        <v>42.28</v>
      </c>
      <c r="BJ471" s="59">
        <v>42</v>
      </c>
      <c r="BK471" s="59">
        <v>46.06</v>
      </c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>
        <v>47.75</v>
      </c>
      <c r="CV471" s="59">
        <v>39.5</v>
      </c>
      <c r="CW471" s="59"/>
      <c r="CX471" s="28"/>
      <c r="CY471" s="28"/>
      <c r="CZ471" s="28"/>
      <c r="DA471" s="28"/>
      <c r="DB471" s="28"/>
      <c r="DC471" s="28"/>
      <c r="DD471" s="28"/>
    </row>
    <row r="472" spans="2:108" s="10" customFormat="1" ht="15" x14ac:dyDescent="0.25">
      <c r="B472" s="58">
        <v>44993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>
        <v>42</v>
      </c>
      <c r="BJ472" s="59">
        <v>42.24</v>
      </c>
      <c r="BK472" s="59">
        <v>42.12</v>
      </c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>
        <v>45.8</v>
      </c>
      <c r="CV472" s="59">
        <v>38.450000000000003</v>
      </c>
      <c r="CW472" s="59"/>
      <c r="CX472" s="28"/>
      <c r="CY472" s="28"/>
      <c r="CZ472" s="28"/>
      <c r="DA472" s="28"/>
      <c r="DB472" s="28"/>
      <c r="DC472" s="28"/>
      <c r="DD472" s="28"/>
    </row>
    <row r="473" spans="2:108" s="10" customFormat="1" ht="15" x14ac:dyDescent="0.25">
      <c r="B473" s="58">
        <v>44992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>
        <v>42.4</v>
      </c>
      <c r="BJ473" s="59">
        <v>41.35</v>
      </c>
      <c r="BK473" s="59">
        <v>45.48</v>
      </c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>
        <v>46.26</v>
      </c>
      <c r="CV473" s="59">
        <v>38.61</v>
      </c>
      <c r="CW473" s="59"/>
      <c r="CX473" s="28"/>
      <c r="CY473" s="28"/>
      <c r="CZ473" s="28"/>
      <c r="DA473" s="28"/>
      <c r="DB473" s="28"/>
      <c r="DC473" s="28"/>
      <c r="DD473" s="28"/>
    </row>
    <row r="474" spans="2:108" s="10" customFormat="1" ht="15" x14ac:dyDescent="0.25">
      <c r="B474" s="58">
        <v>44991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>
        <v>41.91</v>
      </c>
      <c r="BJ474" s="59">
        <v>41.06</v>
      </c>
      <c r="BK474" s="59">
        <v>41.5</v>
      </c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>
        <v>45.97</v>
      </c>
      <c r="CV474" s="59">
        <v>38.97</v>
      </c>
      <c r="CW474" s="59"/>
      <c r="CX474" s="28"/>
      <c r="CY474" s="28"/>
      <c r="CZ474" s="28"/>
      <c r="DA474" s="28"/>
      <c r="DB474" s="28"/>
      <c r="DC474" s="28"/>
      <c r="DD474" s="28"/>
    </row>
    <row r="475" spans="2:108" s="10" customFormat="1" ht="15" x14ac:dyDescent="0.25">
      <c r="B475" s="58">
        <v>37683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>
        <v>44.95</v>
      </c>
      <c r="BJ475" s="59">
        <v>46.35</v>
      </c>
      <c r="BK475" s="59">
        <v>46.69</v>
      </c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>
        <v>48.16</v>
      </c>
      <c r="CV475" s="59">
        <v>40.6</v>
      </c>
      <c r="CW475" s="59"/>
      <c r="CX475" s="28"/>
      <c r="CY475" s="28"/>
      <c r="CZ475" s="28"/>
      <c r="DA475" s="28"/>
      <c r="DB475" s="28"/>
      <c r="DC475" s="28"/>
      <c r="DD475" s="28"/>
    </row>
    <row r="476" spans="2:108" s="10" customFormat="1" ht="15" x14ac:dyDescent="0.25">
      <c r="B476" s="58">
        <v>37682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>
        <v>46.13</v>
      </c>
      <c r="BJ476" s="59">
        <v>44.49</v>
      </c>
      <c r="BK476" s="59">
        <v>45.08</v>
      </c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>
        <v>50</v>
      </c>
      <c r="CV476" s="59">
        <v>41.92</v>
      </c>
      <c r="CW476" s="59"/>
      <c r="CX476" s="28"/>
      <c r="CY476" s="28"/>
      <c r="CZ476" s="28"/>
      <c r="DA476" s="28"/>
      <c r="DB476" s="28"/>
      <c r="DC476" s="28"/>
      <c r="DD476" s="28"/>
    </row>
    <row r="477" spans="2:108" s="10" customFormat="1" ht="15" x14ac:dyDescent="0.25">
      <c r="B477" s="58">
        <v>37681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>
        <v>46.35</v>
      </c>
      <c r="BJ477" s="59">
        <v>44.1</v>
      </c>
      <c r="BK477" s="59">
        <v>44.82</v>
      </c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>
        <v>50.25</v>
      </c>
      <c r="CV477" s="59">
        <v>42.3</v>
      </c>
      <c r="CW477" s="59"/>
      <c r="CX477" s="28"/>
      <c r="CY477" s="28"/>
      <c r="CZ477" s="28"/>
      <c r="DA477" s="28"/>
      <c r="DB477" s="28"/>
      <c r="DC477" s="28"/>
      <c r="DD477" s="28"/>
    </row>
    <row r="478" spans="2:108" s="10" customFormat="1" ht="15" x14ac:dyDescent="0.25">
      <c r="B478" s="58">
        <v>37680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>
        <v>46.8</v>
      </c>
      <c r="BI478" s="59">
        <v>46</v>
      </c>
      <c r="BJ478" s="59">
        <v>44.9</v>
      </c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>
        <v>50.68</v>
      </c>
      <c r="CV478" s="59">
        <v>43.16</v>
      </c>
      <c r="CW478" s="59"/>
      <c r="CX478" s="28"/>
      <c r="CY478" s="28"/>
      <c r="CZ478" s="28"/>
      <c r="DA478" s="28"/>
      <c r="DB478" s="28"/>
      <c r="DC478" s="28"/>
      <c r="DD478" s="28"/>
    </row>
    <row r="479" spans="2:108" s="10" customFormat="1" ht="15" x14ac:dyDescent="0.25">
      <c r="B479" s="58">
        <v>37679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>
        <v>48.1</v>
      </c>
      <c r="BI479" s="59">
        <v>47.72</v>
      </c>
      <c r="BJ479" s="59">
        <v>45.68</v>
      </c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>
        <v>51.22</v>
      </c>
      <c r="CV479" s="59">
        <v>43.29</v>
      </c>
      <c r="CW479" s="59"/>
      <c r="CX479" s="28"/>
      <c r="CY479" s="28"/>
      <c r="CZ479" s="28"/>
      <c r="DA479" s="28"/>
      <c r="DB479" s="28"/>
      <c r="DC479" s="28"/>
      <c r="DD479" s="28"/>
    </row>
    <row r="480" spans="2:108" s="10" customFormat="1" ht="15" x14ac:dyDescent="0.25">
      <c r="B480" s="58">
        <v>44981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>
        <v>50.3</v>
      </c>
      <c r="BI480" s="59">
        <v>49.92</v>
      </c>
      <c r="BJ480" s="59">
        <v>50.1</v>
      </c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>
        <v>54.6</v>
      </c>
      <c r="CV480" s="59">
        <v>45.45</v>
      </c>
      <c r="CW480" s="59"/>
      <c r="CX480" s="28"/>
      <c r="CY480" s="28"/>
      <c r="CZ480" s="28"/>
      <c r="DA480" s="28"/>
      <c r="DB480" s="28"/>
      <c r="DC480" s="28"/>
      <c r="DD480" s="28"/>
    </row>
    <row r="481" spans="2:108" s="10" customFormat="1" ht="15" x14ac:dyDescent="0.25">
      <c r="B481" s="58">
        <v>44980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>
        <v>49</v>
      </c>
      <c r="BI481" s="59">
        <v>48.65</v>
      </c>
      <c r="BJ481" s="59">
        <v>48.77</v>
      </c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>
        <v>53.35</v>
      </c>
      <c r="CV481" s="59">
        <v>44.68</v>
      </c>
      <c r="CW481" s="59"/>
      <c r="CX481" s="28"/>
      <c r="CY481" s="28"/>
      <c r="CZ481" s="28"/>
      <c r="DA481" s="28"/>
      <c r="DB481" s="28"/>
      <c r="DC481" s="28"/>
      <c r="DD481" s="28"/>
    </row>
    <row r="482" spans="2:108" s="10" customFormat="1" ht="15" x14ac:dyDescent="0.25">
      <c r="B482" s="58">
        <v>44979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>
        <v>48.17</v>
      </c>
      <c r="BI482" s="59">
        <v>49.3</v>
      </c>
      <c r="BJ482" s="59">
        <v>47.87</v>
      </c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>
        <v>52.57</v>
      </c>
      <c r="CV482" s="59">
        <v>43.81</v>
      </c>
      <c r="CW482" s="59"/>
      <c r="CX482" s="28"/>
      <c r="CY482" s="28"/>
      <c r="CZ482" s="28"/>
      <c r="DA482" s="28"/>
      <c r="DB482" s="28"/>
      <c r="DC482" s="28"/>
      <c r="DD482" s="28"/>
    </row>
    <row r="483" spans="2:108" s="10" customFormat="1" ht="15" x14ac:dyDescent="0.25">
      <c r="B483" s="58">
        <v>44978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>
        <v>47.24</v>
      </c>
      <c r="BI483" s="59">
        <v>46.14</v>
      </c>
      <c r="BJ483" s="59">
        <v>46.3</v>
      </c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>
        <v>51.29</v>
      </c>
      <c r="CV483" s="59">
        <v>42.9</v>
      </c>
      <c r="CW483" s="59"/>
      <c r="CX483" s="28"/>
      <c r="CY483" s="28"/>
      <c r="CZ483" s="28"/>
      <c r="DA483" s="28"/>
      <c r="DB483" s="28"/>
      <c r="DC483" s="28"/>
      <c r="DD483" s="28"/>
    </row>
    <row r="484" spans="2:108" s="10" customFormat="1" ht="15" x14ac:dyDescent="0.25">
      <c r="B484" s="58">
        <v>44977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>
        <v>47.8</v>
      </c>
      <c r="BI484" s="59">
        <v>47.44</v>
      </c>
      <c r="BJ484" s="59">
        <v>47.52</v>
      </c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>
        <v>52.38</v>
      </c>
      <c r="CV484" s="59">
        <v>43.7</v>
      </c>
      <c r="CW484" s="59"/>
      <c r="CX484" s="28"/>
      <c r="CY484" s="28"/>
      <c r="CZ484" s="28"/>
      <c r="DA484" s="28"/>
      <c r="DB484" s="28"/>
      <c r="DC484" s="28"/>
      <c r="DD484" s="28"/>
    </row>
    <row r="485" spans="2:108" s="10" customFormat="1" ht="15" x14ac:dyDescent="0.25">
      <c r="B485" s="58">
        <v>44974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>
        <v>47.75</v>
      </c>
      <c r="BI485" s="59">
        <v>46.35</v>
      </c>
      <c r="BJ485" s="59">
        <v>46.55</v>
      </c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>
        <v>52.7</v>
      </c>
      <c r="CV485" s="59">
        <v>44.1</v>
      </c>
      <c r="CW485" s="59"/>
      <c r="CX485" s="28"/>
      <c r="CY485" s="28"/>
      <c r="CZ485" s="28"/>
      <c r="DA485" s="28"/>
      <c r="DB485" s="28"/>
      <c r="DC485" s="28"/>
      <c r="DD485" s="28"/>
    </row>
    <row r="486" spans="2:108" s="10" customFormat="1" ht="15" x14ac:dyDescent="0.25">
      <c r="B486" s="58">
        <v>44973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>
        <v>50.15</v>
      </c>
      <c r="BI486" s="59">
        <v>49.33</v>
      </c>
      <c r="BJ486" s="59">
        <v>49.67</v>
      </c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>
        <v>54.8</v>
      </c>
      <c r="CV486" s="59">
        <v>45.6</v>
      </c>
      <c r="CW486" s="59"/>
      <c r="CX486" s="28"/>
      <c r="CY486" s="35"/>
      <c r="CZ486" s="28"/>
      <c r="DA486" s="28"/>
      <c r="DB486" s="28"/>
      <c r="DC486" s="28"/>
      <c r="DD486" s="28"/>
    </row>
    <row r="487" spans="2:108" s="10" customFormat="1" ht="15" x14ac:dyDescent="0.25">
      <c r="B487" s="58">
        <v>44972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>
        <v>52</v>
      </c>
      <c r="BI487" s="59">
        <v>51</v>
      </c>
      <c r="BJ487" s="59">
        <v>51.59</v>
      </c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>
        <v>56.07</v>
      </c>
      <c r="CV487" s="59">
        <v>46.07</v>
      </c>
      <c r="CW487" s="59"/>
      <c r="CX487" s="28"/>
      <c r="CY487" s="28"/>
      <c r="CZ487" s="28"/>
      <c r="DA487" s="28"/>
      <c r="DB487" s="28"/>
      <c r="DC487" s="28"/>
      <c r="DD487" s="28"/>
    </row>
    <row r="488" spans="2:108" s="10" customFormat="1" ht="15" x14ac:dyDescent="0.25">
      <c r="B488" s="58">
        <v>44971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>
        <v>50</v>
      </c>
      <c r="BI488" s="59">
        <v>49.09</v>
      </c>
      <c r="BJ488" s="59">
        <v>49.29</v>
      </c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>
        <v>55.26</v>
      </c>
      <c r="CV488" s="59">
        <v>45.79</v>
      </c>
      <c r="CW488" s="59"/>
      <c r="CX488" s="28"/>
      <c r="CY488" s="28"/>
      <c r="CZ488" s="28"/>
      <c r="DA488" s="28"/>
      <c r="DB488" s="28"/>
      <c r="DC488" s="28"/>
      <c r="DD488" s="28"/>
    </row>
    <row r="489" spans="2:108" s="10" customFormat="1" ht="15" x14ac:dyDescent="0.25">
      <c r="B489" s="58">
        <v>44970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>
        <v>49.16</v>
      </c>
      <c r="BI489" s="59">
        <v>50.17</v>
      </c>
      <c r="BJ489" s="59">
        <v>48.69</v>
      </c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>
        <v>55.2</v>
      </c>
      <c r="CV489" s="59">
        <v>45.85</v>
      </c>
      <c r="CW489" s="59"/>
      <c r="CX489" s="28"/>
      <c r="CY489" s="28"/>
      <c r="CZ489" s="28"/>
      <c r="DA489" s="28"/>
      <c r="DB489" s="28"/>
      <c r="DC489" s="28"/>
      <c r="DD489" s="28"/>
    </row>
    <row r="490" spans="2:108" s="10" customFormat="1" ht="15" x14ac:dyDescent="0.25">
      <c r="B490" s="58">
        <v>44967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>
        <v>50.4</v>
      </c>
      <c r="BI490" s="59">
        <v>49.58</v>
      </c>
      <c r="BJ490" s="59">
        <v>50.53</v>
      </c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>
        <v>56.62</v>
      </c>
      <c r="CV490" s="59">
        <v>46.3</v>
      </c>
      <c r="CW490" s="59"/>
      <c r="CX490" s="28"/>
      <c r="CY490" s="28"/>
      <c r="CZ490" s="28"/>
      <c r="DA490" s="28"/>
      <c r="DB490" s="28"/>
      <c r="DC490" s="28"/>
      <c r="DD490" s="28"/>
    </row>
    <row r="491" spans="2:108" s="10" customFormat="1" ht="15" x14ac:dyDescent="0.25">
      <c r="B491" s="58">
        <v>44966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>
        <v>51.16</v>
      </c>
      <c r="BI491" s="59">
        <v>49.2</v>
      </c>
      <c r="BJ491" s="59">
        <v>50.69</v>
      </c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>
        <v>56.44</v>
      </c>
      <c r="CV491" s="59">
        <v>46.26</v>
      </c>
      <c r="CW491" s="59"/>
      <c r="CX491" s="28"/>
      <c r="CY491" s="28"/>
      <c r="CZ491" s="28"/>
      <c r="DA491" s="28"/>
      <c r="DB491" s="28"/>
      <c r="DC491" s="28"/>
      <c r="DD491" s="28"/>
    </row>
    <row r="492" spans="2:108" s="10" customFormat="1" ht="15" x14ac:dyDescent="0.25">
      <c r="B492" s="58">
        <v>44965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>
        <v>50.3</v>
      </c>
      <c r="BI492" s="59">
        <v>50.24</v>
      </c>
      <c r="BJ492" s="59">
        <v>51.69</v>
      </c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>
        <v>57.65</v>
      </c>
      <c r="CV492" s="59">
        <v>47.31</v>
      </c>
      <c r="CW492" s="59"/>
      <c r="CX492" s="28"/>
      <c r="CY492" s="28"/>
      <c r="CZ492" s="28"/>
      <c r="DA492" s="28"/>
      <c r="DB492" s="28"/>
      <c r="DC492" s="28"/>
      <c r="DD492" s="28"/>
    </row>
    <row r="493" spans="2:108" s="10" customFormat="1" ht="15" x14ac:dyDescent="0.25">
      <c r="B493" s="58">
        <v>44964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>
        <v>52.24</v>
      </c>
      <c r="BI493" s="59">
        <v>56</v>
      </c>
      <c r="BJ493" s="59">
        <v>53.22</v>
      </c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>
        <v>58.99</v>
      </c>
      <c r="CV493" s="59">
        <v>48</v>
      </c>
      <c r="CW493" s="59"/>
      <c r="CX493" s="28"/>
      <c r="CY493" s="28"/>
      <c r="CZ493" s="28"/>
      <c r="DA493" s="28"/>
      <c r="DB493" s="28"/>
      <c r="DC493" s="28"/>
      <c r="DD493" s="28"/>
    </row>
    <row r="494" spans="2:108" s="10" customFormat="1" ht="15" x14ac:dyDescent="0.25">
      <c r="B494" s="58">
        <v>44963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>
        <v>54.94</v>
      </c>
      <c r="BI494" s="59">
        <v>54.07</v>
      </c>
      <c r="BJ494" s="59">
        <v>55.41</v>
      </c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>
        <v>60.09</v>
      </c>
      <c r="CV494" s="59">
        <v>48.62</v>
      </c>
      <c r="CW494" s="59"/>
      <c r="CX494" s="28"/>
      <c r="CY494" s="28"/>
      <c r="CZ494" s="28"/>
      <c r="DA494" s="28"/>
      <c r="DB494" s="28"/>
      <c r="DC494" s="28"/>
      <c r="DD494" s="28"/>
    </row>
    <row r="495" spans="2:108" s="10" customFormat="1" ht="15" x14ac:dyDescent="0.25">
      <c r="B495" s="58">
        <v>44960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>
        <v>56</v>
      </c>
      <c r="BI495" s="59">
        <v>53.97</v>
      </c>
      <c r="BJ495" s="59">
        <v>55.36</v>
      </c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>
        <v>60.15</v>
      </c>
      <c r="CV495" s="59">
        <v>48.11</v>
      </c>
      <c r="CW495" s="59"/>
      <c r="CX495" s="28"/>
      <c r="CY495" s="28"/>
      <c r="CZ495" s="28"/>
      <c r="DA495" s="28"/>
      <c r="DB495" s="28"/>
      <c r="DC495" s="28"/>
      <c r="DD495" s="28"/>
    </row>
    <row r="496" spans="2:108" s="10" customFormat="1" ht="15" x14ac:dyDescent="0.25">
      <c r="B496" s="58">
        <v>44959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>
        <v>55.35</v>
      </c>
      <c r="BI496" s="59">
        <v>53.8</v>
      </c>
      <c r="BJ496" s="59">
        <v>55.21</v>
      </c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>
        <v>60.21</v>
      </c>
      <c r="CV496" s="59">
        <v>48.25</v>
      </c>
      <c r="CW496" s="59"/>
      <c r="CX496" s="28"/>
      <c r="CY496" s="28"/>
      <c r="CZ496" s="28"/>
      <c r="DA496" s="28"/>
      <c r="DB496" s="28"/>
      <c r="DC496" s="28"/>
      <c r="DD496" s="28"/>
    </row>
    <row r="497" spans="1:123" s="28" customFormat="1" ht="15" x14ac:dyDescent="0.25">
      <c r="A497" s="10"/>
      <c r="B497" s="58">
        <v>44958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>
        <v>57.3</v>
      </c>
      <c r="BI497" s="59">
        <v>55.45</v>
      </c>
      <c r="BJ497" s="59">
        <v>56.83</v>
      </c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>
        <v>61.06</v>
      </c>
      <c r="CV497" s="59">
        <v>48.15</v>
      </c>
      <c r="CW497" s="59"/>
    </row>
    <row r="498" spans="1:123" ht="15" x14ac:dyDescent="0.25">
      <c r="A498" s="10"/>
      <c r="B498" s="58">
        <v>44957</v>
      </c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>
        <v>55.06</v>
      </c>
      <c r="BH498" s="59">
        <v>54.1</v>
      </c>
      <c r="BI498" s="59">
        <v>53.27</v>
      </c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>
        <v>59.07</v>
      </c>
      <c r="CV498" s="59">
        <v>47.12</v>
      </c>
      <c r="CW498" s="59"/>
      <c r="CX498" s="28"/>
      <c r="CY498" s="28"/>
      <c r="CZ498" s="28"/>
      <c r="DA498" s="28"/>
      <c r="DB498" s="28"/>
      <c r="DC498" s="28"/>
      <c r="DD498" s="28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</row>
    <row r="499" spans="1:123" ht="15" x14ac:dyDescent="0.25">
      <c r="A499" s="10"/>
      <c r="B499" s="58">
        <v>44956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>
        <v>52</v>
      </c>
      <c r="BH499" s="59">
        <v>52.4</v>
      </c>
      <c r="BI499" s="59">
        <v>51.26</v>
      </c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>
        <v>57.95</v>
      </c>
      <c r="CV499" s="59">
        <v>46.75</v>
      </c>
      <c r="CW499" s="59"/>
      <c r="CX499" s="28"/>
      <c r="CY499" s="28"/>
      <c r="CZ499" s="28"/>
      <c r="DA499" s="28"/>
      <c r="DB499" s="28"/>
      <c r="DC499" s="28"/>
      <c r="DD499" s="28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</row>
    <row r="500" spans="1:123" ht="15" x14ac:dyDescent="0.25">
      <c r="A500" s="10"/>
      <c r="B500" s="58">
        <v>44953</v>
      </c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>
        <v>52.14</v>
      </c>
      <c r="BH500" s="59">
        <v>52.2</v>
      </c>
      <c r="BI500" s="59">
        <v>50.9</v>
      </c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>
        <v>57.26</v>
      </c>
      <c r="CV500" s="59">
        <v>45.84</v>
      </c>
      <c r="CW500" s="59"/>
      <c r="CX500" s="28"/>
      <c r="CY500" s="28"/>
      <c r="CZ500" s="28"/>
      <c r="DA500" s="28"/>
      <c r="DB500" s="28"/>
      <c r="DC500" s="28"/>
      <c r="DD500" s="28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</row>
    <row r="501" spans="1:123" ht="15" x14ac:dyDescent="0.25">
      <c r="A501" s="10"/>
      <c r="B501" s="58">
        <v>44952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>
        <v>52</v>
      </c>
      <c r="BH501" s="59">
        <v>54.61</v>
      </c>
      <c r="BI501" s="59">
        <v>51.02</v>
      </c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>
        <v>56.95</v>
      </c>
      <c r="CV501" s="59">
        <v>45.63</v>
      </c>
      <c r="CW501" s="59"/>
      <c r="CX501" s="28"/>
      <c r="CY501" s="28"/>
      <c r="CZ501" s="28"/>
      <c r="DA501" s="28"/>
      <c r="DB501" s="28"/>
      <c r="DC501" s="28"/>
      <c r="DD501" s="28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</row>
    <row r="502" spans="1:123" ht="15" x14ac:dyDescent="0.25">
      <c r="A502" s="10"/>
      <c r="B502" s="58">
        <v>44951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>
        <v>51.91</v>
      </c>
      <c r="BH502" s="59">
        <v>51.45</v>
      </c>
      <c r="BI502" s="59">
        <v>52.82</v>
      </c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>
        <v>56.91</v>
      </c>
      <c r="CV502" s="59">
        <v>45.03</v>
      </c>
      <c r="CW502" s="59"/>
      <c r="CX502" s="28"/>
      <c r="CY502" s="28"/>
      <c r="CZ502" s="28"/>
      <c r="DA502" s="28"/>
      <c r="DB502" s="28"/>
      <c r="DC502" s="28"/>
      <c r="DD502" s="28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</row>
    <row r="503" spans="1:123" ht="15" x14ac:dyDescent="0.25">
      <c r="A503" s="10"/>
      <c r="B503" s="58">
        <v>44950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>
        <v>55.4</v>
      </c>
      <c r="BH503" s="59">
        <v>60.4</v>
      </c>
      <c r="BI503" s="59">
        <v>54.21</v>
      </c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>
        <v>58.59</v>
      </c>
      <c r="CV503" s="59">
        <v>45.15</v>
      </c>
      <c r="CW503" s="59"/>
      <c r="CX503" s="28"/>
      <c r="CY503" s="35"/>
      <c r="CZ503" s="28"/>
      <c r="DA503" s="28"/>
      <c r="DB503" s="28"/>
      <c r="DC503" s="28"/>
      <c r="DD503" s="28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</row>
    <row r="504" spans="1:123" ht="15" x14ac:dyDescent="0.25">
      <c r="A504" s="10"/>
      <c r="B504" s="58">
        <v>44949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>
        <v>60</v>
      </c>
      <c r="BH504" s="59">
        <v>63.5</v>
      </c>
      <c r="BI504" s="59">
        <v>62.4</v>
      </c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>
        <v>65.19</v>
      </c>
      <c r="CV504" s="59">
        <v>47.74</v>
      </c>
      <c r="CW504" s="59"/>
      <c r="CX504" s="28"/>
      <c r="CY504" s="28"/>
      <c r="CZ504" s="28"/>
      <c r="DA504" s="28"/>
      <c r="DB504" s="28"/>
      <c r="DC504" s="28"/>
      <c r="DD504" s="28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</row>
    <row r="505" spans="1:123" ht="15" x14ac:dyDescent="0.25">
      <c r="A505" s="10"/>
      <c r="B505" s="58">
        <v>44946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>
        <v>63.5</v>
      </c>
      <c r="BH505" s="59">
        <v>60</v>
      </c>
      <c r="BI505" s="59">
        <v>62.83</v>
      </c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>
        <v>65.349999999999994</v>
      </c>
      <c r="CV505" s="59">
        <v>48.56</v>
      </c>
      <c r="CW505" s="59"/>
      <c r="CX505" s="28"/>
      <c r="CY505" s="28"/>
      <c r="CZ505" s="28"/>
      <c r="DA505" s="28"/>
      <c r="DB505" s="28"/>
      <c r="DC505" s="28"/>
      <c r="DD505" s="28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</row>
    <row r="506" spans="1:123" ht="15" x14ac:dyDescent="0.25">
      <c r="A506" s="10"/>
      <c r="B506" s="58">
        <v>44945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>
        <v>57.8</v>
      </c>
      <c r="BH506" s="59">
        <v>58.15</v>
      </c>
      <c r="BI506" s="59">
        <v>58.54</v>
      </c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>
        <v>60.68</v>
      </c>
      <c r="CV506" s="59">
        <v>46.7</v>
      </c>
      <c r="CW506" s="59"/>
      <c r="CX506" s="28"/>
      <c r="CY506" s="28"/>
      <c r="CZ506" s="28"/>
      <c r="DA506" s="28"/>
      <c r="DB506" s="28"/>
      <c r="DC506" s="28"/>
      <c r="DD506" s="28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</row>
    <row r="507" spans="1:123" ht="15" x14ac:dyDescent="0.25">
      <c r="A507" s="10"/>
      <c r="B507" s="58">
        <v>44944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>
        <v>58.96</v>
      </c>
      <c r="BH507" s="59">
        <v>59.85</v>
      </c>
      <c r="BI507" s="59">
        <v>56.8</v>
      </c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>
        <v>60.05</v>
      </c>
      <c r="CV507" s="59">
        <v>46.67</v>
      </c>
      <c r="CW507" s="59"/>
      <c r="CX507" s="28"/>
      <c r="CY507" s="28"/>
      <c r="CZ507" s="28"/>
      <c r="DA507" s="28"/>
      <c r="DB507" s="28"/>
      <c r="DC507" s="28"/>
      <c r="DD507" s="28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</row>
    <row r="508" spans="1:123" ht="15" x14ac:dyDescent="0.25">
      <c r="A508" s="10"/>
      <c r="B508" s="58">
        <v>44943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>
        <v>52.5</v>
      </c>
      <c r="BH508" s="59">
        <v>53</v>
      </c>
      <c r="BI508" s="59">
        <v>55.38</v>
      </c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>
        <v>57.5</v>
      </c>
      <c r="CV508" s="59">
        <v>45.71</v>
      </c>
      <c r="CW508" s="59"/>
      <c r="CX508" s="28"/>
      <c r="CY508" s="28"/>
      <c r="CZ508" s="28"/>
      <c r="DA508" s="28"/>
      <c r="DB508" s="28"/>
      <c r="DC508" s="28"/>
      <c r="DD508" s="28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</row>
    <row r="509" spans="1:123" ht="15" x14ac:dyDescent="0.25">
      <c r="A509" s="10"/>
      <c r="B509" s="58">
        <v>44942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>
        <v>52</v>
      </c>
      <c r="BH509" s="59">
        <v>60.04</v>
      </c>
      <c r="BI509" s="59">
        <v>51.07</v>
      </c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>
        <v>54.9</v>
      </c>
      <c r="CV509" s="59">
        <v>45.5</v>
      </c>
      <c r="CW509" s="59"/>
      <c r="CX509" s="28"/>
      <c r="CY509" s="28"/>
      <c r="CZ509" s="28"/>
      <c r="DA509" s="28"/>
      <c r="DB509" s="28"/>
      <c r="DC509" s="28"/>
      <c r="DD509" s="28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</row>
    <row r="510" spans="1:123" ht="15" x14ac:dyDescent="0.25">
      <c r="A510" s="10"/>
      <c r="B510" s="58">
        <v>44939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>
        <v>60.5</v>
      </c>
      <c r="BH510" s="59">
        <v>63.25</v>
      </c>
      <c r="BI510" s="59">
        <v>59.87</v>
      </c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>
        <v>61.41</v>
      </c>
      <c r="CV510" s="59">
        <v>49.6</v>
      </c>
      <c r="CW510" s="59"/>
      <c r="CX510" s="28"/>
      <c r="CY510" s="28"/>
      <c r="CZ510" s="28"/>
      <c r="DA510" s="28"/>
      <c r="DB510" s="28"/>
      <c r="DC510" s="28"/>
      <c r="DD510" s="28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</row>
    <row r="511" spans="1:123" ht="15" x14ac:dyDescent="0.25">
      <c r="A511" s="10"/>
      <c r="B511" s="58">
        <v>44938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>
        <v>63.32</v>
      </c>
      <c r="BH511" s="59">
        <v>64.25</v>
      </c>
      <c r="BI511" s="59">
        <v>62.76</v>
      </c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>
        <v>64.5</v>
      </c>
      <c r="CV511" s="59">
        <v>53.7</v>
      </c>
      <c r="CW511" s="59"/>
      <c r="CX511" s="28"/>
      <c r="CY511" s="28"/>
      <c r="CZ511" s="28"/>
      <c r="DA511" s="28"/>
      <c r="DB511" s="28"/>
      <c r="DC511" s="28"/>
      <c r="DD511" s="28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</row>
    <row r="512" spans="1:123" ht="15" x14ac:dyDescent="0.25">
      <c r="A512" s="10"/>
      <c r="B512" s="58">
        <v>44937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>
        <v>61.9</v>
      </c>
      <c r="BH512" s="59">
        <v>64.67</v>
      </c>
      <c r="BI512" s="59">
        <v>66</v>
      </c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>
        <v>61.39</v>
      </c>
      <c r="CV512" s="59">
        <v>48.28</v>
      </c>
      <c r="CW512" s="59"/>
      <c r="CX512" s="28"/>
      <c r="CY512" s="28"/>
      <c r="CZ512" s="28"/>
      <c r="DA512" s="28"/>
      <c r="DB512" s="28"/>
      <c r="DC512" s="28"/>
      <c r="DD512" s="28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</row>
    <row r="513" spans="2:108" s="10" customFormat="1" ht="15" x14ac:dyDescent="0.25">
      <c r="B513" s="58">
        <v>44936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>
        <v>66.06</v>
      </c>
      <c r="BH513" s="59">
        <v>68</v>
      </c>
      <c r="BI513" s="59">
        <v>65.36</v>
      </c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>
        <v>64.180000000000007</v>
      </c>
      <c r="CV513" s="59">
        <v>50.12</v>
      </c>
      <c r="CW513" s="59"/>
      <c r="CX513" s="28"/>
      <c r="CY513" s="28"/>
      <c r="CZ513" s="28"/>
      <c r="DA513" s="28"/>
      <c r="DB513" s="28"/>
      <c r="DC513" s="28"/>
      <c r="DD513" s="28"/>
    </row>
    <row r="514" spans="2:108" s="10" customFormat="1" ht="15" x14ac:dyDescent="0.25">
      <c r="B514" s="58">
        <v>44935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>
        <v>69.63</v>
      </c>
      <c r="BH514" s="59">
        <v>67</v>
      </c>
      <c r="BI514" s="59">
        <v>69.22</v>
      </c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>
        <v>66.64</v>
      </c>
      <c r="CV514" s="59">
        <v>51.25</v>
      </c>
      <c r="CW514" s="59"/>
      <c r="CX514" s="28"/>
      <c r="CY514" s="28"/>
      <c r="CZ514" s="28"/>
      <c r="DA514" s="28"/>
      <c r="DB514" s="28"/>
      <c r="DC514" s="28"/>
      <c r="DD514" s="28"/>
    </row>
    <row r="515" spans="2:108" s="10" customFormat="1" ht="15" x14ac:dyDescent="0.25">
      <c r="B515" s="58">
        <v>44932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>
        <v>70</v>
      </c>
      <c r="BH515" s="59">
        <v>65.739999999999995</v>
      </c>
      <c r="BI515" s="59">
        <v>64.03</v>
      </c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>
        <v>62.75</v>
      </c>
      <c r="CV515" s="59">
        <v>48.61</v>
      </c>
      <c r="CW515" s="59"/>
      <c r="CX515" s="28"/>
      <c r="CY515" s="28"/>
      <c r="CZ515" s="28"/>
      <c r="DA515" s="28"/>
      <c r="DB515" s="28"/>
      <c r="DC515" s="28"/>
      <c r="DD515" s="28"/>
    </row>
    <row r="516" spans="2:108" s="10" customFormat="1" ht="15" x14ac:dyDescent="0.25">
      <c r="B516" s="58">
        <v>44931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>
        <v>66.5</v>
      </c>
      <c r="BH516" s="59">
        <v>68.19</v>
      </c>
      <c r="BI516" s="59">
        <v>65.94</v>
      </c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>
        <v>63.86</v>
      </c>
      <c r="CV516" s="59">
        <v>49.71</v>
      </c>
      <c r="CW516" s="59"/>
      <c r="CX516" s="28"/>
      <c r="CY516" s="28"/>
      <c r="CZ516" s="28"/>
      <c r="DA516" s="28"/>
      <c r="DB516" s="28"/>
      <c r="DC516" s="28"/>
      <c r="DD516" s="28"/>
    </row>
    <row r="517" spans="2:108" s="10" customFormat="1" ht="15" x14ac:dyDescent="0.25">
      <c r="B517" s="58">
        <v>44930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>
        <v>62.65</v>
      </c>
      <c r="BH517" s="59">
        <v>63.14</v>
      </c>
      <c r="BI517" s="59">
        <v>59.14</v>
      </c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>
        <v>59.22</v>
      </c>
      <c r="CV517" s="59">
        <v>47.42</v>
      </c>
      <c r="CW517" s="59"/>
      <c r="CX517" s="28"/>
      <c r="CY517" s="28"/>
      <c r="CZ517" s="28"/>
      <c r="DA517" s="28"/>
      <c r="DB517" s="28"/>
      <c r="DC517" s="28"/>
      <c r="DD517" s="28"/>
    </row>
    <row r="518" spans="2:108" s="10" customFormat="1" ht="15" x14ac:dyDescent="0.25">
      <c r="B518" s="58">
        <v>44929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>
        <v>69</v>
      </c>
      <c r="BH518" s="59">
        <v>69.19</v>
      </c>
      <c r="BI518" s="59">
        <v>66.430000000000007</v>
      </c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>
        <v>62.25</v>
      </c>
      <c r="CV518" s="59">
        <v>47.2</v>
      </c>
      <c r="CW518" s="59"/>
      <c r="CX518" s="28"/>
      <c r="CY518" s="28"/>
      <c r="CZ518" s="28"/>
      <c r="DA518" s="28"/>
      <c r="DB518" s="28"/>
      <c r="DC518" s="28"/>
      <c r="DD518" s="28"/>
    </row>
    <row r="519" spans="2:108" s="10" customFormat="1" ht="15" x14ac:dyDescent="0.25">
      <c r="B519" s="58">
        <v>44928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>
        <v>70</v>
      </c>
      <c r="BH519" s="59">
        <v>74.900000000000006</v>
      </c>
      <c r="BI519" s="59">
        <v>75.540000000000006</v>
      </c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>
        <v>70.58</v>
      </c>
      <c r="CV519" s="59">
        <v>48.33</v>
      </c>
      <c r="CW519" s="59"/>
      <c r="CX519" s="28"/>
      <c r="CY519" s="28"/>
      <c r="CZ519" s="28"/>
      <c r="DA519" s="28"/>
      <c r="DB519" s="28"/>
      <c r="DC519" s="28"/>
      <c r="DD519" s="28"/>
    </row>
    <row r="520" spans="2:108" s="10" customFormat="1" ht="15" x14ac:dyDescent="0.25">
      <c r="B520" s="58">
        <v>44925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>
        <v>71.61</v>
      </c>
      <c r="BG520" s="59">
        <v>72.55</v>
      </c>
      <c r="BH520" s="59">
        <v>70</v>
      </c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>
        <v>63.54</v>
      </c>
      <c r="CV520" s="59"/>
      <c r="CW520" s="59"/>
      <c r="CX520" s="28"/>
      <c r="CY520" s="28"/>
      <c r="CZ520" s="28"/>
      <c r="DA520" s="28"/>
      <c r="DB520" s="28"/>
      <c r="DC520" s="28"/>
      <c r="DD520" s="28"/>
    </row>
    <row r="521" spans="2:108" s="10" customFormat="1" ht="15" x14ac:dyDescent="0.25">
      <c r="B521" s="58">
        <v>44924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>
        <v>78.33</v>
      </c>
      <c r="BG521" s="59">
        <v>82.38</v>
      </c>
      <c r="BH521" s="59">
        <v>78.94</v>
      </c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>
        <v>79.42</v>
      </c>
      <c r="CU521" s="59">
        <v>69.28</v>
      </c>
      <c r="CV521" s="59"/>
      <c r="CW521" s="59"/>
      <c r="CX521" s="28"/>
      <c r="CY521" s="28"/>
      <c r="CZ521" s="28"/>
      <c r="DA521" s="28"/>
      <c r="DB521" s="28"/>
      <c r="DC521" s="28"/>
      <c r="DD521" s="28"/>
    </row>
    <row r="522" spans="2:108" s="10" customFormat="1" ht="15" x14ac:dyDescent="0.25">
      <c r="B522" s="58">
        <v>44923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>
        <v>76.739999999999995</v>
      </c>
      <c r="BG522" s="59">
        <v>79.12</v>
      </c>
      <c r="BH522" s="59">
        <v>81.150000000000006</v>
      </c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>
        <v>74.760000000000005</v>
      </c>
      <c r="CU522" s="59">
        <v>67.040000000000006</v>
      </c>
      <c r="CV522" s="59"/>
      <c r="CW522" s="59"/>
      <c r="CX522" s="28"/>
      <c r="CY522" s="28"/>
      <c r="CZ522" s="28"/>
      <c r="DA522" s="28"/>
      <c r="DB522" s="28"/>
      <c r="DC522" s="28"/>
      <c r="DD522" s="28"/>
    </row>
    <row r="523" spans="2:108" s="10" customFormat="1" ht="15" x14ac:dyDescent="0.25">
      <c r="B523" s="58">
        <v>44922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>
        <v>76.5</v>
      </c>
      <c r="BG523" s="59">
        <v>71.87</v>
      </c>
      <c r="BH523" s="59">
        <v>71.47</v>
      </c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>
        <v>73.27</v>
      </c>
      <c r="CU523" s="59">
        <v>66.3</v>
      </c>
      <c r="CV523" s="59"/>
      <c r="CW523" s="59"/>
      <c r="CX523" s="28"/>
      <c r="CY523" s="28"/>
      <c r="CZ523" s="28"/>
      <c r="DA523" s="28"/>
      <c r="DB523" s="28"/>
      <c r="DC523" s="28"/>
      <c r="DD523" s="28"/>
    </row>
    <row r="524" spans="2:108" s="10" customFormat="1" ht="15" x14ac:dyDescent="0.25">
      <c r="B524" s="58">
        <v>44918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>
        <v>77.849999999999994</v>
      </c>
      <c r="BG524" s="59">
        <v>80.59</v>
      </c>
      <c r="BH524" s="59">
        <v>81.62</v>
      </c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>
        <v>76.73</v>
      </c>
      <c r="CU524" s="59">
        <v>68.27</v>
      </c>
      <c r="CV524" s="59"/>
      <c r="CW524" s="59"/>
      <c r="CX524" s="28"/>
      <c r="CY524" s="28"/>
      <c r="CZ524" s="28"/>
      <c r="DA524" s="28"/>
      <c r="DB524" s="28"/>
      <c r="DC524" s="28"/>
      <c r="DD524" s="28"/>
    </row>
    <row r="525" spans="2:108" s="10" customFormat="1" ht="15" x14ac:dyDescent="0.25">
      <c r="B525" s="58">
        <v>44917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>
        <v>82.7</v>
      </c>
      <c r="BG525" s="59">
        <v>85.53</v>
      </c>
      <c r="BH525" s="59">
        <v>85.85</v>
      </c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>
        <v>82.87</v>
      </c>
      <c r="CU525" s="59">
        <v>69.78</v>
      </c>
      <c r="CV525" s="59"/>
      <c r="CW525" s="59"/>
      <c r="CX525" s="28"/>
      <c r="CY525" s="28"/>
      <c r="CZ525" s="28"/>
      <c r="DA525" s="28"/>
      <c r="DB525" s="28"/>
      <c r="DC525" s="28"/>
      <c r="DD525" s="28"/>
    </row>
    <row r="526" spans="2:108" s="10" customFormat="1" ht="15" x14ac:dyDescent="0.25">
      <c r="B526" s="58">
        <v>44916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>
        <v>88.55</v>
      </c>
      <c r="BG526" s="59">
        <v>88.4</v>
      </c>
      <c r="BH526" s="59">
        <v>110.34</v>
      </c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>
        <v>94.05</v>
      </c>
      <c r="CU526" s="59">
        <v>71.819999999999993</v>
      </c>
      <c r="CV526" s="59"/>
      <c r="CW526" s="59"/>
      <c r="CX526" s="28"/>
      <c r="CY526" s="28"/>
      <c r="CZ526" s="28"/>
      <c r="DA526" s="28"/>
      <c r="DB526" s="28"/>
      <c r="DC526" s="28"/>
      <c r="DD526" s="28"/>
    </row>
    <row r="527" spans="2:108" s="10" customFormat="1" ht="15" x14ac:dyDescent="0.25">
      <c r="B527" s="58">
        <v>44915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>
        <v>96.3</v>
      </c>
      <c r="BG527" s="59">
        <v>94</v>
      </c>
      <c r="BH527" s="59">
        <v>99.69</v>
      </c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>
        <v>94.7</v>
      </c>
      <c r="CU527" s="59">
        <v>73.81</v>
      </c>
      <c r="CV527" s="59"/>
      <c r="CW527" s="59"/>
      <c r="CX527" s="28"/>
      <c r="CY527" s="28"/>
      <c r="CZ527" s="28"/>
      <c r="DA527" s="28"/>
      <c r="DB527" s="28"/>
      <c r="DC527" s="28"/>
      <c r="DD527" s="28"/>
    </row>
    <row r="528" spans="2:108" s="10" customFormat="1" ht="15" x14ac:dyDescent="0.25">
      <c r="B528" s="58">
        <v>44914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>
        <v>96.46</v>
      </c>
      <c r="BG528" s="59">
        <v>97.5</v>
      </c>
      <c r="BH528" s="59">
        <v>105.52</v>
      </c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>
        <v>96.93</v>
      </c>
      <c r="CU528" s="59">
        <v>75.42</v>
      </c>
      <c r="CV528" s="59"/>
      <c r="CW528" s="59"/>
      <c r="CX528" s="28"/>
      <c r="CY528" s="28"/>
      <c r="CZ528" s="28"/>
      <c r="DA528" s="28"/>
      <c r="DB528" s="28"/>
      <c r="DC528" s="28"/>
      <c r="DD528" s="28"/>
    </row>
    <row r="529" spans="1:123" ht="15" x14ac:dyDescent="0.25">
      <c r="A529" s="10"/>
      <c r="B529" s="58">
        <v>44911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>
        <v>108</v>
      </c>
      <c r="BG529" s="59">
        <v>99.16</v>
      </c>
      <c r="BH529" s="59">
        <v>99.18</v>
      </c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>
        <v>101.68</v>
      </c>
      <c r="CU529" s="59">
        <v>78.489999999999995</v>
      </c>
      <c r="CV529" s="59"/>
      <c r="CW529" s="59"/>
      <c r="CX529" s="28"/>
      <c r="CY529" s="28"/>
      <c r="CZ529" s="28"/>
      <c r="DA529" s="28"/>
      <c r="DB529" s="28"/>
      <c r="DC529" s="28"/>
      <c r="DD529" s="28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</row>
    <row r="530" spans="1:123" ht="15" x14ac:dyDescent="0.25">
      <c r="A530" s="10"/>
      <c r="B530" s="58">
        <v>44910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>
        <v>117.75</v>
      </c>
      <c r="BG530" s="59">
        <v>114</v>
      </c>
      <c r="BH530" s="59">
        <v>120.99</v>
      </c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>
        <v>117.14</v>
      </c>
      <c r="CU530" s="59">
        <v>87.86</v>
      </c>
      <c r="CV530" s="59"/>
      <c r="CW530" s="59"/>
      <c r="CX530" s="28"/>
      <c r="CY530" s="28"/>
      <c r="CZ530" s="28"/>
      <c r="DA530" s="28"/>
      <c r="DB530" s="28"/>
      <c r="DC530" s="28"/>
      <c r="DD530" s="28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</row>
    <row r="531" spans="1:123" ht="15" x14ac:dyDescent="0.25">
      <c r="A531" s="10"/>
      <c r="B531" s="58">
        <v>44909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>
        <v>113.75</v>
      </c>
      <c r="BG531" s="59">
        <v>110</v>
      </c>
      <c r="BH531" s="59">
        <v>114.96</v>
      </c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>
        <v>113.2</v>
      </c>
      <c r="CU531" s="59">
        <v>84.5</v>
      </c>
      <c r="CV531" s="59"/>
      <c r="CW531" s="59"/>
      <c r="CX531" s="28"/>
      <c r="CY531" s="28"/>
      <c r="CZ531" s="28"/>
      <c r="DA531" s="28"/>
      <c r="DB531" s="28"/>
      <c r="DC531" s="28"/>
      <c r="DD531" s="28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</row>
    <row r="532" spans="1:123" ht="15" x14ac:dyDescent="0.25">
      <c r="A532" s="10"/>
      <c r="B532" s="58">
        <v>44908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>
        <v>119.25</v>
      </c>
      <c r="BG532" s="59">
        <v>117.75</v>
      </c>
      <c r="BH532" s="59">
        <v>116.97</v>
      </c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>
        <v>118.29</v>
      </c>
      <c r="CU532" s="59">
        <v>86.97</v>
      </c>
      <c r="CV532" s="59"/>
      <c r="CW532" s="59"/>
      <c r="CX532" s="28"/>
      <c r="CY532" s="28"/>
      <c r="CZ532" s="28"/>
      <c r="DA532" s="28"/>
      <c r="DB532" s="28"/>
      <c r="DC532" s="28"/>
      <c r="DD532" s="28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</row>
    <row r="533" spans="1:123" ht="15" x14ac:dyDescent="0.25">
      <c r="A533" s="10"/>
      <c r="B533" s="58">
        <v>44907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>
        <v>119.71</v>
      </c>
      <c r="BG533" s="59">
        <v>118</v>
      </c>
      <c r="BH533" s="59">
        <v>122.1</v>
      </c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>
        <v>118.18</v>
      </c>
      <c r="CU533" s="59">
        <v>86.8</v>
      </c>
      <c r="CV533" s="59"/>
      <c r="CW533" s="59"/>
      <c r="CX533" s="28"/>
      <c r="CY533" s="28"/>
      <c r="CZ533" s="28"/>
      <c r="DA533" s="28"/>
      <c r="DB533" s="28"/>
      <c r="DC533" s="28"/>
      <c r="DD533" s="28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</row>
    <row r="534" spans="1:123" ht="15" x14ac:dyDescent="0.25">
      <c r="A534" s="10"/>
      <c r="B534" s="58">
        <v>44904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>
        <v>125</v>
      </c>
      <c r="BG534" s="59">
        <v>118.85</v>
      </c>
      <c r="BH534" s="59">
        <v>118.97</v>
      </c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>
        <v>121.49</v>
      </c>
      <c r="CU534" s="59">
        <v>87.43</v>
      </c>
      <c r="CV534" s="59"/>
      <c r="CW534" s="59"/>
      <c r="CX534" s="28"/>
      <c r="CY534" s="28"/>
      <c r="CZ534" s="28"/>
      <c r="DA534" s="28"/>
      <c r="DB534" s="28"/>
      <c r="DC534" s="28"/>
      <c r="DD534" s="28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</row>
    <row r="535" spans="1:123" ht="15" x14ac:dyDescent="0.25">
      <c r="A535" s="10"/>
      <c r="B535" s="58">
        <v>44903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>
        <v>122.09</v>
      </c>
      <c r="BG535" s="59">
        <v>113.86</v>
      </c>
      <c r="BH535" s="59">
        <v>118.8</v>
      </c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>
        <v>118.71</v>
      </c>
      <c r="CU535" s="59">
        <v>84.52</v>
      </c>
      <c r="CV535" s="59"/>
      <c r="CW535" s="59"/>
      <c r="CX535" s="28"/>
      <c r="CY535" s="28"/>
      <c r="CZ535" s="28"/>
      <c r="DA535" s="28"/>
      <c r="DB535" s="28"/>
      <c r="DC535" s="28"/>
      <c r="DD535" s="28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</row>
    <row r="536" spans="1:123" ht="15" x14ac:dyDescent="0.25">
      <c r="A536" s="10"/>
      <c r="B536" s="58">
        <v>44902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>
        <v>125.13</v>
      </c>
      <c r="BG536" s="59">
        <v>127</v>
      </c>
      <c r="BH536" s="59">
        <v>134.58000000000001</v>
      </c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>
        <v>128.47</v>
      </c>
      <c r="CU536" s="59">
        <v>87.54</v>
      </c>
      <c r="CV536" s="59"/>
      <c r="CW536" s="59"/>
      <c r="CX536" s="28"/>
      <c r="CY536" s="28"/>
      <c r="CZ536" s="28"/>
      <c r="DA536" s="28"/>
      <c r="DB536" s="28"/>
      <c r="DC536" s="28"/>
      <c r="DD536" s="28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</row>
    <row r="537" spans="1:123" ht="15" x14ac:dyDescent="0.25">
      <c r="A537" s="10"/>
      <c r="B537" s="58">
        <v>44901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>
        <v>120.7</v>
      </c>
      <c r="BG537" s="59">
        <v>98.63</v>
      </c>
      <c r="BH537" s="59">
        <v>124.54</v>
      </c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>
        <v>116.59</v>
      </c>
      <c r="CU537" s="59">
        <v>85.41</v>
      </c>
      <c r="CV537" s="59"/>
      <c r="CW537" s="59"/>
      <c r="CX537" s="28"/>
      <c r="CY537" s="28"/>
      <c r="CZ537" s="28"/>
      <c r="DA537" s="28"/>
      <c r="DB537" s="28"/>
      <c r="DC537" s="28"/>
      <c r="DD537" s="28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</row>
    <row r="538" spans="1:123" ht="15" x14ac:dyDescent="0.25">
      <c r="A538" s="10"/>
      <c r="B538" s="58">
        <v>44900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>
        <v>115.47</v>
      </c>
      <c r="BG538" s="59">
        <v>97.34</v>
      </c>
      <c r="BH538" s="59">
        <v>120</v>
      </c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>
        <v>113.2</v>
      </c>
      <c r="CU538" s="59">
        <v>83.62</v>
      </c>
      <c r="CV538" s="59"/>
      <c r="CW538" s="59"/>
      <c r="CX538" s="28"/>
      <c r="CY538" s="28"/>
      <c r="CZ538" s="28"/>
      <c r="DA538" s="28"/>
      <c r="DB538" s="28"/>
      <c r="DC538" s="28"/>
      <c r="DD538" s="28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</row>
    <row r="539" spans="1:123" ht="15" x14ac:dyDescent="0.25">
      <c r="A539" s="10"/>
      <c r="B539" s="58">
        <v>44897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>
        <v>108.07</v>
      </c>
      <c r="BG539" s="59">
        <v>109.5</v>
      </c>
      <c r="BH539" s="59">
        <v>106.57</v>
      </c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>
        <v>114.81</v>
      </c>
      <c r="CU539" s="59">
        <v>84.04</v>
      </c>
      <c r="CV539" s="59"/>
      <c r="CW539" s="59"/>
      <c r="CX539" s="28"/>
      <c r="CY539" s="28"/>
      <c r="CZ539" s="28"/>
      <c r="DA539" s="28"/>
      <c r="DB539" s="28"/>
      <c r="DC539" s="28"/>
      <c r="DD539" s="28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</row>
    <row r="540" spans="1:123" ht="15" x14ac:dyDescent="0.25">
      <c r="A540" s="10"/>
      <c r="B540" s="58">
        <v>44896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>
        <v>116.14</v>
      </c>
      <c r="BG540" s="59">
        <v>116.14</v>
      </c>
      <c r="BH540" s="59">
        <v>119.22</v>
      </c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>
        <v>117.5</v>
      </c>
      <c r="CU540" s="59">
        <v>90.6</v>
      </c>
      <c r="CV540" s="59"/>
      <c r="CW540" s="59"/>
      <c r="CX540" s="28"/>
      <c r="CY540" s="28"/>
      <c r="CZ540" s="28"/>
      <c r="DA540" s="28"/>
      <c r="DB540" s="28"/>
      <c r="DC540" s="28"/>
      <c r="DD540" s="28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</row>
    <row r="541" spans="1:123" ht="15" x14ac:dyDescent="0.25">
      <c r="A541" s="10"/>
      <c r="B541" s="58">
        <v>44895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>
        <v>121.5</v>
      </c>
      <c r="BF541" s="59">
        <v>119.4</v>
      </c>
      <c r="BG541" s="59">
        <v>118.96</v>
      </c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>
        <v>121.34</v>
      </c>
      <c r="CU541" s="59">
        <v>84.13</v>
      </c>
      <c r="CV541" s="59"/>
      <c r="CW541" s="59"/>
      <c r="CX541" s="28"/>
      <c r="CY541" s="28"/>
      <c r="CZ541" s="28"/>
      <c r="DA541" s="28"/>
      <c r="DB541" s="28"/>
      <c r="DC541" s="28"/>
      <c r="DD541" s="28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</row>
    <row r="542" spans="1:123" ht="15" x14ac:dyDescent="0.25">
      <c r="A542" s="10"/>
      <c r="B542" s="58">
        <v>44894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>
        <v>102.25</v>
      </c>
      <c r="BF542" s="59">
        <v>107.6</v>
      </c>
      <c r="BG542" s="59">
        <v>104.35</v>
      </c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>
        <v>111.5</v>
      </c>
      <c r="CU542" s="59">
        <v>79.58</v>
      </c>
      <c r="CV542" s="59"/>
      <c r="CW542" s="59"/>
      <c r="CX542" s="28"/>
      <c r="CY542" s="28"/>
      <c r="CZ542" s="28"/>
      <c r="DA542" s="28"/>
      <c r="DB542" s="28"/>
      <c r="DC542" s="28"/>
      <c r="DD542" s="28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</row>
    <row r="543" spans="1:123" ht="15" x14ac:dyDescent="0.25">
      <c r="A543" s="10"/>
      <c r="B543" s="58">
        <v>44893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>
        <v>93.31</v>
      </c>
      <c r="BF543" s="59">
        <v>97.45</v>
      </c>
      <c r="BG543" s="59">
        <v>99.5</v>
      </c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>
        <v>103.27</v>
      </c>
      <c r="CU543" s="59">
        <v>76.150000000000006</v>
      </c>
      <c r="CV543" s="59"/>
      <c r="CW543" s="59"/>
      <c r="CX543" s="28"/>
      <c r="CY543" s="28"/>
      <c r="CZ543" s="28"/>
      <c r="DA543" s="28"/>
      <c r="DB543" s="28"/>
      <c r="DC543" s="28"/>
      <c r="DD543" s="28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</row>
    <row r="544" spans="1:123" ht="15" x14ac:dyDescent="0.25">
      <c r="A544" s="10"/>
      <c r="B544" s="58">
        <v>44890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>
        <v>92</v>
      </c>
      <c r="BF544" s="59">
        <v>97</v>
      </c>
      <c r="BG544" s="59">
        <v>99.27</v>
      </c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>
        <v>104.21</v>
      </c>
      <c r="CU544" s="59">
        <v>78.650000000000006</v>
      </c>
      <c r="CV544" s="59"/>
      <c r="CW544" s="59"/>
      <c r="CX544" s="28"/>
      <c r="CY544" s="28"/>
      <c r="CZ544" s="28"/>
      <c r="DA544" s="28"/>
      <c r="DB544" s="28"/>
      <c r="DC544" s="28"/>
      <c r="DD544" s="28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</row>
    <row r="545" spans="1:123" ht="15" x14ac:dyDescent="0.25">
      <c r="A545" s="10"/>
      <c r="B545" s="58">
        <v>44889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>
        <v>90.54</v>
      </c>
      <c r="BF545" s="59">
        <v>94</v>
      </c>
      <c r="BG545" s="59">
        <v>97</v>
      </c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>
        <v>103.79</v>
      </c>
      <c r="CU545" s="59">
        <v>77.48</v>
      </c>
      <c r="CV545" s="59"/>
      <c r="CW545" s="59"/>
      <c r="CX545" s="28"/>
      <c r="CY545" s="28"/>
      <c r="CZ545" s="28"/>
      <c r="DA545" s="28"/>
      <c r="DB545" s="28"/>
      <c r="DC545" s="28"/>
      <c r="DD545" s="28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</row>
    <row r="546" spans="1:123" ht="15" x14ac:dyDescent="0.25">
      <c r="A546" s="10"/>
      <c r="B546" s="58">
        <v>44888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>
        <v>82</v>
      </c>
      <c r="BF546" s="59">
        <v>90</v>
      </c>
      <c r="BG546" s="59">
        <v>104.43</v>
      </c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>
        <v>113.25</v>
      </c>
      <c r="CU546" s="59">
        <v>81.87</v>
      </c>
      <c r="CV546" s="59"/>
      <c r="CW546" s="59"/>
      <c r="CX546" s="28"/>
      <c r="CY546" s="28"/>
      <c r="CZ546" s="28"/>
      <c r="DA546" s="28"/>
      <c r="DB546" s="28"/>
      <c r="DC546" s="28"/>
      <c r="DD546" s="28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</row>
    <row r="547" spans="1:123" ht="15" x14ac:dyDescent="0.25">
      <c r="A547" s="10"/>
      <c r="B547" s="58">
        <v>44887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>
        <v>75</v>
      </c>
      <c r="BF547" s="59">
        <v>92.81</v>
      </c>
      <c r="BG547" s="59">
        <v>99.52</v>
      </c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>
        <v>107.31</v>
      </c>
      <c r="CU547" s="59">
        <v>80.489999999999995</v>
      </c>
      <c r="CV547" s="59"/>
      <c r="CW547" s="59"/>
      <c r="CX547" s="28"/>
      <c r="CY547" s="28"/>
      <c r="CZ547" s="28"/>
      <c r="DA547" s="28"/>
      <c r="DB547" s="28"/>
      <c r="DC547" s="28"/>
      <c r="DD547" s="28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</row>
    <row r="548" spans="1:123" ht="15" x14ac:dyDescent="0.25">
      <c r="A548" s="10"/>
      <c r="B548" s="58">
        <v>44886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>
        <v>74.87</v>
      </c>
      <c r="BF548" s="59">
        <v>89</v>
      </c>
      <c r="BG548" s="59">
        <v>94.28</v>
      </c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>
        <v>103.03</v>
      </c>
      <c r="CU548" s="59">
        <v>79.75</v>
      </c>
      <c r="CV548" s="59"/>
      <c r="CW548" s="59"/>
      <c r="CX548" s="28"/>
      <c r="CY548" s="28"/>
      <c r="CZ548" s="28"/>
      <c r="DA548" s="28"/>
      <c r="DB548" s="28"/>
      <c r="DC548" s="28"/>
      <c r="DD548" s="28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</row>
    <row r="549" spans="1:123" ht="15" x14ac:dyDescent="0.25">
      <c r="A549" s="10"/>
      <c r="B549" s="58">
        <v>44883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>
        <v>76.8</v>
      </c>
      <c r="BF549" s="59">
        <v>82.02</v>
      </c>
      <c r="BG549" s="59">
        <v>91</v>
      </c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>
        <v>99.45</v>
      </c>
      <c r="CU549" s="59">
        <v>80.34</v>
      </c>
      <c r="CV549" s="59"/>
      <c r="CW549" s="59"/>
      <c r="CX549" s="28"/>
      <c r="CY549" s="28"/>
      <c r="CZ549" s="28"/>
      <c r="DA549" s="28"/>
      <c r="DB549" s="28"/>
      <c r="DC549" s="28"/>
      <c r="DD549" s="28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</row>
    <row r="550" spans="1:123" ht="15" x14ac:dyDescent="0.25">
      <c r="A550" s="10"/>
      <c r="B550" s="58">
        <v>44882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>
        <v>70.33</v>
      </c>
      <c r="BF550" s="59">
        <v>91.44</v>
      </c>
      <c r="BG550" s="59">
        <v>91.8</v>
      </c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>
        <v>101.32</v>
      </c>
      <c r="CU550" s="59">
        <v>79.400000000000006</v>
      </c>
      <c r="CV550" s="59"/>
      <c r="CW550" s="59"/>
      <c r="CX550" s="28"/>
      <c r="CY550" s="28"/>
      <c r="CZ550" s="28"/>
      <c r="DA550" s="28"/>
      <c r="DB550" s="28"/>
      <c r="DC550" s="28"/>
      <c r="DD550" s="28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</row>
    <row r="551" spans="1:123" ht="15" x14ac:dyDescent="0.25">
      <c r="A551" s="10"/>
      <c r="B551" s="58">
        <v>44881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>
        <v>74.5</v>
      </c>
      <c r="BF551" s="59">
        <v>88.78</v>
      </c>
      <c r="BG551" s="59">
        <v>92.11</v>
      </c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>
        <v>102.43</v>
      </c>
      <c r="CU551" s="59">
        <v>78</v>
      </c>
      <c r="CV551" s="59"/>
      <c r="CW551" s="59"/>
      <c r="CX551" s="28"/>
      <c r="CY551" s="28"/>
      <c r="CZ551" s="28"/>
      <c r="DA551" s="28"/>
      <c r="DB551" s="28"/>
      <c r="DC551" s="28"/>
      <c r="DD551" s="28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</row>
    <row r="552" spans="1:123" ht="15" x14ac:dyDescent="0.25">
      <c r="A552" s="10"/>
      <c r="B552" s="58">
        <v>44880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>
        <v>74.099999999999994</v>
      </c>
      <c r="BF552" s="59">
        <v>93.6</v>
      </c>
      <c r="BG552" s="59">
        <v>99.49</v>
      </c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>
        <v>106.28</v>
      </c>
      <c r="CU552" s="59">
        <v>83.46</v>
      </c>
      <c r="CV552" s="59"/>
      <c r="CW552" s="59"/>
      <c r="CX552" s="28"/>
      <c r="CY552" s="28"/>
      <c r="CZ552" s="28"/>
      <c r="DA552" s="28"/>
      <c r="DB552" s="28"/>
      <c r="DC552" s="28"/>
      <c r="DD552" s="28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</row>
    <row r="553" spans="1:123" ht="15" x14ac:dyDescent="0.25">
      <c r="A553" s="10"/>
      <c r="B553" s="58">
        <v>44879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>
        <v>72.28</v>
      </c>
      <c r="BF553" s="59">
        <v>100</v>
      </c>
      <c r="BG553" s="59">
        <v>93.11</v>
      </c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>
        <v>99.61</v>
      </c>
      <c r="CU553" s="59">
        <v>85</v>
      </c>
      <c r="CV553" s="59"/>
      <c r="CW553" s="59"/>
      <c r="CX553" s="28"/>
      <c r="CY553" s="28"/>
      <c r="CZ553" s="28"/>
      <c r="DA553" s="28"/>
      <c r="DB553" s="28"/>
      <c r="DC553" s="28"/>
      <c r="DD553" s="28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</row>
    <row r="554" spans="1:123" ht="15" x14ac:dyDescent="0.25">
      <c r="A554" s="10"/>
      <c r="B554" s="58">
        <v>44876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>
        <v>71</v>
      </c>
      <c r="BF554" s="59">
        <v>80.400000000000006</v>
      </c>
      <c r="BG554" s="59">
        <v>83.14</v>
      </c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>
        <v>100.01</v>
      </c>
      <c r="CU554" s="59">
        <v>70.38</v>
      </c>
      <c r="CV554" s="59"/>
      <c r="CW554" s="59"/>
      <c r="CX554" s="28"/>
      <c r="CY554" s="28"/>
      <c r="CZ554" s="28"/>
      <c r="DA554" s="28"/>
      <c r="DB554" s="28"/>
      <c r="DC554" s="28"/>
      <c r="DD554" s="28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</row>
    <row r="555" spans="1:123" ht="15" x14ac:dyDescent="0.25">
      <c r="A555" s="10"/>
      <c r="B555" s="58">
        <v>44875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>
        <v>87</v>
      </c>
      <c r="BF555" s="59">
        <v>98</v>
      </c>
      <c r="BG555" s="59">
        <v>97.51</v>
      </c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>
        <v>97.43</v>
      </c>
      <c r="CU555" s="59">
        <v>78.83</v>
      </c>
      <c r="CV555" s="59"/>
      <c r="CW555" s="59"/>
      <c r="CX555" s="28"/>
      <c r="CY555" s="28"/>
      <c r="CZ555" s="28"/>
      <c r="DA555" s="28"/>
      <c r="DB555" s="28"/>
      <c r="DC555" s="28"/>
      <c r="DD555" s="28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</row>
    <row r="556" spans="1:123" ht="15" x14ac:dyDescent="0.25">
      <c r="A556" s="10"/>
      <c r="B556" s="58">
        <v>44874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>
        <v>86</v>
      </c>
      <c r="BF556" s="59">
        <v>95.49</v>
      </c>
      <c r="BG556" s="59">
        <v>97.68</v>
      </c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>
        <v>96.98</v>
      </c>
      <c r="CU556" s="59">
        <v>78.010000000000005</v>
      </c>
      <c r="CV556" s="59"/>
      <c r="CW556" s="59"/>
      <c r="CX556" s="28"/>
      <c r="CY556" s="28"/>
      <c r="CZ556" s="28"/>
      <c r="DA556" s="28"/>
      <c r="DB556" s="28"/>
      <c r="DC556" s="28"/>
      <c r="DD556" s="28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</row>
    <row r="557" spans="1:123" ht="15" x14ac:dyDescent="0.25">
      <c r="A557" s="10"/>
      <c r="B557" s="58">
        <v>44873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>
        <v>89</v>
      </c>
      <c r="BF557" s="59">
        <v>97.3</v>
      </c>
      <c r="BG557" s="59">
        <v>96.7</v>
      </c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>
        <v>102.72</v>
      </c>
      <c r="CU557" s="59">
        <v>81.33</v>
      </c>
      <c r="CV557" s="59"/>
      <c r="CW557" s="59"/>
      <c r="CX557" s="28"/>
      <c r="CY557" s="28"/>
      <c r="CZ557" s="28"/>
      <c r="DA557" s="28"/>
      <c r="DB557" s="28"/>
      <c r="DC557" s="28"/>
      <c r="DD557" s="28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</row>
    <row r="558" spans="1:123" ht="15" x14ac:dyDescent="0.25">
      <c r="A558" s="10"/>
      <c r="B558" s="58">
        <v>44872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>
        <v>89.7</v>
      </c>
      <c r="BF558" s="59">
        <v>94.12</v>
      </c>
      <c r="BG558" s="59">
        <v>99.41</v>
      </c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>
        <v>93.13</v>
      </c>
      <c r="CU558" s="59">
        <v>79.5</v>
      </c>
      <c r="CV558" s="59"/>
      <c r="CW558" s="59"/>
      <c r="CX558" s="28"/>
      <c r="CY558" s="28"/>
      <c r="CZ558" s="28"/>
      <c r="DA558" s="28"/>
      <c r="DB558" s="28"/>
      <c r="DC558" s="28"/>
      <c r="DD558" s="28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</row>
    <row r="559" spans="1:123" ht="15" x14ac:dyDescent="0.25">
      <c r="A559" s="10"/>
      <c r="B559" s="58">
        <v>44869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>
        <v>95.85</v>
      </c>
      <c r="BF559" s="59">
        <v>98.61</v>
      </c>
      <c r="BG559" s="59">
        <v>102.94</v>
      </c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>
        <v>92.88</v>
      </c>
      <c r="CU559" s="59">
        <v>79.16</v>
      </c>
      <c r="CV559" s="59"/>
      <c r="CW559" s="59"/>
      <c r="CX559" s="28"/>
      <c r="CY559" s="28"/>
      <c r="CZ559" s="28"/>
      <c r="DA559" s="28"/>
      <c r="DB559" s="28"/>
      <c r="DC559" s="28"/>
      <c r="DD559" s="28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</row>
    <row r="560" spans="1:123" ht="15" x14ac:dyDescent="0.25">
      <c r="A560" s="10"/>
      <c r="B560" s="58">
        <v>44868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>
        <v>103</v>
      </c>
      <c r="BF560" s="59">
        <v>98.68</v>
      </c>
      <c r="BG560" s="59">
        <v>104.2</v>
      </c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>
        <v>101.81</v>
      </c>
      <c r="CU560" s="59">
        <v>87.44</v>
      </c>
      <c r="CV560" s="59"/>
      <c r="CW560" s="59"/>
      <c r="CX560" s="28"/>
      <c r="CY560" s="28"/>
      <c r="CZ560" s="28"/>
      <c r="DA560" s="28"/>
      <c r="DB560" s="28"/>
      <c r="DC560" s="28"/>
      <c r="DD560" s="28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</row>
    <row r="561" spans="1:123" ht="15" x14ac:dyDescent="0.25">
      <c r="A561" s="10"/>
      <c r="B561" s="58">
        <v>44867</v>
      </c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>
        <v>102.5</v>
      </c>
      <c r="BF561" s="59">
        <v>98.81</v>
      </c>
      <c r="BG561" s="59">
        <v>104.71</v>
      </c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>
        <v>97.14</v>
      </c>
      <c r="CU561" s="59">
        <v>88.84</v>
      </c>
      <c r="CV561" s="59"/>
      <c r="CW561" s="59"/>
      <c r="CX561" s="28"/>
      <c r="CY561" s="28"/>
      <c r="CZ561" s="28"/>
      <c r="DA561" s="28"/>
      <c r="DB561" s="28"/>
      <c r="DC561" s="28"/>
      <c r="DD561" s="28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</row>
    <row r="562" spans="1:123" ht="15" x14ac:dyDescent="0.25">
      <c r="A562" s="10"/>
      <c r="B562" s="58">
        <v>44866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>
        <v>83.19</v>
      </c>
      <c r="BF562" s="59">
        <v>89.42</v>
      </c>
      <c r="BG562" s="59">
        <v>95.12</v>
      </c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>
        <v>88.95</v>
      </c>
      <c r="CU562" s="59">
        <v>84.88</v>
      </c>
      <c r="CV562" s="59"/>
      <c r="CW562" s="59"/>
      <c r="CX562" s="28"/>
      <c r="CY562" s="35"/>
      <c r="CZ562" s="28"/>
      <c r="DA562" s="28"/>
      <c r="DB562" s="28"/>
      <c r="DC562" s="28"/>
      <c r="DD562" s="28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</row>
    <row r="563" spans="1:123" ht="15" x14ac:dyDescent="0.25">
      <c r="A563" s="10"/>
      <c r="B563" s="58">
        <v>44865</v>
      </c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>
        <v>70.56</v>
      </c>
      <c r="BE563" s="59">
        <v>89.35</v>
      </c>
      <c r="BF563" s="59">
        <v>100.27</v>
      </c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>
        <v>95.49</v>
      </c>
      <c r="CU563" s="59">
        <v>88.12</v>
      </c>
      <c r="CV563" s="59"/>
      <c r="CW563" s="59"/>
      <c r="CX563" s="28"/>
      <c r="CY563" s="28"/>
      <c r="CZ563" s="28"/>
      <c r="DA563" s="28"/>
      <c r="DB563" s="28"/>
      <c r="DC563" s="28"/>
      <c r="DD563" s="28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</row>
    <row r="564" spans="1:123" ht="15" x14ac:dyDescent="0.25">
      <c r="A564" s="10"/>
      <c r="B564" s="58">
        <v>44862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>
        <v>85.5</v>
      </c>
      <c r="BE564" s="59">
        <v>115</v>
      </c>
      <c r="BF564" s="59">
        <v>114.03</v>
      </c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>
        <v>107.91</v>
      </c>
      <c r="CU564" s="59">
        <v>93.85</v>
      </c>
      <c r="CV564" s="59"/>
      <c r="CW564" s="59"/>
      <c r="CX564" s="28"/>
      <c r="CY564" s="28"/>
      <c r="CZ564" s="28"/>
      <c r="DA564" s="28"/>
      <c r="DB564" s="28"/>
      <c r="DC564" s="28"/>
      <c r="DD564" s="28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</row>
    <row r="565" spans="1:123" ht="15" x14ac:dyDescent="0.25">
      <c r="A565" s="10"/>
      <c r="B565" s="58">
        <v>44861</v>
      </c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>
        <v>79</v>
      </c>
      <c r="BE565" s="59">
        <v>102.16</v>
      </c>
      <c r="BF565" s="59">
        <v>111.7</v>
      </c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>
        <v>105.47</v>
      </c>
      <c r="CU565" s="59">
        <v>90.52</v>
      </c>
      <c r="CV565" s="59"/>
      <c r="CW565" s="59"/>
      <c r="CX565" s="28"/>
      <c r="CY565" s="28"/>
      <c r="CZ565" s="28"/>
      <c r="DA565" s="28"/>
      <c r="DB565" s="28"/>
      <c r="DC565" s="28"/>
      <c r="DD565" s="28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</row>
    <row r="566" spans="1:123" ht="15" x14ac:dyDescent="0.25">
      <c r="A566" s="10"/>
      <c r="B566" s="58">
        <v>44860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>
        <v>63.33</v>
      </c>
      <c r="BE566" s="59">
        <v>92</v>
      </c>
      <c r="BF566" s="59">
        <v>110.32</v>
      </c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>
        <v>103.53</v>
      </c>
      <c r="CU566" s="59">
        <v>89.23</v>
      </c>
      <c r="CV566" s="59"/>
      <c r="CW566" s="59"/>
      <c r="CX566" s="28"/>
      <c r="CY566" s="28"/>
      <c r="CZ566" s="28"/>
      <c r="DA566" s="28"/>
      <c r="DB566" s="28"/>
      <c r="DC566" s="28"/>
      <c r="DD566" s="28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</row>
    <row r="567" spans="1:123" ht="15" x14ac:dyDescent="0.25">
      <c r="A567" s="10"/>
      <c r="B567" s="58">
        <v>44859</v>
      </c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>
        <v>58</v>
      </c>
      <c r="BE567" s="59">
        <v>95.11</v>
      </c>
      <c r="BF567" s="59">
        <v>108.13</v>
      </c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>
        <v>105.8</v>
      </c>
      <c r="CU567" s="59">
        <v>92.07</v>
      </c>
      <c r="CV567" s="59"/>
      <c r="CW567" s="59"/>
      <c r="CX567" s="28"/>
      <c r="CY567" s="28"/>
      <c r="CZ567" s="28"/>
      <c r="DA567" s="28"/>
      <c r="DB567" s="28"/>
      <c r="DC567" s="28"/>
      <c r="DD567" s="28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</row>
    <row r="568" spans="1:123" ht="15" x14ac:dyDescent="0.25">
      <c r="A568" s="10"/>
      <c r="B568" s="58">
        <v>44858</v>
      </c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>
        <v>52.5</v>
      </c>
      <c r="BE568" s="59">
        <v>95.78</v>
      </c>
      <c r="BF568" s="59">
        <v>110.5</v>
      </c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>
        <v>108.96</v>
      </c>
      <c r="CU568" s="59">
        <v>93.03</v>
      </c>
      <c r="CV568" s="59"/>
      <c r="CW568" s="59"/>
      <c r="CX568" s="28"/>
      <c r="CY568" s="28"/>
      <c r="CZ568" s="28"/>
      <c r="DA568" s="28"/>
      <c r="DB568" s="28"/>
      <c r="DC568" s="28"/>
      <c r="DD568" s="28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</row>
    <row r="569" spans="1:123" ht="15" x14ac:dyDescent="0.25">
      <c r="A569" s="10"/>
      <c r="B569" s="58">
        <v>44855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>
        <v>60</v>
      </c>
      <c r="BE569" s="59">
        <v>101.57</v>
      </c>
      <c r="BF569" s="59">
        <v>109.8</v>
      </c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>
        <v>116.28</v>
      </c>
      <c r="CU569" s="59">
        <v>98.29</v>
      </c>
      <c r="CV569" s="59"/>
      <c r="CW569" s="59"/>
      <c r="CX569" s="28"/>
      <c r="CY569" s="28"/>
      <c r="CZ569" s="28"/>
      <c r="DA569" s="28"/>
      <c r="DB569" s="28"/>
      <c r="DC569" s="28"/>
      <c r="DD569" s="28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</row>
    <row r="570" spans="1:123" ht="15" x14ac:dyDescent="0.25">
      <c r="A570" s="10"/>
      <c r="B570" s="58">
        <v>44854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>
        <v>74</v>
      </c>
      <c r="BE570" s="59">
        <v>110</v>
      </c>
      <c r="BF570" s="59">
        <v>117.08</v>
      </c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>
        <v>122.76</v>
      </c>
      <c r="CU570" s="59">
        <v>102.96</v>
      </c>
      <c r="CV570" s="59"/>
      <c r="CW570" s="59"/>
      <c r="CX570" s="28"/>
      <c r="CY570" s="28"/>
      <c r="CZ570" s="28"/>
      <c r="DA570" s="28"/>
      <c r="DB570" s="28"/>
      <c r="DC570" s="28"/>
      <c r="DD570" s="28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</row>
    <row r="571" spans="1:123" ht="15" x14ac:dyDescent="0.25">
      <c r="A571" s="10"/>
      <c r="B571" s="58">
        <v>44853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>
        <v>64.599999999999994</v>
      </c>
      <c r="BE571" s="59">
        <v>96.6</v>
      </c>
      <c r="BF571" s="59">
        <v>103.99</v>
      </c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>
        <v>108.93</v>
      </c>
      <c r="CU571" s="59">
        <v>101.21</v>
      </c>
      <c r="CV571" s="59"/>
      <c r="CW571" s="59"/>
      <c r="CX571" s="28"/>
      <c r="CY571" s="28"/>
      <c r="CZ571" s="28"/>
      <c r="DA571" s="28"/>
      <c r="DB571" s="28"/>
      <c r="DC571" s="28"/>
      <c r="DD571" s="28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</row>
    <row r="572" spans="1:123" ht="15" x14ac:dyDescent="0.25">
      <c r="A572" s="10"/>
      <c r="B572" s="58">
        <v>44852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>
        <v>60</v>
      </c>
      <c r="BE572" s="59">
        <v>103.76</v>
      </c>
      <c r="BF572" s="59">
        <v>107.61</v>
      </c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>
        <v>111.78</v>
      </c>
      <c r="CU572" s="59">
        <v>101.8</v>
      </c>
      <c r="CV572" s="59"/>
      <c r="CW572" s="59"/>
      <c r="CX572" s="28"/>
      <c r="CY572" s="28"/>
      <c r="CZ572" s="28"/>
      <c r="DA572" s="28"/>
      <c r="DB572" s="28"/>
      <c r="DC572" s="28"/>
      <c r="DD572" s="28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</row>
    <row r="573" spans="1:123" ht="15" x14ac:dyDescent="0.25">
      <c r="A573" s="10"/>
      <c r="B573" s="58">
        <v>44851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>
        <v>69</v>
      </c>
      <c r="BE573" s="59">
        <v>103.9</v>
      </c>
      <c r="BF573" s="59">
        <v>112.84</v>
      </c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>
        <v>119.71</v>
      </c>
      <c r="CU573" s="59">
        <v>106.22</v>
      </c>
      <c r="CV573" s="59"/>
      <c r="CW573" s="59"/>
      <c r="CX573" s="28"/>
      <c r="CY573" s="28"/>
      <c r="CZ573" s="28"/>
      <c r="DA573" s="28"/>
      <c r="DB573" s="28"/>
      <c r="DC573" s="28"/>
      <c r="DD573" s="28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</row>
    <row r="574" spans="1:123" ht="15" x14ac:dyDescent="0.25">
      <c r="A574" s="28"/>
      <c r="B574" s="58">
        <v>44848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>
        <v>83</v>
      </c>
      <c r="BE574" s="59">
        <v>108</v>
      </c>
      <c r="BF574" s="59">
        <v>114.02</v>
      </c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>
        <v>133</v>
      </c>
      <c r="CU574" s="59">
        <v>107.97</v>
      </c>
      <c r="CV574" s="59"/>
      <c r="CW574" s="59"/>
      <c r="CX574" s="28"/>
      <c r="CY574" s="28"/>
      <c r="CZ574" s="28"/>
      <c r="DA574" s="28"/>
      <c r="DB574" s="28"/>
      <c r="DC574" s="28"/>
      <c r="DD574" s="28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</row>
    <row r="575" spans="1:123" ht="15" x14ac:dyDescent="0.25">
      <c r="A575" s="10"/>
      <c r="B575" s="58">
        <v>44847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>
        <v>101.8</v>
      </c>
      <c r="BE575" s="59">
        <v>116.5</v>
      </c>
      <c r="BF575" s="59">
        <v>125.91</v>
      </c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>
        <v>127.9</v>
      </c>
      <c r="CU575" s="59">
        <v>127.52</v>
      </c>
      <c r="CV575" s="59"/>
      <c r="CW575" s="59"/>
      <c r="CX575" s="28"/>
      <c r="CY575" s="28"/>
      <c r="CZ575" s="28"/>
      <c r="DA575" s="28"/>
      <c r="DB575" s="28"/>
      <c r="DC575" s="28"/>
      <c r="DD575" s="28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</row>
    <row r="576" spans="1:123" ht="15" x14ac:dyDescent="0.25">
      <c r="A576" s="10"/>
      <c r="B576" s="58">
        <v>44846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>
        <v>100.19</v>
      </c>
      <c r="BE576" s="59">
        <v>120.32</v>
      </c>
      <c r="BF576" s="59">
        <v>126.23</v>
      </c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>
        <v>136.56</v>
      </c>
      <c r="CU576" s="59">
        <v>132.05000000000001</v>
      </c>
      <c r="CV576" s="59"/>
      <c r="CW576" s="59"/>
      <c r="CX576" s="28"/>
      <c r="CY576" s="28"/>
      <c r="CZ576" s="28"/>
      <c r="DA576" s="28"/>
      <c r="DB576" s="28"/>
      <c r="DC576" s="28"/>
      <c r="DD576" s="28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</row>
    <row r="577" spans="2:108" s="10" customFormat="1" ht="15" x14ac:dyDescent="0.25">
      <c r="B577" s="58">
        <v>44845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>
        <v>93</v>
      </c>
      <c r="BE577" s="59">
        <v>120</v>
      </c>
      <c r="BF577" s="59">
        <v>126.14</v>
      </c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>
        <v>141.13</v>
      </c>
      <c r="CU577" s="59">
        <v>134.16999999999999</v>
      </c>
      <c r="CV577" s="59"/>
      <c r="CW577" s="59"/>
      <c r="CX577" s="28"/>
      <c r="CY577" s="28"/>
      <c r="CZ577" s="28"/>
      <c r="DA577" s="28"/>
      <c r="DB577" s="28"/>
      <c r="DC577" s="28"/>
      <c r="DD577" s="28"/>
    </row>
    <row r="578" spans="2:108" s="10" customFormat="1" ht="15" x14ac:dyDescent="0.25">
      <c r="B578" s="58">
        <v>44844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>
        <v>96</v>
      </c>
      <c r="BE578" s="59">
        <v>115.03</v>
      </c>
      <c r="BF578" s="59">
        <v>123.51</v>
      </c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>
        <v>136.35</v>
      </c>
      <c r="CU578" s="59">
        <v>130.44</v>
      </c>
      <c r="CV578" s="59"/>
      <c r="CW578" s="59"/>
      <c r="CX578" s="28"/>
      <c r="CY578" s="28"/>
      <c r="CZ578" s="28"/>
      <c r="DA578" s="28"/>
      <c r="DB578" s="28"/>
      <c r="DC578" s="28"/>
      <c r="DD578" s="28"/>
    </row>
    <row r="579" spans="2:108" s="10" customFormat="1" ht="15" x14ac:dyDescent="0.25">
      <c r="B579" s="58">
        <v>44841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>
        <v>90</v>
      </c>
      <c r="BE579" s="59">
        <v>115</v>
      </c>
      <c r="BF579" s="59">
        <v>119.89</v>
      </c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>
        <v>134.80000000000001</v>
      </c>
      <c r="CU579" s="59">
        <v>125.13</v>
      </c>
      <c r="CV579" s="59"/>
      <c r="CW579" s="59"/>
      <c r="CX579" s="28"/>
      <c r="CY579" s="28"/>
      <c r="CZ579" s="28"/>
      <c r="DA579" s="28"/>
      <c r="DB579" s="28"/>
      <c r="DC579" s="28"/>
      <c r="DD579" s="28"/>
    </row>
    <row r="580" spans="2:108" s="10" customFormat="1" ht="15" x14ac:dyDescent="0.25">
      <c r="B580" s="58">
        <v>44840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>
        <v>112.71</v>
      </c>
      <c r="BE580" s="59">
        <v>127.07</v>
      </c>
      <c r="BF580" s="59">
        <v>131.63999999999999</v>
      </c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>
        <v>145.08000000000001</v>
      </c>
      <c r="CU580" s="59">
        <v>130.19999999999999</v>
      </c>
      <c r="CV580" s="59"/>
      <c r="CW580" s="59"/>
      <c r="CX580" s="28"/>
      <c r="CY580" s="28"/>
      <c r="CZ580" s="28"/>
      <c r="DA580" s="28"/>
      <c r="DB580" s="28"/>
      <c r="DC580" s="28"/>
      <c r="DD580" s="28"/>
    </row>
    <row r="581" spans="2:108" s="10" customFormat="1" ht="15" x14ac:dyDescent="0.25">
      <c r="B581" s="58">
        <v>44839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>
        <v>105</v>
      </c>
      <c r="BE581" s="59">
        <v>129.21</v>
      </c>
      <c r="BF581" s="59">
        <v>130.79</v>
      </c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>
        <v>143.28</v>
      </c>
      <c r="CU581" s="59">
        <v>117.98</v>
      </c>
      <c r="CV581" s="59"/>
      <c r="CW581" s="59"/>
      <c r="CX581" s="28"/>
      <c r="CY581" s="28"/>
      <c r="CZ581" s="28"/>
      <c r="DA581" s="28"/>
      <c r="DB581" s="28"/>
      <c r="DC581" s="28"/>
      <c r="DD581" s="28"/>
    </row>
    <row r="582" spans="2:108" s="10" customFormat="1" ht="15" x14ac:dyDescent="0.25">
      <c r="B582" s="58">
        <v>44838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>
        <v>105.9</v>
      </c>
      <c r="BE582" s="59">
        <v>118.99</v>
      </c>
      <c r="BF582" s="59">
        <v>121.53</v>
      </c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>
        <v>131.88</v>
      </c>
      <c r="CU582" s="59">
        <v>100.74</v>
      </c>
      <c r="CV582" s="59"/>
      <c r="CW582" s="59"/>
      <c r="CX582" s="28"/>
      <c r="CY582" s="28"/>
      <c r="CZ582" s="28"/>
      <c r="DA582" s="28"/>
      <c r="DB582" s="28"/>
      <c r="DC582" s="28"/>
      <c r="DD582" s="28"/>
    </row>
    <row r="583" spans="2:108" s="10" customFormat="1" ht="15" x14ac:dyDescent="0.25">
      <c r="B583" s="58">
        <v>44837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>
        <v>97</v>
      </c>
      <c r="BE583" s="59">
        <v>101.44</v>
      </c>
      <c r="BF583" s="59">
        <v>114.13</v>
      </c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>
        <v>133.82</v>
      </c>
      <c r="CU583" s="59">
        <v>101.01</v>
      </c>
      <c r="CV583" s="59"/>
      <c r="CW583" s="59"/>
      <c r="CX583" s="28"/>
      <c r="CY583" s="28"/>
      <c r="CZ583" s="28"/>
      <c r="DA583" s="28"/>
      <c r="DB583" s="28"/>
      <c r="DC583" s="28"/>
      <c r="DD583" s="28"/>
    </row>
    <row r="584" spans="2:108" s="10" customFormat="1" ht="15" x14ac:dyDescent="0.25">
      <c r="B584" s="58">
        <v>44834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>
        <v>78</v>
      </c>
      <c r="BD584" s="59">
        <v>94.8</v>
      </c>
      <c r="BE584" s="59">
        <v>107.23</v>
      </c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>
        <v>142.66999999999999</v>
      </c>
      <c r="CU584" s="59">
        <v>109.5</v>
      </c>
      <c r="CV584" s="59"/>
      <c r="CW584" s="59"/>
      <c r="CX584" s="28"/>
      <c r="CY584" s="28"/>
      <c r="CZ584" s="28"/>
      <c r="DA584" s="28"/>
      <c r="DB584" s="28"/>
      <c r="DC584" s="28"/>
      <c r="DD584" s="28"/>
    </row>
    <row r="585" spans="2:108" s="10" customFormat="1" ht="15" x14ac:dyDescent="0.25">
      <c r="B585" s="58">
        <v>44833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>
        <v>92</v>
      </c>
      <c r="BD585" s="59">
        <v>112.18</v>
      </c>
      <c r="BE585" s="59">
        <v>119.9</v>
      </c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>
        <v>150</v>
      </c>
      <c r="CU585" s="59">
        <v>113.01</v>
      </c>
      <c r="CV585" s="59"/>
      <c r="CW585" s="59"/>
      <c r="CX585" s="28"/>
      <c r="CY585" s="28"/>
      <c r="CZ585" s="28"/>
      <c r="DA585" s="28"/>
      <c r="DB585" s="28"/>
      <c r="DC585" s="28"/>
      <c r="DD585" s="28"/>
    </row>
    <row r="586" spans="2:108" s="10" customFormat="1" ht="15" x14ac:dyDescent="0.25">
      <c r="B586" s="58">
        <v>44832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>
        <v>105</v>
      </c>
      <c r="BD586" s="59">
        <v>132.26</v>
      </c>
      <c r="BE586" s="59">
        <v>136.57</v>
      </c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>
        <v>170.95</v>
      </c>
      <c r="CU586" s="59">
        <v>119.51</v>
      </c>
      <c r="CV586" s="59"/>
      <c r="CW586" s="59"/>
      <c r="CX586" s="28"/>
      <c r="CY586" s="28"/>
      <c r="CZ586" s="28"/>
      <c r="DA586" s="28"/>
      <c r="DB586" s="28"/>
      <c r="DC586" s="28"/>
      <c r="DD586" s="28"/>
    </row>
    <row r="587" spans="2:108" s="10" customFormat="1" ht="15" x14ac:dyDescent="0.25">
      <c r="B587" s="58">
        <v>44831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>
        <v>112</v>
      </c>
      <c r="BD587" s="59">
        <v>125.31</v>
      </c>
      <c r="BE587" s="59">
        <v>136.61000000000001</v>
      </c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>
        <v>163.13999999999999</v>
      </c>
      <c r="CU587" s="59">
        <v>115.82</v>
      </c>
      <c r="CV587" s="59"/>
      <c r="CW587" s="59"/>
      <c r="CX587" s="28"/>
      <c r="CY587" s="28"/>
      <c r="CZ587" s="28"/>
      <c r="DA587" s="28"/>
      <c r="DB587" s="28"/>
      <c r="DC587" s="28"/>
      <c r="DD587" s="28"/>
    </row>
    <row r="588" spans="2:108" s="10" customFormat="1" ht="15" x14ac:dyDescent="0.25">
      <c r="B588" s="58">
        <v>44830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>
        <v>100</v>
      </c>
      <c r="BD588" s="59">
        <v>133.97999999999999</v>
      </c>
      <c r="BE588" s="59">
        <v>145</v>
      </c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>
        <v>156.03</v>
      </c>
      <c r="CU588" s="59">
        <v>110.81</v>
      </c>
      <c r="CV588" s="59"/>
      <c r="CW588" s="59"/>
      <c r="CX588" s="28"/>
      <c r="CY588" s="28"/>
      <c r="CZ588" s="28"/>
      <c r="DA588" s="28"/>
      <c r="DB588" s="28"/>
      <c r="DC588" s="28"/>
      <c r="DD588" s="28"/>
    </row>
    <row r="589" spans="2:108" s="10" customFormat="1" ht="15" x14ac:dyDescent="0.25">
      <c r="B589" s="58">
        <v>44827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>
        <v>116.5</v>
      </c>
      <c r="BD589" s="59">
        <v>142.56</v>
      </c>
      <c r="BE589" s="59">
        <v>150.53</v>
      </c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>
        <v>161.22999999999999</v>
      </c>
      <c r="CU589" s="59">
        <v>110.08</v>
      </c>
      <c r="CV589" s="59"/>
      <c r="CW589" s="59"/>
      <c r="CX589" s="28"/>
      <c r="CY589" s="28"/>
      <c r="CZ589" s="28"/>
      <c r="DA589" s="28"/>
      <c r="DB589" s="28"/>
      <c r="DC589" s="28"/>
      <c r="DD589" s="28"/>
    </row>
    <row r="590" spans="2:108" s="10" customFormat="1" ht="15" x14ac:dyDescent="0.25">
      <c r="B590" s="58">
        <v>44826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>
        <v>116.5</v>
      </c>
      <c r="BD590" s="59">
        <v>147.65</v>
      </c>
      <c r="BE590" s="59">
        <v>157.52000000000001</v>
      </c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>
        <v>161.05000000000001</v>
      </c>
      <c r="CU590" s="59">
        <v>111.12</v>
      </c>
      <c r="CV590" s="59"/>
      <c r="CW590" s="59"/>
      <c r="CX590" s="28"/>
      <c r="CY590" s="28"/>
      <c r="CZ590" s="28"/>
      <c r="DA590" s="28"/>
      <c r="DB590" s="28"/>
      <c r="DC590" s="28"/>
      <c r="DD590" s="28"/>
    </row>
    <row r="591" spans="2:108" s="10" customFormat="1" ht="15" x14ac:dyDescent="0.25">
      <c r="B591" s="58">
        <v>44825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>
        <v>125</v>
      </c>
      <c r="BD591" s="59">
        <v>148.80000000000001</v>
      </c>
      <c r="BE591" s="59">
        <v>157.72999999999999</v>
      </c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>
        <v>163.33000000000001</v>
      </c>
      <c r="CU591" s="59">
        <v>109.53</v>
      </c>
      <c r="CV591" s="59"/>
      <c r="CW591" s="59"/>
      <c r="CX591" s="28"/>
      <c r="CY591" s="28"/>
      <c r="CZ591" s="28"/>
      <c r="DA591" s="28"/>
      <c r="DB591" s="28"/>
      <c r="DC591" s="28"/>
      <c r="DD591" s="28"/>
    </row>
    <row r="592" spans="2:108" s="10" customFormat="1" ht="15" x14ac:dyDescent="0.25">
      <c r="B592" s="58">
        <v>44824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>
        <v>134.26</v>
      </c>
      <c r="BD592" s="59">
        <v>150.61000000000001</v>
      </c>
      <c r="BE592" s="59">
        <v>155.97</v>
      </c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>
        <v>162.09</v>
      </c>
      <c r="CU592" s="59">
        <v>107.21</v>
      </c>
      <c r="CV592" s="59"/>
      <c r="CW592" s="59"/>
      <c r="CX592" s="28"/>
      <c r="CY592" s="28"/>
      <c r="CZ592" s="28"/>
      <c r="DA592" s="28"/>
      <c r="DB592" s="28"/>
      <c r="DC592" s="28"/>
      <c r="DD592" s="28"/>
    </row>
    <row r="593" spans="2:108" s="10" customFormat="1" ht="15" x14ac:dyDescent="0.25">
      <c r="B593" s="58">
        <v>44823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>
        <v>130.26</v>
      </c>
      <c r="BD593" s="59">
        <v>141.04</v>
      </c>
      <c r="BE593" s="59">
        <v>148.18</v>
      </c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>
        <v>152.99</v>
      </c>
      <c r="CU593" s="59">
        <v>104.89</v>
      </c>
      <c r="CV593" s="59"/>
      <c r="CW593" s="59"/>
      <c r="CX593" s="28"/>
      <c r="CY593" s="28"/>
      <c r="CZ593" s="28"/>
      <c r="DA593" s="28"/>
      <c r="DB593" s="28"/>
      <c r="DC593" s="28"/>
      <c r="DD593" s="28"/>
    </row>
    <row r="594" spans="2:108" s="10" customFormat="1" ht="15" x14ac:dyDescent="0.25">
      <c r="B594" s="58">
        <v>44820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>
        <v>135.79</v>
      </c>
      <c r="BD594" s="59">
        <v>145.15</v>
      </c>
      <c r="BE594" s="59">
        <v>151.75</v>
      </c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>
        <v>156.22</v>
      </c>
      <c r="CU594" s="59">
        <v>105.68</v>
      </c>
      <c r="CV594" s="59"/>
      <c r="CW594" s="59"/>
      <c r="CX594" s="28"/>
      <c r="CY594" s="28"/>
      <c r="CZ594" s="28"/>
      <c r="DA594" s="28"/>
      <c r="DB594" s="28"/>
      <c r="DC594" s="28"/>
      <c r="DD594" s="28"/>
    </row>
    <row r="595" spans="2:108" s="10" customFormat="1" ht="15" x14ac:dyDescent="0.25">
      <c r="B595" s="58">
        <v>44819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>
        <v>151.05000000000001</v>
      </c>
      <c r="BD595" s="59">
        <v>167.52</v>
      </c>
      <c r="BE595" s="59">
        <v>181.48</v>
      </c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>
        <v>180.59</v>
      </c>
      <c r="CU595" s="59">
        <v>115.58</v>
      </c>
      <c r="CV595" s="59"/>
      <c r="CW595" s="59"/>
      <c r="CX595" s="28"/>
      <c r="CY595" s="28"/>
      <c r="CZ595" s="28"/>
      <c r="DA595" s="28"/>
      <c r="DB595" s="28"/>
      <c r="DC595" s="28"/>
      <c r="DD595" s="28"/>
    </row>
    <row r="596" spans="2:108" s="10" customFormat="1" ht="15" x14ac:dyDescent="0.25">
      <c r="B596" s="58">
        <v>44818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>
        <v>171</v>
      </c>
      <c r="BD596" s="59">
        <v>157.96</v>
      </c>
      <c r="BE596" s="59">
        <v>174.06</v>
      </c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>
        <v>174.5</v>
      </c>
      <c r="CU596" s="59">
        <v>110.61</v>
      </c>
      <c r="CV596" s="59"/>
      <c r="CW596" s="59"/>
      <c r="CX596" s="28"/>
      <c r="CY596" s="28"/>
      <c r="CZ596" s="28"/>
      <c r="DA596" s="28"/>
      <c r="DB596" s="28"/>
      <c r="DC596" s="28"/>
      <c r="DD596" s="28"/>
    </row>
    <row r="597" spans="2:108" s="10" customFormat="1" ht="15" x14ac:dyDescent="0.25">
      <c r="B597" s="58">
        <v>44817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>
        <v>154.5</v>
      </c>
      <c r="BD597" s="59">
        <v>140.21</v>
      </c>
      <c r="BE597" s="59">
        <v>155.74</v>
      </c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>
        <v>156.71</v>
      </c>
      <c r="CU597" s="59">
        <v>108.57</v>
      </c>
      <c r="CV597" s="59"/>
      <c r="CW597" s="59"/>
      <c r="CX597" s="28"/>
      <c r="CY597" s="28"/>
      <c r="CZ597" s="28"/>
      <c r="DA597" s="28"/>
      <c r="DB597" s="28"/>
      <c r="DC597" s="28"/>
      <c r="DD597" s="28"/>
    </row>
    <row r="598" spans="2:108" s="10" customFormat="1" ht="15" x14ac:dyDescent="0.25">
      <c r="B598" s="58">
        <v>44816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>
        <v>136.5</v>
      </c>
      <c r="BD598" s="59">
        <v>149.47999999999999</v>
      </c>
      <c r="BE598" s="59">
        <v>167.15</v>
      </c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>
        <v>154.58000000000001</v>
      </c>
      <c r="CU598" s="59">
        <v>109.54</v>
      </c>
      <c r="CV598" s="59"/>
      <c r="CW598" s="59"/>
      <c r="CX598" s="28"/>
      <c r="CY598" s="28"/>
      <c r="CZ598" s="28"/>
      <c r="DA598" s="28"/>
      <c r="DB598" s="28"/>
      <c r="DC598" s="28"/>
      <c r="DD598" s="28"/>
    </row>
    <row r="599" spans="2:108" s="10" customFormat="1" ht="15" x14ac:dyDescent="0.25">
      <c r="B599" s="58">
        <v>44813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>
        <v>130</v>
      </c>
      <c r="BD599" s="59">
        <v>155.91</v>
      </c>
      <c r="BE599" s="59">
        <v>176.47</v>
      </c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>
        <v>162.37</v>
      </c>
      <c r="CU599" s="59">
        <v>116.51</v>
      </c>
      <c r="CV599" s="59"/>
      <c r="CW599" s="59"/>
      <c r="CX599" s="28"/>
      <c r="CY599" s="28"/>
      <c r="CZ599" s="28"/>
      <c r="DA599" s="28"/>
      <c r="DB599" s="28"/>
      <c r="DC599" s="28"/>
      <c r="DD599" s="28"/>
    </row>
    <row r="600" spans="2:108" s="10" customFormat="1" ht="15" x14ac:dyDescent="0.25">
      <c r="B600" s="58">
        <v>44812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>
        <v>135</v>
      </c>
      <c r="BD600" s="59">
        <v>165.18</v>
      </c>
      <c r="BE600" s="59">
        <v>200.94</v>
      </c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>
        <v>155</v>
      </c>
      <c r="CU600" s="59">
        <v>126.34</v>
      </c>
      <c r="CV600" s="59"/>
      <c r="CW600" s="59"/>
      <c r="CX600" s="28"/>
      <c r="CY600" s="28"/>
      <c r="CZ600" s="28"/>
      <c r="DA600" s="28"/>
      <c r="DB600" s="28"/>
      <c r="DC600" s="28"/>
      <c r="DD600" s="28"/>
    </row>
    <row r="601" spans="2:108" s="10" customFormat="1" ht="15" x14ac:dyDescent="0.25">
      <c r="B601" s="58">
        <v>44811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>
        <v>126.2</v>
      </c>
      <c r="BD601" s="59">
        <v>149.05000000000001</v>
      </c>
      <c r="BE601" s="59">
        <v>184.04</v>
      </c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>
        <v>170.33</v>
      </c>
      <c r="CU601" s="59">
        <v>120.26</v>
      </c>
      <c r="CV601" s="59"/>
      <c r="CW601" s="59"/>
      <c r="CX601" s="28"/>
      <c r="CY601" s="28"/>
      <c r="CZ601" s="28"/>
      <c r="DA601" s="28"/>
      <c r="DB601" s="28"/>
      <c r="DC601" s="28"/>
      <c r="DD601" s="28"/>
    </row>
    <row r="602" spans="2:108" s="10" customFormat="1" ht="15" x14ac:dyDescent="0.25">
      <c r="B602" s="58">
        <v>44810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>
        <v>143</v>
      </c>
      <c r="BD602" s="59">
        <v>176.31</v>
      </c>
      <c r="BE602" s="59">
        <v>214.22</v>
      </c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>
        <v>186.35</v>
      </c>
      <c r="CU602" s="59">
        <v>123.47</v>
      </c>
      <c r="CV602" s="59"/>
      <c r="CW602" s="59"/>
      <c r="CX602" s="28"/>
      <c r="CY602" s="28"/>
      <c r="CZ602" s="28"/>
      <c r="DA602" s="28"/>
      <c r="DB602" s="28"/>
      <c r="DC602" s="28"/>
      <c r="DD602" s="28"/>
    </row>
    <row r="603" spans="2:108" s="10" customFormat="1" ht="15" x14ac:dyDescent="0.25">
      <c r="B603" s="58">
        <v>44809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>
        <v>145</v>
      </c>
      <c r="BD603" s="59">
        <v>184.86</v>
      </c>
      <c r="BE603" s="59">
        <v>220.43</v>
      </c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>
        <v>183.08</v>
      </c>
      <c r="CU603" s="59">
        <v>115.33</v>
      </c>
      <c r="CV603" s="59"/>
      <c r="CW603" s="59"/>
      <c r="CX603" s="28"/>
      <c r="CY603" s="28"/>
      <c r="CZ603" s="28"/>
      <c r="DA603" s="28"/>
      <c r="DB603" s="28"/>
      <c r="DC603" s="28"/>
      <c r="DD603" s="28"/>
    </row>
    <row r="604" spans="2:108" s="10" customFormat="1" ht="15" x14ac:dyDescent="0.25">
      <c r="B604" s="58">
        <v>44806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>
        <v>122.3</v>
      </c>
      <c r="BD604" s="59">
        <v>188.39</v>
      </c>
      <c r="BE604" s="59">
        <v>204.04</v>
      </c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>
        <v>164.47</v>
      </c>
      <c r="CU604" s="59">
        <v>103.15</v>
      </c>
      <c r="CV604" s="59"/>
      <c r="CW604" s="59"/>
      <c r="CX604" s="28"/>
      <c r="CY604" s="28"/>
      <c r="CZ604" s="28"/>
      <c r="DA604" s="28"/>
      <c r="DB604" s="28"/>
      <c r="DC604" s="28"/>
      <c r="DD604" s="28"/>
    </row>
    <row r="605" spans="2:108" s="10" customFormat="1" ht="15" x14ac:dyDescent="0.25">
      <c r="B605" s="58">
        <v>44805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>
        <v>172</v>
      </c>
      <c r="BD605" s="59">
        <v>203.7</v>
      </c>
      <c r="BE605" s="59">
        <v>219.81</v>
      </c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>
        <v>177.89</v>
      </c>
      <c r="CU605" s="59">
        <v>114.46</v>
      </c>
      <c r="CV605" s="59"/>
      <c r="CW605" s="59"/>
      <c r="CX605" s="28"/>
      <c r="CY605" s="28"/>
      <c r="CZ605" s="28"/>
      <c r="DA605" s="28"/>
      <c r="DB605" s="28"/>
      <c r="DC605" s="28"/>
      <c r="DD605" s="28"/>
    </row>
    <row r="606" spans="2:108" s="10" customFormat="1" ht="15" x14ac:dyDescent="0.25">
      <c r="B606" s="58">
        <v>44804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>
        <v>167</v>
      </c>
      <c r="BC606" s="59">
        <v>191.91</v>
      </c>
      <c r="BD606" s="59">
        <v>199.42</v>
      </c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>
        <v>174.78</v>
      </c>
      <c r="CU606" s="59">
        <v>118.15</v>
      </c>
      <c r="CV606" s="59"/>
      <c r="CW606" s="59"/>
      <c r="CX606" s="28"/>
      <c r="CY606" s="28"/>
      <c r="CZ606" s="28"/>
      <c r="DA606" s="28"/>
      <c r="DB606" s="28"/>
      <c r="DC606" s="28"/>
      <c r="DD606" s="28"/>
    </row>
    <row r="607" spans="2:108" s="10" customFormat="1" ht="15" x14ac:dyDescent="0.25">
      <c r="B607" s="58">
        <v>44803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>
        <v>200</v>
      </c>
      <c r="BC607" s="59">
        <v>216.44</v>
      </c>
      <c r="BD607" s="59">
        <v>225.74</v>
      </c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>
        <v>210.5</v>
      </c>
      <c r="CU607" s="59">
        <v>141</v>
      </c>
      <c r="CV607" s="59"/>
      <c r="CW607" s="59"/>
      <c r="CX607" s="28"/>
      <c r="CY607" s="28"/>
      <c r="CZ607" s="28"/>
      <c r="DA607" s="28"/>
      <c r="DB607" s="28"/>
      <c r="DC607" s="28"/>
      <c r="DD607" s="28"/>
    </row>
    <row r="608" spans="2:108" s="10" customFormat="1" ht="15" x14ac:dyDescent="0.25">
      <c r="B608" s="58">
        <v>44802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>
        <v>233</v>
      </c>
      <c r="BC608" s="59">
        <v>230.43</v>
      </c>
      <c r="BD608" s="59">
        <v>237.41</v>
      </c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>
        <v>243.29</v>
      </c>
      <c r="CU608" s="59">
        <v>163.5</v>
      </c>
      <c r="CV608" s="59"/>
      <c r="CW608" s="59"/>
      <c r="CX608" s="28"/>
      <c r="CY608" s="28"/>
      <c r="CZ608" s="28"/>
      <c r="DA608" s="28"/>
      <c r="DB608" s="28"/>
      <c r="DC608" s="28"/>
      <c r="DD608" s="28"/>
    </row>
    <row r="609" spans="2:108" s="10" customFormat="1" ht="15" x14ac:dyDescent="0.25">
      <c r="B609" s="58">
        <v>44799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>
        <v>230</v>
      </c>
      <c r="BC609" s="59">
        <v>284.52</v>
      </c>
      <c r="BD609" s="59">
        <v>289.89999999999998</v>
      </c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>
        <v>291.54000000000002</v>
      </c>
      <c r="CU609" s="59">
        <v>193.06</v>
      </c>
      <c r="CV609" s="59"/>
      <c r="CW609" s="59"/>
      <c r="CX609" s="28"/>
      <c r="CY609" s="28"/>
      <c r="CZ609" s="28"/>
      <c r="DA609" s="28"/>
      <c r="DB609" s="28"/>
      <c r="DC609" s="28"/>
      <c r="DD609" s="28"/>
    </row>
    <row r="610" spans="2:108" s="10" customFormat="1" ht="15" x14ac:dyDescent="0.25">
      <c r="B610" s="58">
        <v>44798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>
        <v>230.76</v>
      </c>
      <c r="BC610" s="59">
        <v>264.98</v>
      </c>
      <c r="BD610" s="59">
        <v>273.14999999999998</v>
      </c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>
        <v>269.56</v>
      </c>
      <c r="CU610" s="59">
        <v>184.11</v>
      </c>
      <c r="CV610" s="59"/>
      <c r="CW610" s="59"/>
      <c r="CX610" s="28"/>
      <c r="CY610" s="28"/>
      <c r="CZ610" s="28"/>
      <c r="DA610" s="28"/>
      <c r="DB610" s="28"/>
      <c r="DC610" s="28"/>
      <c r="DD610" s="28"/>
    </row>
    <row r="611" spans="2:108" s="10" customFormat="1" ht="15" x14ac:dyDescent="0.25">
      <c r="B611" s="58">
        <v>44797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>
        <v>212.5</v>
      </c>
      <c r="BC611" s="59">
        <v>239.05</v>
      </c>
      <c r="BD611" s="59">
        <v>248.36</v>
      </c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>
        <v>247.47</v>
      </c>
      <c r="CU611" s="59">
        <v>173.76</v>
      </c>
      <c r="CV611" s="59"/>
      <c r="CW611" s="59"/>
      <c r="CX611" s="28"/>
      <c r="CY611" s="28"/>
      <c r="CZ611" s="28"/>
      <c r="DA611" s="28"/>
      <c r="DB611" s="28"/>
      <c r="DC611" s="28"/>
      <c r="DD611" s="28"/>
    </row>
    <row r="612" spans="2:108" s="10" customFormat="1" ht="15" x14ac:dyDescent="0.25">
      <c r="B612" s="58">
        <v>44796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>
        <v>195</v>
      </c>
      <c r="BC612" s="59">
        <v>215.96</v>
      </c>
      <c r="BD612" s="59">
        <v>226.38</v>
      </c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>
        <v>229.14</v>
      </c>
      <c r="CU612" s="59">
        <v>168.45</v>
      </c>
      <c r="CV612" s="59"/>
      <c r="CW612" s="59"/>
      <c r="CX612" s="28"/>
      <c r="CY612" s="28"/>
      <c r="CZ612" s="28"/>
      <c r="DA612" s="28"/>
      <c r="DB612" s="28"/>
      <c r="DC612" s="28"/>
      <c r="DD612" s="28"/>
    </row>
    <row r="613" spans="2:108" s="10" customFormat="1" ht="15" x14ac:dyDescent="0.25">
      <c r="B613" s="58">
        <v>44795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>
        <v>214</v>
      </c>
      <c r="BC613" s="59">
        <v>225.16</v>
      </c>
      <c r="BD613" s="59">
        <v>245.87</v>
      </c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>
        <v>236.33</v>
      </c>
      <c r="CU613" s="59">
        <v>176</v>
      </c>
      <c r="CV613" s="59"/>
      <c r="CW613" s="59"/>
      <c r="CX613" s="28"/>
      <c r="CY613" s="28"/>
      <c r="CZ613" s="28"/>
      <c r="DA613" s="28"/>
      <c r="DB613" s="28"/>
      <c r="DC613" s="28"/>
      <c r="DD613" s="28"/>
    </row>
    <row r="614" spans="2:108" s="10" customFormat="1" ht="15" x14ac:dyDescent="0.25">
      <c r="B614" s="58">
        <v>44792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>
        <v>184</v>
      </c>
      <c r="BC614" s="59">
        <v>200</v>
      </c>
      <c r="BD614" s="59">
        <v>215.41</v>
      </c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>
        <v>214.92</v>
      </c>
      <c r="CU614" s="59">
        <v>158.9</v>
      </c>
      <c r="CV614" s="59"/>
      <c r="CW614" s="59"/>
      <c r="CX614" s="28"/>
      <c r="CY614" s="28"/>
      <c r="CZ614" s="28"/>
      <c r="DA614" s="28"/>
      <c r="DB614" s="28"/>
      <c r="DC614" s="28"/>
      <c r="DD614" s="28"/>
    </row>
    <row r="615" spans="2:108" s="10" customFormat="1" ht="15" x14ac:dyDescent="0.25">
      <c r="B615" s="58">
        <v>44791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>
        <v>167.38</v>
      </c>
      <c r="BC615" s="59">
        <v>193.9</v>
      </c>
      <c r="BD615" s="59">
        <v>200</v>
      </c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>
        <v>209.42</v>
      </c>
      <c r="CU615" s="59">
        <v>146.88</v>
      </c>
      <c r="CV615" s="59"/>
      <c r="CW615" s="59"/>
      <c r="CX615" s="28"/>
      <c r="CY615" s="28"/>
      <c r="CZ615" s="28"/>
      <c r="DA615" s="28"/>
      <c r="DB615" s="28"/>
      <c r="DC615" s="28"/>
      <c r="DD615" s="28"/>
    </row>
    <row r="616" spans="2:108" s="10" customFormat="1" ht="15" x14ac:dyDescent="0.25">
      <c r="B616" s="58">
        <v>44790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>
        <v>160.80000000000001</v>
      </c>
      <c r="BC616" s="59">
        <v>179.72</v>
      </c>
      <c r="BD616" s="59">
        <v>197.21</v>
      </c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>
        <v>195.26</v>
      </c>
      <c r="CU616" s="59">
        <v>135.88999999999999</v>
      </c>
      <c r="CV616" s="59"/>
      <c r="CW616" s="59"/>
      <c r="CX616" s="28"/>
      <c r="CY616" s="28"/>
      <c r="CZ616" s="28"/>
      <c r="DA616" s="28"/>
      <c r="DB616" s="28"/>
      <c r="DC616" s="28"/>
      <c r="DD616" s="28"/>
    </row>
    <row r="617" spans="2:108" s="10" customFormat="1" ht="15" x14ac:dyDescent="0.25">
      <c r="B617" s="58">
        <v>44789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>
        <v>162.77000000000001</v>
      </c>
      <c r="BC617" s="59">
        <v>180.66</v>
      </c>
      <c r="BD617" s="59">
        <v>198.56</v>
      </c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>
        <v>194.61</v>
      </c>
      <c r="CU617" s="59">
        <v>134.5</v>
      </c>
      <c r="CV617" s="59"/>
      <c r="CW617" s="59"/>
      <c r="CX617" s="28"/>
      <c r="CY617" s="28"/>
      <c r="CZ617" s="28"/>
      <c r="DA617" s="28"/>
      <c r="DB617" s="28"/>
      <c r="DC617" s="28"/>
      <c r="DD617" s="28"/>
    </row>
    <row r="618" spans="2:108" s="10" customFormat="1" ht="15" x14ac:dyDescent="0.25">
      <c r="B618" s="58">
        <v>44788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>
        <v>149.35</v>
      </c>
      <c r="BC618" s="59">
        <v>179.08</v>
      </c>
      <c r="BD618" s="59">
        <v>191.23</v>
      </c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>
        <v>188.27</v>
      </c>
      <c r="CU618" s="59">
        <v>129.37</v>
      </c>
      <c r="CV618" s="59"/>
      <c r="CW618" s="59"/>
      <c r="CX618" s="28"/>
      <c r="CY618" s="28"/>
      <c r="CZ618" s="28"/>
      <c r="DA618" s="28"/>
      <c r="DB618" s="28"/>
      <c r="DC618" s="28"/>
      <c r="DD618" s="28"/>
    </row>
    <row r="619" spans="2:108" s="10" customFormat="1" ht="15" x14ac:dyDescent="0.25">
      <c r="B619" s="58">
        <v>44785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>
        <v>145</v>
      </c>
      <c r="BC619" s="59">
        <v>165.44</v>
      </c>
      <c r="BD619" s="59">
        <v>178.13</v>
      </c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>
        <v>178.01</v>
      </c>
      <c r="CU619" s="59">
        <v>124.29</v>
      </c>
      <c r="CV619" s="59"/>
      <c r="CW619" s="59"/>
      <c r="CX619" s="28"/>
      <c r="CY619" s="28"/>
      <c r="CZ619" s="28"/>
      <c r="DA619" s="28"/>
      <c r="DB619" s="28"/>
      <c r="DC619" s="28"/>
      <c r="DD619" s="28"/>
    </row>
    <row r="620" spans="2:108" s="10" customFormat="1" ht="15" x14ac:dyDescent="0.25">
      <c r="B620" s="58">
        <v>44784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>
        <v>152.55000000000001</v>
      </c>
      <c r="BC620" s="59">
        <v>167.41</v>
      </c>
      <c r="BD620" s="59">
        <v>179.85</v>
      </c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>
        <v>178.16</v>
      </c>
      <c r="CU620" s="59">
        <v>123.25</v>
      </c>
      <c r="CV620" s="59"/>
      <c r="CW620" s="59"/>
      <c r="CX620" s="28"/>
      <c r="CY620" s="28"/>
      <c r="CZ620" s="28"/>
      <c r="DA620" s="28"/>
      <c r="DB620" s="28"/>
      <c r="DC620" s="28"/>
      <c r="DD620" s="28"/>
    </row>
    <row r="621" spans="2:108" s="10" customFormat="1" ht="15" x14ac:dyDescent="0.25">
      <c r="B621" s="58">
        <v>44783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>
        <v>146</v>
      </c>
      <c r="BC621" s="59">
        <v>163.5</v>
      </c>
      <c r="BD621" s="59">
        <v>174.87</v>
      </c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>
        <v>167.33</v>
      </c>
      <c r="CU621" s="59">
        <v>114.69</v>
      </c>
      <c r="CV621" s="59"/>
      <c r="CW621" s="59"/>
      <c r="CX621" s="28"/>
      <c r="CY621" s="28"/>
      <c r="CZ621" s="28"/>
      <c r="DA621" s="28"/>
      <c r="DB621" s="28"/>
      <c r="DC621" s="28"/>
      <c r="DD621" s="28"/>
    </row>
    <row r="622" spans="2:108" s="10" customFormat="1" ht="15" x14ac:dyDescent="0.25">
      <c r="B622" s="58">
        <v>44782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>
        <v>139.35</v>
      </c>
      <c r="BC622" s="59">
        <v>152.19999999999999</v>
      </c>
      <c r="BD622" s="59">
        <v>160.07</v>
      </c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>
        <v>150.99</v>
      </c>
      <c r="CU622" s="59">
        <v>101.5</v>
      </c>
      <c r="CV622" s="59"/>
      <c r="CW622" s="59"/>
      <c r="CX622" s="28"/>
      <c r="CY622" s="28"/>
      <c r="CZ622" s="28"/>
      <c r="DA622" s="28"/>
      <c r="DB622" s="28"/>
      <c r="DC622" s="28"/>
      <c r="DD622" s="28"/>
    </row>
    <row r="623" spans="2:108" s="10" customFormat="1" ht="15" x14ac:dyDescent="0.25">
      <c r="B623" s="58">
        <v>44781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>
        <v>135.44999999999999</v>
      </c>
      <c r="BC623" s="59">
        <v>155</v>
      </c>
      <c r="BD623" s="59">
        <v>163.82</v>
      </c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>
        <v>149.78</v>
      </c>
      <c r="CU623" s="59">
        <v>99.43</v>
      </c>
      <c r="CV623" s="59"/>
      <c r="CW623" s="59"/>
      <c r="CX623" s="28"/>
      <c r="CY623" s="28"/>
      <c r="CZ623" s="28"/>
      <c r="DA623" s="28"/>
      <c r="DB623" s="28"/>
      <c r="DC623" s="28"/>
      <c r="DD623" s="28"/>
    </row>
    <row r="624" spans="2:108" s="10" customFormat="1" ht="15" x14ac:dyDescent="0.25">
      <c r="B624" s="58">
        <v>44778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>
        <v>139.9</v>
      </c>
      <c r="BC624" s="59">
        <v>158.06</v>
      </c>
      <c r="BD624" s="59">
        <v>166.83</v>
      </c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>
        <v>148.68</v>
      </c>
      <c r="CU624" s="59">
        <v>99</v>
      </c>
      <c r="CV624" s="59"/>
      <c r="CW624" s="59"/>
      <c r="CX624" s="28"/>
      <c r="CY624" s="28"/>
      <c r="CZ624" s="28"/>
      <c r="DA624" s="28"/>
      <c r="DB624" s="28"/>
      <c r="DC624" s="28"/>
      <c r="DD624" s="28"/>
    </row>
    <row r="625" spans="2:108" s="10" customFormat="1" ht="15" x14ac:dyDescent="0.25">
      <c r="B625" s="58">
        <v>44777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>
        <v>142.85</v>
      </c>
      <c r="BC625" s="59">
        <v>160.47999999999999</v>
      </c>
      <c r="BD625" s="59">
        <v>169.77</v>
      </c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>
        <v>147.55000000000001</v>
      </c>
      <c r="CU625" s="59">
        <v>96.89</v>
      </c>
      <c r="CV625" s="59"/>
      <c r="CW625" s="59"/>
      <c r="CX625" s="28"/>
      <c r="CY625" s="28"/>
      <c r="CZ625" s="28"/>
      <c r="DA625" s="28"/>
      <c r="DB625" s="28"/>
      <c r="DC625" s="28"/>
      <c r="DD625" s="28"/>
    </row>
    <row r="626" spans="2:108" s="10" customFormat="1" ht="15" x14ac:dyDescent="0.25">
      <c r="B626" s="58">
        <v>44776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>
        <v>144.9</v>
      </c>
      <c r="BC626" s="59">
        <v>160.56</v>
      </c>
      <c r="BD626" s="59">
        <v>169.85</v>
      </c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>
        <v>148.02000000000001</v>
      </c>
      <c r="CU626" s="59">
        <v>97.02</v>
      </c>
      <c r="CV626" s="59"/>
      <c r="CW626" s="59"/>
      <c r="CX626" s="28"/>
      <c r="CY626" s="28"/>
      <c r="CZ626" s="28"/>
      <c r="DA626" s="28"/>
      <c r="DB626" s="28"/>
      <c r="DC626" s="28"/>
      <c r="DD626" s="28"/>
    </row>
    <row r="627" spans="2:108" s="10" customFormat="1" ht="15" x14ac:dyDescent="0.25">
      <c r="B627" s="58">
        <v>44775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>
        <v>145.27000000000001</v>
      </c>
      <c r="BC627" s="59">
        <v>171.25</v>
      </c>
      <c r="BD627" s="59">
        <v>180.5</v>
      </c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>
        <v>148.56</v>
      </c>
      <c r="CU627" s="59">
        <v>96.1</v>
      </c>
      <c r="CV627" s="59"/>
      <c r="CW627" s="59"/>
      <c r="CX627" s="28"/>
      <c r="CY627" s="28"/>
      <c r="CZ627" s="28"/>
      <c r="DA627" s="28"/>
      <c r="DB627" s="28"/>
      <c r="DC627" s="28"/>
      <c r="DD627" s="28"/>
    </row>
    <row r="628" spans="2:108" s="10" customFormat="1" ht="15" x14ac:dyDescent="0.25">
      <c r="B628" s="58">
        <v>44774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>
        <v>136</v>
      </c>
      <c r="BC628" s="59">
        <v>182.86</v>
      </c>
      <c r="BD628" s="59">
        <v>183.76</v>
      </c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>
        <v>144.47999999999999</v>
      </c>
      <c r="CU628" s="59">
        <v>93.44</v>
      </c>
      <c r="CV628" s="59"/>
      <c r="CW628" s="59"/>
      <c r="CX628" s="28"/>
      <c r="CY628" s="28"/>
      <c r="CZ628" s="28"/>
      <c r="DA628" s="28"/>
      <c r="DB628" s="28"/>
      <c r="DC628" s="28"/>
      <c r="DD628" s="28"/>
    </row>
    <row r="629" spans="2:108" s="10" customFormat="1" ht="15" x14ac:dyDescent="0.25">
      <c r="B629" s="58">
        <v>44771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>
        <v>120</v>
      </c>
      <c r="BB629" s="59">
        <v>142.91999999999999</v>
      </c>
      <c r="BC629" s="59">
        <v>173.5</v>
      </c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>
        <v>141.81</v>
      </c>
      <c r="CU629" s="59">
        <v>88.18</v>
      </c>
      <c r="CV629" s="59"/>
      <c r="CW629" s="59"/>
      <c r="CX629" s="28"/>
      <c r="CY629" s="28"/>
      <c r="CZ629" s="28"/>
      <c r="DA629" s="28"/>
      <c r="DB629" s="28"/>
      <c r="DC629" s="28"/>
      <c r="DD629" s="28"/>
    </row>
    <row r="630" spans="2:108" s="10" customFormat="1" ht="15" x14ac:dyDescent="0.25">
      <c r="B630" s="58">
        <v>44770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>
        <v>141.19999999999999</v>
      </c>
      <c r="BB630" s="59">
        <v>150.81</v>
      </c>
      <c r="BC630" s="59">
        <v>175.35</v>
      </c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>
        <v>142</v>
      </c>
      <c r="CU630" s="59">
        <v>85.93</v>
      </c>
      <c r="CV630" s="59"/>
      <c r="CW630" s="59"/>
      <c r="CX630" s="28"/>
      <c r="CY630" s="28"/>
      <c r="CZ630" s="28"/>
      <c r="DA630" s="28"/>
      <c r="DB630" s="28"/>
      <c r="DC630" s="28"/>
      <c r="DD630" s="28"/>
    </row>
    <row r="631" spans="2:108" s="10" customFormat="1" ht="15" x14ac:dyDescent="0.25">
      <c r="B631" s="58">
        <v>44769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>
        <v>148</v>
      </c>
      <c r="BB631" s="59">
        <v>150</v>
      </c>
      <c r="BC631" s="59">
        <v>181.99</v>
      </c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>
        <v>138.19999999999999</v>
      </c>
      <c r="CU631" s="59">
        <v>86.58</v>
      </c>
      <c r="CV631" s="59"/>
      <c r="CW631" s="59"/>
      <c r="CX631" s="28"/>
      <c r="CY631" s="28"/>
      <c r="CZ631" s="28"/>
      <c r="DA631" s="28"/>
      <c r="DB631" s="28"/>
      <c r="DC631" s="28"/>
      <c r="DD631" s="28"/>
    </row>
    <row r="632" spans="2:108" s="10" customFormat="1" ht="15" x14ac:dyDescent="0.25">
      <c r="B632" s="58">
        <v>44768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>
        <v>140.65</v>
      </c>
      <c r="BB632" s="59">
        <v>150</v>
      </c>
      <c r="BC632" s="59">
        <v>177.91</v>
      </c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>
        <v>141.22</v>
      </c>
      <c r="CU632" s="59">
        <v>91.21</v>
      </c>
      <c r="CV632" s="59"/>
      <c r="CW632" s="59"/>
      <c r="CX632" s="28"/>
      <c r="CY632" s="28"/>
      <c r="CZ632" s="28"/>
      <c r="DA632" s="28"/>
      <c r="DB632" s="28"/>
      <c r="DC632" s="28"/>
      <c r="DD632" s="28"/>
    </row>
    <row r="633" spans="2:108" s="10" customFormat="1" ht="15" x14ac:dyDescent="0.25">
      <c r="B633" s="58">
        <v>44767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>
        <v>135</v>
      </c>
      <c r="BB633" s="59">
        <v>151.94</v>
      </c>
      <c r="BC633" s="59">
        <v>154.9</v>
      </c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>
        <v>128.52000000000001</v>
      </c>
      <c r="CU633" s="59">
        <v>81.22</v>
      </c>
      <c r="CV633" s="59"/>
      <c r="CW633" s="59"/>
      <c r="CX633" s="28"/>
      <c r="CY633" s="28"/>
      <c r="CZ633" s="28"/>
      <c r="DA633" s="28"/>
      <c r="DB633" s="28"/>
      <c r="DC633" s="28"/>
      <c r="DD633" s="28"/>
    </row>
    <row r="634" spans="2:108" s="10" customFormat="1" ht="15" x14ac:dyDescent="0.25">
      <c r="B634" s="58">
        <v>44764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>
        <v>130.30000000000001</v>
      </c>
      <c r="BB634" s="59">
        <v>132.22</v>
      </c>
      <c r="BC634" s="59">
        <v>138.55000000000001</v>
      </c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>
        <v>120.57</v>
      </c>
      <c r="CU634" s="59">
        <v>79.17</v>
      </c>
      <c r="CV634" s="59"/>
      <c r="CW634" s="59"/>
      <c r="CX634" s="28"/>
      <c r="CY634" s="28"/>
      <c r="CZ634" s="28"/>
      <c r="DA634" s="28"/>
      <c r="DB634" s="28"/>
      <c r="DC634" s="28"/>
      <c r="DD634" s="28"/>
    </row>
    <row r="635" spans="2:108" s="10" customFormat="1" ht="15" x14ac:dyDescent="0.25">
      <c r="B635" s="58">
        <v>44763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>
        <v>128</v>
      </c>
      <c r="BB635" s="59">
        <v>125</v>
      </c>
      <c r="BC635" s="59">
        <v>134.08000000000001</v>
      </c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>
        <v>115.99</v>
      </c>
      <c r="CU635" s="59">
        <v>76.08</v>
      </c>
      <c r="CV635" s="59"/>
      <c r="CW635" s="59"/>
      <c r="CX635" s="28"/>
      <c r="CY635" s="28"/>
      <c r="CZ635" s="28"/>
      <c r="DA635" s="28"/>
      <c r="DB635" s="28"/>
      <c r="DC635" s="28"/>
      <c r="DD635" s="28"/>
    </row>
    <row r="636" spans="2:108" s="10" customFormat="1" ht="15" x14ac:dyDescent="0.25">
      <c r="B636" s="58">
        <v>44762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>
        <v>115</v>
      </c>
      <c r="BB636" s="59">
        <v>119.77</v>
      </c>
      <c r="BC636" s="59">
        <v>134.05000000000001</v>
      </c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>
        <v>115.77</v>
      </c>
      <c r="CU636" s="59">
        <v>75.14</v>
      </c>
      <c r="CV636" s="59"/>
      <c r="CW636" s="59"/>
      <c r="CX636" s="28"/>
      <c r="CY636" s="28"/>
      <c r="CZ636" s="28"/>
      <c r="DA636" s="28"/>
      <c r="DB636" s="28"/>
      <c r="DC636" s="28"/>
      <c r="DD636" s="28"/>
    </row>
    <row r="637" spans="2:108" s="10" customFormat="1" ht="15" x14ac:dyDescent="0.25">
      <c r="B637" s="58">
        <v>44761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>
        <v>115.29</v>
      </c>
      <c r="BB637" s="59">
        <v>120.22</v>
      </c>
      <c r="BC637" s="59">
        <v>125.41</v>
      </c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>
        <v>111.37</v>
      </c>
      <c r="CU637" s="59">
        <v>73.64</v>
      </c>
      <c r="CV637" s="59"/>
      <c r="CW637" s="59"/>
      <c r="CX637" s="28"/>
      <c r="CY637" s="28"/>
      <c r="CZ637" s="28"/>
      <c r="DA637" s="28"/>
      <c r="DB637" s="28"/>
      <c r="DC637" s="28"/>
      <c r="DD637" s="28"/>
    </row>
    <row r="638" spans="2:108" s="10" customFormat="1" ht="15" x14ac:dyDescent="0.25">
      <c r="B638" s="58">
        <v>44760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>
        <v>110</v>
      </c>
      <c r="BB638" s="59">
        <v>108.41</v>
      </c>
      <c r="BC638" s="59">
        <v>125.57</v>
      </c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>
        <v>110.53</v>
      </c>
      <c r="CU638" s="59">
        <v>74.38</v>
      </c>
      <c r="CV638" s="59"/>
      <c r="CW638" s="59"/>
      <c r="CX638" s="28"/>
      <c r="CY638" s="28"/>
      <c r="CZ638" s="28"/>
      <c r="DA638" s="28"/>
      <c r="DB638" s="28"/>
      <c r="DC638" s="28"/>
      <c r="DD638" s="28"/>
    </row>
    <row r="639" spans="2:108" s="10" customFormat="1" ht="15" x14ac:dyDescent="0.25">
      <c r="B639" s="58">
        <v>44757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>
        <v>110.36</v>
      </c>
      <c r="BB639" s="59">
        <v>108.69</v>
      </c>
      <c r="BC639" s="59">
        <v>120.02</v>
      </c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>
        <v>110.13</v>
      </c>
      <c r="CU639" s="59">
        <v>75</v>
      </c>
      <c r="CV639" s="59"/>
      <c r="CW639" s="59"/>
      <c r="CX639" s="28"/>
      <c r="CY639" s="28"/>
      <c r="CZ639" s="28"/>
      <c r="DA639" s="28"/>
      <c r="DB639" s="28"/>
      <c r="DC639" s="28"/>
      <c r="DD639" s="28"/>
    </row>
    <row r="640" spans="2:108" s="10" customFormat="1" ht="15" x14ac:dyDescent="0.25">
      <c r="B640" s="58">
        <v>44756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>
        <v>132</v>
      </c>
      <c r="BB640" s="59">
        <v>136.04</v>
      </c>
      <c r="BC640" s="59">
        <v>144.13</v>
      </c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>
        <v>123.71</v>
      </c>
      <c r="CU640" s="59">
        <v>80.58</v>
      </c>
      <c r="CV640" s="59"/>
      <c r="CW640" s="59"/>
      <c r="CX640" s="28"/>
      <c r="CY640" s="28"/>
      <c r="CZ640" s="28"/>
      <c r="DA640" s="28"/>
      <c r="DB640" s="28"/>
      <c r="DC640" s="28"/>
      <c r="DD640" s="28"/>
    </row>
    <row r="641" spans="1:123" ht="15" x14ac:dyDescent="0.25">
      <c r="A641" s="10"/>
      <c r="B641" s="58">
        <v>44755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>
        <v>144.1</v>
      </c>
      <c r="BB641" s="59">
        <v>145.78</v>
      </c>
      <c r="BC641" s="59">
        <v>153.37</v>
      </c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>
        <v>128.80000000000001</v>
      </c>
      <c r="CU641" s="59">
        <v>84.46</v>
      </c>
      <c r="CV641" s="59"/>
      <c r="CW641" s="59"/>
      <c r="CX641" s="28"/>
      <c r="CY641" s="28"/>
      <c r="CZ641" s="28"/>
      <c r="DA641" s="28"/>
      <c r="DB641" s="28"/>
      <c r="DC641" s="28"/>
      <c r="DD641" s="28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</row>
    <row r="642" spans="1:123" ht="15" x14ac:dyDescent="0.25">
      <c r="A642" s="10"/>
      <c r="B642" s="58">
        <v>44754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>
        <v>141.5</v>
      </c>
      <c r="BB642" s="59">
        <v>142.04</v>
      </c>
      <c r="BC642" s="59">
        <v>147.35</v>
      </c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>
        <v>126.09</v>
      </c>
      <c r="CU642" s="59">
        <v>83.57</v>
      </c>
      <c r="CV642" s="59"/>
      <c r="CW642" s="59"/>
      <c r="CX642" s="28"/>
      <c r="CY642" s="28"/>
      <c r="CZ642" s="28"/>
      <c r="DA642" s="28"/>
      <c r="DB642" s="28"/>
      <c r="DC642" s="28"/>
      <c r="DD642" s="28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</row>
    <row r="643" spans="1:123" ht="15" x14ac:dyDescent="0.25">
      <c r="A643" s="10"/>
      <c r="B643" s="58">
        <v>44753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>
        <v>130</v>
      </c>
      <c r="BB643" s="59">
        <v>136.30000000000001</v>
      </c>
      <c r="BC643" s="59">
        <v>143.38999999999999</v>
      </c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>
        <v>122.17</v>
      </c>
      <c r="CU643" s="59">
        <v>81.180000000000007</v>
      </c>
      <c r="CV643" s="59"/>
      <c r="CW643" s="59"/>
      <c r="CX643" s="28"/>
      <c r="CY643" s="28"/>
      <c r="CZ643" s="28"/>
      <c r="DA643" s="28"/>
      <c r="DB643" s="28"/>
      <c r="DC643" s="28"/>
      <c r="DD643" s="28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</row>
    <row r="644" spans="1:123" ht="15" x14ac:dyDescent="0.25">
      <c r="A644" s="10"/>
      <c r="B644" s="58">
        <v>44750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>
        <v>138</v>
      </c>
      <c r="BB644" s="59">
        <v>147</v>
      </c>
      <c r="BC644" s="59">
        <v>153.06</v>
      </c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>
        <v>124.82</v>
      </c>
      <c r="CU644" s="59">
        <v>80.87</v>
      </c>
      <c r="CV644" s="59"/>
      <c r="CW644" s="59"/>
      <c r="CX644" s="28"/>
      <c r="CY644" s="28"/>
      <c r="CZ644" s="28"/>
      <c r="DA644" s="28"/>
      <c r="DB644" s="28"/>
      <c r="DC644" s="28"/>
      <c r="DD644" s="28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</row>
    <row r="645" spans="1:123" ht="15" x14ac:dyDescent="0.25">
      <c r="A645" s="10"/>
      <c r="B645" s="58">
        <v>44749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>
        <v>157</v>
      </c>
      <c r="BB645" s="59">
        <v>160.33000000000001</v>
      </c>
      <c r="BC645" s="59">
        <v>163.72</v>
      </c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>
        <v>130.79</v>
      </c>
      <c r="CU645" s="59">
        <v>84.3</v>
      </c>
      <c r="CV645" s="59"/>
      <c r="CW645" s="59"/>
      <c r="CX645" s="28"/>
      <c r="CY645" s="28"/>
      <c r="CZ645" s="28"/>
      <c r="DA645" s="28"/>
      <c r="DB645" s="28"/>
      <c r="DC645" s="28"/>
      <c r="DD645" s="28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</row>
    <row r="646" spans="1:123" ht="15" x14ac:dyDescent="0.25">
      <c r="A646" s="10"/>
      <c r="B646" s="58">
        <v>44748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>
        <v>145</v>
      </c>
      <c r="BB646" s="59">
        <v>148.19999999999999</v>
      </c>
      <c r="BC646" s="59">
        <v>151.28</v>
      </c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>
        <v>118.52</v>
      </c>
      <c r="CU646" s="59">
        <v>77.010000000000005</v>
      </c>
      <c r="CV646" s="59"/>
      <c r="CW646" s="59"/>
      <c r="CX646" s="28"/>
      <c r="CY646" s="28"/>
      <c r="CZ646" s="28"/>
      <c r="DA646" s="28"/>
      <c r="DB646" s="28"/>
      <c r="DC646" s="28"/>
      <c r="DD646" s="28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</row>
    <row r="647" spans="1:123" ht="15" x14ac:dyDescent="0.25">
      <c r="A647" s="10"/>
      <c r="B647" s="58">
        <v>44747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>
        <v>145</v>
      </c>
      <c r="BB647" s="59">
        <v>145.88</v>
      </c>
      <c r="BC647" s="59">
        <v>147.66999999999999</v>
      </c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>
        <v>110.95</v>
      </c>
      <c r="CU647" s="59">
        <v>74.75</v>
      </c>
      <c r="CV647" s="59"/>
      <c r="CW647" s="59"/>
      <c r="CX647" s="28"/>
      <c r="CY647" s="28"/>
      <c r="CZ647" s="28"/>
      <c r="DA647" s="28"/>
      <c r="DB647" s="28"/>
      <c r="DC647" s="28"/>
      <c r="DD647" s="28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</row>
    <row r="648" spans="1:123" ht="15" x14ac:dyDescent="0.25">
      <c r="A648" s="10"/>
      <c r="B648" s="58">
        <v>44746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>
        <v>138.65</v>
      </c>
      <c r="BB648" s="59">
        <v>142.94999999999999</v>
      </c>
      <c r="BC648" s="59">
        <v>145.74</v>
      </c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>
        <v>109.51</v>
      </c>
      <c r="CU648" s="59">
        <v>73.930000000000007</v>
      </c>
      <c r="CV648" s="59"/>
      <c r="CW648" s="59"/>
      <c r="CX648" s="28"/>
      <c r="CY648" s="28"/>
      <c r="CZ648" s="28"/>
      <c r="DA648" s="28"/>
      <c r="DB648" s="28"/>
      <c r="DC648" s="28"/>
      <c r="DD648" s="28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</row>
    <row r="649" spans="1:123" ht="15" x14ac:dyDescent="0.25">
      <c r="A649" s="10"/>
      <c r="B649" s="58">
        <v>44743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>
        <v>125.35</v>
      </c>
      <c r="BB649" s="59">
        <v>132.51</v>
      </c>
      <c r="BC649" s="59">
        <v>134.88</v>
      </c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>
        <v>99.18</v>
      </c>
      <c r="CU649" s="59">
        <v>67.63</v>
      </c>
      <c r="CV649" s="59"/>
      <c r="CW649" s="59"/>
      <c r="CX649" s="28"/>
      <c r="CY649" s="28"/>
      <c r="CZ649" s="28"/>
      <c r="DA649" s="28"/>
      <c r="DB649" s="28"/>
      <c r="DC649" s="28"/>
      <c r="DD649" s="28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</row>
    <row r="650" spans="1:123" ht="15" x14ac:dyDescent="0.25">
      <c r="A650" s="10"/>
      <c r="B650" s="58">
        <v>44742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>
        <v>123.02</v>
      </c>
      <c r="BA650" s="59">
        <v>125.01</v>
      </c>
      <c r="BB650" s="59">
        <v>125.33</v>
      </c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>
        <v>97.6</v>
      </c>
      <c r="CU650" s="59">
        <v>66.88</v>
      </c>
      <c r="CV650" s="59"/>
      <c r="CW650" s="59"/>
      <c r="CX650" s="28"/>
      <c r="CY650" s="28"/>
      <c r="CZ650" s="28"/>
      <c r="DA650" s="28"/>
      <c r="DB650" s="28"/>
      <c r="DC650" s="28"/>
      <c r="DD650" s="28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</row>
    <row r="651" spans="1:123" ht="15" x14ac:dyDescent="0.25">
      <c r="A651" s="10"/>
      <c r="B651" s="58">
        <v>44741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>
        <v>120.89</v>
      </c>
      <c r="BA651" s="59">
        <v>123.68</v>
      </c>
      <c r="BB651" s="59">
        <v>125.9</v>
      </c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>
        <v>95.38</v>
      </c>
      <c r="CU651" s="59">
        <v>66.25</v>
      </c>
      <c r="CV651" s="59"/>
      <c r="CW651" s="59"/>
      <c r="CX651" s="30"/>
      <c r="CY651" s="28"/>
      <c r="CZ651" s="28"/>
      <c r="DA651" s="28"/>
      <c r="DB651" s="28"/>
      <c r="DC651" s="28"/>
      <c r="DD651" s="28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</row>
    <row r="652" spans="1:123" s="30" customFormat="1" ht="15" x14ac:dyDescent="0.25">
      <c r="A652" s="10"/>
      <c r="B652" s="58">
        <v>44740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>
        <v>116</v>
      </c>
      <c r="BA652" s="59">
        <v>116.71</v>
      </c>
      <c r="BB652" s="59">
        <v>119.46</v>
      </c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>
        <v>89.31</v>
      </c>
      <c r="CU652" s="59">
        <v>61.82</v>
      </c>
      <c r="CV652" s="59"/>
      <c r="CW652" s="59"/>
      <c r="CX652" s="10"/>
      <c r="DH652" s="31"/>
    </row>
    <row r="653" spans="1:123" ht="15" x14ac:dyDescent="0.25">
      <c r="A653" s="10"/>
      <c r="B653" s="58">
        <v>44739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>
        <v>116.75</v>
      </c>
      <c r="BA653" s="59">
        <v>118.25</v>
      </c>
      <c r="BB653" s="59">
        <v>121.29</v>
      </c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>
        <v>90.81</v>
      </c>
      <c r="CU653" s="59">
        <v>61.82</v>
      </c>
      <c r="CV653" s="59"/>
      <c r="CW653" s="59"/>
      <c r="CX653" s="10"/>
      <c r="CY653" s="10"/>
      <c r="CZ653" s="10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10"/>
    </row>
    <row r="654" spans="1:123" ht="15" x14ac:dyDescent="0.25">
      <c r="A654" s="10"/>
      <c r="B654" s="58">
        <v>44736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>
        <v>115.62</v>
      </c>
      <c r="BA654" s="59">
        <v>128.51</v>
      </c>
      <c r="BB654" s="59">
        <v>131.07</v>
      </c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>
        <v>90.37</v>
      </c>
      <c r="CU654" s="59">
        <v>61.72</v>
      </c>
      <c r="CV654" s="59"/>
      <c r="CW654" s="59"/>
      <c r="CX654" s="10"/>
      <c r="CY654" s="10"/>
      <c r="CZ654" s="10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10"/>
    </row>
    <row r="655" spans="1:123" ht="15" x14ac:dyDescent="0.25">
      <c r="A655" s="10"/>
      <c r="B655" s="58">
        <v>44735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>
        <v>120</v>
      </c>
      <c r="BA655" s="59">
        <v>121.73</v>
      </c>
      <c r="BB655" s="59">
        <v>123.43</v>
      </c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>
        <v>92.68</v>
      </c>
      <c r="CU655" s="59">
        <v>65</v>
      </c>
      <c r="CV655" s="59"/>
      <c r="CW655" s="59"/>
      <c r="CX655" s="10"/>
      <c r="CY655" s="10"/>
      <c r="CZ655" s="10"/>
      <c r="DA655" s="10"/>
      <c r="DB655" s="10"/>
      <c r="DC655" s="10"/>
      <c r="DD655" s="10"/>
      <c r="DE655" s="10"/>
      <c r="DF655" s="10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  <c r="DS655" s="10"/>
    </row>
    <row r="656" spans="1:123" ht="15" x14ac:dyDescent="0.25">
      <c r="A656" s="10"/>
      <c r="B656" s="58">
        <v>44734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>
        <v>118.22</v>
      </c>
      <c r="BA656" s="59">
        <v>116</v>
      </c>
      <c r="BB656" s="59">
        <v>117.33</v>
      </c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>
        <v>89.97</v>
      </c>
      <c r="CU656" s="59">
        <v>65.27</v>
      </c>
      <c r="CV656" s="59"/>
      <c r="CW656" s="59"/>
      <c r="CX656" s="10"/>
      <c r="CY656" s="10"/>
      <c r="CZ656" s="10"/>
      <c r="DA656" s="10"/>
      <c r="DB656" s="10"/>
      <c r="DC656" s="10"/>
      <c r="DD656" s="10"/>
      <c r="DE656" s="10"/>
      <c r="DF656" s="10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10"/>
    </row>
    <row r="657" spans="2:122" s="10" customFormat="1" ht="15" x14ac:dyDescent="0.25">
      <c r="B657" s="58">
        <v>44733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>
        <v>115.49</v>
      </c>
      <c r="BA657" s="59">
        <v>114.15</v>
      </c>
      <c r="BB657" s="59">
        <v>110.2</v>
      </c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>
        <v>86.69</v>
      </c>
      <c r="CU657" s="59">
        <v>63.23</v>
      </c>
      <c r="CV657" s="59"/>
      <c r="CW657" s="59"/>
      <c r="DG657" s="36"/>
      <c r="DH657" s="38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</row>
    <row r="658" spans="2:122" s="10" customFormat="1" ht="15" x14ac:dyDescent="0.25">
      <c r="B658" s="58">
        <v>44732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>
        <v>116.38</v>
      </c>
      <c r="BA658" s="59">
        <v>106.47</v>
      </c>
      <c r="BB658" s="59">
        <v>108.31</v>
      </c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>
        <v>82.82</v>
      </c>
      <c r="CU658" s="59">
        <v>61.14</v>
      </c>
      <c r="CV658" s="59"/>
      <c r="CW658" s="59"/>
      <c r="DG658" s="36"/>
      <c r="DH658" s="38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</row>
    <row r="659" spans="2:122" s="10" customFormat="1" ht="15" x14ac:dyDescent="0.25">
      <c r="B659" s="58">
        <v>44729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>
        <v>113</v>
      </c>
      <c r="BA659" s="59">
        <v>104.98</v>
      </c>
      <c r="BB659" s="59">
        <v>107.33</v>
      </c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>
        <v>79.08</v>
      </c>
      <c r="CU659" s="59">
        <v>61.35</v>
      </c>
      <c r="CV659" s="59"/>
      <c r="CW659" s="59"/>
    </row>
    <row r="660" spans="2:122" s="10" customFormat="1" ht="15" x14ac:dyDescent="0.25">
      <c r="B660" s="58">
        <v>44728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>
        <v>105.5</v>
      </c>
      <c r="BA660" s="59">
        <v>114.45</v>
      </c>
      <c r="BB660" s="59">
        <v>115.15</v>
      </c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>
        <v>85.24</v>
      </c>
      <c r="CU660" s="59">
        <v>64.97</v>
      </c>
      <c r="CV660" s="59"/>
      <c r="CW660" s="59"/>
    </row>
    <row r="661" spans="2:122" s="10" customFormat="1" ht="15" x14ac:dyDescent="0.25">
      <c r="B661" s="58">
        <v>44727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>
        <v>95.5</v>
      </c>
      <c r="BA661" s="59">
        <v>109.75</v>
      </c>
      <c r="BB661" s="59">
        <v>110.06</v>
      </c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>
        <v>84.92</v>
      </c>
      <c r="CU661" s="59">
        <v>66.25</v>
      </c>
      <c r="CV661" s="59"/>
      <c r="CW661" s="59"/>
    </row>
    <row r="662" spans="2:122" s="10" customFormat="1" ht="15" x14ac:dyDescent="0.25">
      <c r="B662" s="58">
        <v>44726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>
        <v>90</v>
      </c>
      <c r="BA662" s="59">
        <v>83</v>
      </c>
      <c r="BB662" s="59">
        <v>90.9</v>
      </c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>
        <v>78.41</v>
      </c>
      <c r="CU662" s="59">
        <v>63.8</v>
      </c>
      <c r="CV662" s="59"/>
      <c r="CW662" s="59"/>
    </row>
    <row r="663" spans="2:122" s="10" customFormat="1" ht="15" x14ac:dyDescent="0.25">
      <c r="B663" s="58">
        <v>44725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>
        <v>79.66</v>
      </c>
      <c r="BA663" s="59">
        <v>76.27</v>
      </c>
      <c r="BB663" s="59">
        <v>80.38</v>
      </c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>
        <v>74.849999999999994</v>
      </c>
      <c r="CU663" s="59">
        <v>62.78</v>
      </c>
      <c r="CV663" s="59"/>
      <c r="CW663" s="59"/>
    </row>
    <row r="664" spans="2:122" s="10" customFormat="1" ht="15" x14ac:dyDescent="0.25">
      <c r="B664" s="58">
        <v>44722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>
        <v>78.09</v>
      </c>
      <c r="BA664" s="59">
        <v>75.72</v>
      </c>
      <c r="BB664" s="59">
        <v>79.849999999999994</v>
      </c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>
        <v>74.38</v>
      </c>
      <c r="CU664" s="59">
        <v>62.42</v>
      </c>
      <c r="CV664" s="59"/>
      <c r="CW664" s="59"/>
    </row>
    <row r="665" spans="2:122" s="10" customFormat="1" ht="15" x14ac:dyDescent="0.25">
      <c r="B665" s="58">
        <v>44721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>
        <v>79.41</v>
      </c>
      <c r="BA665" s="59">
        <v>77.83</v>
      </c>
      <c r="BB665" s="59">
        <v>81.59</v>
      </c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>
        <v>74.81</v>
      </c>
      <c r="CU665" s="59">
        <v>62.86</v>
      </c>
      <c r="CV665" s="59"/>
      <c r="CW665" s="59"/>
    </row>
    <row r="666" spans="2:122" s="10" customFormat="1" ht="15" x14ac:dyDescent="0.25">
      <c r="B666" s="58">
        <v>44720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>
        <v>71.5</v>
      </c>
      <c r="BA666" s="59">
        <v>68.92</v>
      </c>
      <c r="BB666" s="59">
        <v>73.33</v>
      </c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>
        <v>72.56</v>
      </c>
      <c r="CU666" s="59">
        <v>63.57</v>
      </c>
      <c r="CV666" s="59"/>
      <c r="CW666" s="59"/>
    </row>
    <row r="667" spans="2:122" s="10" customFormat="1" ht="15" x14ac:dyDescent="0.25">
      <c r="B667" s="58">
        <v>44719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>
        <v>69.900000000000006</v>
      </c>
      <c r="BA667" s="59">
        <v>68.92</v>
      </c>
      <c r="BB667" s="59">
        <v>73.2</v>
      </c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>
        <v>73.16</v>
      </c>
      <c r="CU667" s="59">
        <v>62.91</v>
      </c>
      <c r="CV667" s="59"/>
      <c r="CW667" s="59"/>
    </row>
    <row r="668" spans="2:122" s="10" customFormat="1" ht="15" x14ac:dyDescent="0.25">
      <c r="B668" s="58">
        <v>44718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>
        <v>73</v>
      </c>
      <c r="BA668" s="59">
        <v>68.989999999999995</v>
      </c>
      <c r="BB668" s="59">
        <v>72.42</v>
      </c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>
        <v>74.03</v>
      </c>
      <c r="CU668" s="59">
        <v>63.53</v>
      </c>
      <c r="CV668" s="59"/>
      <c r="CW668" s="59"/>
    </row>
    <row r="669" spans="2:122" s="10" customFormat="1" ht="15" x14ac:dyDescent="0.25">
      <c r="B669" s="58">
        <v>44715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>
        <v>74.63</v>
      </c>
      <c r="BA669" s="59">
        <v>71.27</v>
      </c>
      <c r="BB669" s="59">
        <v>74.22</v>
      </c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>
        <v>74.94</v>
      </c>
      <c r="CU669" s="59">
        <v>63.7</v>
      </c>
      <c r="CV669" s="59"/>
      <c r="CW669" s="59"/>
    </row>
    <row r="670" spans="2:122" s="10" customFormat="1" ht="15" x14ac:dyDescent="0.25">
      <c r="B670" s="58">
        <v>44714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>
        <v>74.540000000000006</v>
      </c>
      <c r="BA670" s="59">
        <v>72.02</v>
      </c>
      <c r="BB670" s="59">
        <v>75.510000000000005</v>
      </c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>
        <v>75.52</v>
      </c>
      <c r="CU670" s="59">
        <v>62.98</v>
      </c>
      <c r="CV670" s="59"/>
      <c r="CW670" s="59"/>
    </row>
    <row r="671" spans="2:122" s="10" customFormat="1" ht="15" x14ac:dyDescent="0.25">
      <c r="B671" s="58">
        <v>44713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>
        <v>74.95</v>
      </c>
      <c r="BA671" s="59">
        <v>73.040000000000006</v>
      </c>
      <c r="BB671" s="59">
        <v>75.55</v>
      </c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>
        <v>73.08</v>
      </c>
      <c r="CU671" s="59">
        <v>61.55</v>
      </c>
      <c r="CV671" s="59"/>
      <c r="CW671" s="59"/>
    </row>
    <row r="672" spans="2:122" s="10" customFormat="1" ht="15" x14ac:dyDescent="0.25">
      <c r="B672" s="58">
        <v>44712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>
        <v>80.5</v>
      </c>
      <c r="AZ672" s="59">
        <v>78.5</v>
      </c>
      <c r="BA672" s="59">
        <v>80.33</v>
      </c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>
        <v>74.83</v>
      </c>
      <c r="CU672" s="59">
        <v>61.78</v>
      </c>
      <c r="CV672" s="59"/>
      <c r="CW672" s="59"/>
    </row>
    <row r="673" spans="2:101" s="10" customFormat="1" ht="15" x14ac:dyDescent="0.25">
      <c r="B673" s="58">
        <v>44711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>
        <v>78.7</v>
      </c>
      <c r="AZ673" s="59">
        <v>79</v>
      </c>
      <c r="BA673" s="59">
        <v>77.12</v>
      </c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>
        <v>72.400000000000006</v>
      </c>
      <c r="CU673" s="59">
        <v>59.5</v>
      </c>
      <c r="CV673" s="59"/>
      <c r="CW673" s="59"/>
    </row>
    <row r="674" spans="2:101" s="10" customFormat="1" ht="15" x14ac:dyDescent="0.25">
      <c r="B674" s="58">
        <v>44708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>
        <v>74.5</v>
      </c>
      <c r="AZ674" s="59">
        <v>78.37</v>
      </c>
      <c r="BA674" s="59">
        <v>79.17</v>
      </c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>
        <v>71.099999999999994</v>
      </c>
      <c r="CU674" s="59">
        <v>59.54</v>
      </c>
      <c r="CV674" s="59"/>
      <c r="CW674" s="59"/>
    </row>
    <row r="675" spans="2:101" s="10" customFormat="1" ht="15" x14ac:dyDescent="0.25">
      <c r="B675" s="58">
        <v>44707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>
        <v>74</v>
      </c>
      <c r="AZ675" s="59">
        <v>77.599999999999994</v>
      </c>
      <c r="BA675" s="59">
        <v>77.81</v>
      </c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>
        <v>69.84</v>
      </c>
      <c r="CU675" s="59">
        <v>59.53</v>
      </c>
      <c r="CV675" s="59"/>
      <c r="CW675" s="59"/>
    </row>
    <row r="676" spans="2:101" s="10" customFormat="1" ht="15" x14ac:dyDescent="0.25">
      <c r="B676" s="58">
        <v>44706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>
        <v>77</v>
      </c>
      <c r="AZ676" s="59">
        <v>79.59</v>
      </c>
      <c r="BA676" s="59">
        <v>79.98</v>
      </c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>
        <v>69.53</v>
      </c>
      <c r="CU676" s="59">
        <v>59.3</v>
      </c>
      <c r="CV676" s="59"/>
      <c r="CW676" s="59"/>
    </row>
    <row r="677" spans="2:101" s="10" customFormat="1" ht="15" x14ac:dyDescent="0.25">
      <c r="B677" s="58">
        <v>44705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>
        <v>74</v>
      </c>
      <c r="AZ677" s="59">
        <v>75.239999999999995</v>
      </c>
      <c r="BA677" s="59">
        <v>75.75</v>
      </c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>
        <v>67.2</v>
      </c>
      <c r="CU677" s="59">
        <v>57.99</v>
      </c>
      <c r="CV677" s="59"/>
      <c r="CW677" s="59"/>
    </row>
    <row r="678" spans="2:101" s="10" customFormat="1" ht="15" x14ac:dyDescent="0.25">
      <c r="B678" s="58">
        <v>44704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>
        <v>73.44</v>
      </c>
      <c r="AZ678" s="59">
        <v>72.77</v>
      </c>
      <c r="BA678" s="59">
        <v>73.59</v>
      </c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>
        <v>65.8</v>
      </c>
      <c r="CU678" s="59">
        <v>57.65</v>
      </c>
      <c r="CV678" s="59"/>
      <c r="CW678" s="59"/>
    </row>
    <row r="679" spans="2:101" s="10" customFormat="1" ht="15" x14ac:dyDescent="0.25">
      <c r="B679" s="58">
        <v>44701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>
        <v>71.5</v>
      </c>
      <c r="AZ679" s="59">
        <v>76.349999999999994</v>
      </c>
      <c r="BA679" s="59">
        <v>77.290000000000006</v>
      </c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>
        <v>67.709999999999994</v>
      </c>
      <c r="CU679" s="59">
        <v>58.65</v>
      </c>
      <c r="CV679" s="59"/>
      <c r="CW679" s="59"/>
    </row>
    <row r="680" spans="2:101" s="10" customFormat="1" ht="15" x14ac:dyDescent="0.25">
      <c r="B680" s="58">
        <v>44700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>
        <v>73</v>
      </c>
      <c r="AZ680" s="59">
        <v>76.06</v>
      </c>
      <c r="BA680" s="59">
        <v>76.900000000000006</v>
      </c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>
        <v>66.010000000000005</v>
      </c>
      <c r="CU680" s="59">
        <v>57.81</v>
      </c>
      <c r="CV680" s="59"/>
      <c r="CW680" s="59"/>
    </row>
    <row r="681" spans="2:101" s="10" customFormat="1" ht="15" x14ac:dyDescent="0.25">
      <c r="B681" s="58">
        <v>44699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>
        <v>74.5</v>
      </c>
      <c r="AZ681" s="59">
        <v>76.33</v>
      </c>
      <c r="BA681" s="59">
        <v>77.63</v>
      </c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>
        <v>65.44</v>
      </c>
      <c r="CU681" s="59">
        <v>57.76</v>
      </c>
      <c r="CV681" s="59"/>
      <c r="CW681" s="59"/>
    </row>
    <row r="682" spans="2:101" s="10" customFormat="1" ht="15" x14ac:dyDescent="0.25">
      <c r="B682" s="58">
        <v>44698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>
        <v>69</v>
      </c>
      <c r="AZ682" s="59">
        <v>73.680000000000007</v>
      </c>
      <c r="BA682" s="59">
        <v>74.03</v>
      </c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>
        <v>66.430000000000007</v>
      </c>
      <c r="CU682" s="59">
        <v>59.25</v>
      </c>
      <c r="CV682" s="59"/>
      <c r="CW682" s="59"/>
    </row>
    <row r="683" spans="2:101" s="10" customFormat="1" ht="15" x14ac:dyDescent="0.25">
      <c r="B683" s="58">
        <v>44697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>
        <v>72.5</v>
      </c>
      <c r="AZ683" s="59">
        <v>69.31</v>
      </c>
      <c r="BA683" s="59">
        <v>69.56</v>
      </c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>
        <v>65.040000000000006</v>
      </c>
      <c r="CU683" s="59">
        <v>59.07</v>
      </c>
      <c r="CV683" s="59"/>
      <c r="CW683" s="59"/>
    </row>
    <row r="684" spans="2:101" s="10" customFormat="1" ht="15" x14ac:dyDescent="0.25">
      <c r="B684" s="58">
        <v>44694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>
        <v>74.650000000000006</v>
      </c>
      <c r="AZ684" s="59">
        <v>73.52</v>
      </c>
      <c r="BA684" s="59">
        <v>73.89</v>
      </c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>
        <v>65.42</v>
      </c>
      <c r="CU684" s="59">
        <v>59.05</v>
      </c>
      <c r="CV684" s="59"/>
      <c r="CW684" s="59"/>
    </row>
    <row r="685" spans="2:101" s="10" customFormat="1" ht="15" x14ac:dyDescent="0.25">
      <c r="B685" s="58">
        <v>44693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>
        <v>81</v>
      </c>
      <c r="AZ685" s="59">
        <v>82.85</v>
      </c>
      <c r="BA685" s="59">
        <v>82.93</v>
      </c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>
        <v>70.05</v>
      </c>
      <c r="CU685" s="59">
        <v>61.63</v>
      </c>
      <c r="CV685" s="59"/>
      <c r="CW685" s="59"/>
    </row>
    <row r="686" spans="2:101" s="10" customFormat="1" ht="15" x14ac:dyDescent="0.25">
      <c r="B686" s="58">
        <v>44692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>
        <v>70.349999999999994</v>
      </c>
      <c r="AZ686" s="59">
        <v>73.31</v>
      </c>
      <c r="BA686" s="59">
        <v>76.180000000000007</v>
      </c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>
        <v>67.7</v>
      </c>
      <c r="CU686" s="59">
        <v>61.42</v>
      </c>
      <c r="CV686" s="59"/>
      <c r="CW686" s="59"/>
    </row>
    <row r="687" spans="2:101" s="10" customFormat="1" ht="15" x14ac:dyDescent="0.25">
      <c r="B687" s="58">
        <v>44691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>
        <v>70</v>
      </c>
      <c r="AZ687" s="59">
        <v>79</v>
      </c>
      <c r="BA687" s="59">
        <v>81.2</v>
      </c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>
        <v>68.569999999999993</v>
      </c>
      <c r="CU687" s="59">
        <v>61.56</v>
      </c>
      <c r="CV687" s="59"/>
      <c r="CW687" s="59"/>
    </row>
    <row r="688" spans="2:101" s="10" customFormat="1" ht="15" x14ac:dyDescent="0.25">
      <c r="B688" s="58">
        <v>44690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>
        <v>74.05</v>
      </c>
      <c r="AZ688" s="59">
        <v>74.11</v>
      </c>
      <c r="BA688" s="59">
        <v>76.09</v>
      </c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>
        <v>68.05</v>
      </c>
      <c r="CU688" s="59">
        <v>61.78</v>
      </c>
      <c r="CV688" s="59"/>
      <c r="CW688" s="59"/>
    </row>
    <row r="689" spans="2:101" s="10" customFormat="1" ht="15" x14ac:dyDescent="0.25">
      <c r="B689" s="58">
        <v>44687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>
        <v>80</v>
      </c>
      <c r="AZ689" s="59">
        <v>80</v>
      </c>
      <c r="BA689" s="59">
        <v>83.44</v>
      </c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>
        <v>74.34</v>
      </c>
      <c r="CU689" s="59">
        <v>66.98</v>
      </c>
      <c r="CV689" s="59"/>
      <c r="CW689" s="59"/>
    </row>
    <row r="690" spans="2:101" s="10" customFormat="1" ht="15" x14ac:dyDescent="0.25">
      <c r="B690" s="58">
        <v>44686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>
        <v>82.61</v>
      </c>
      <c r="AZ690" s="59">
        <v>84.72</v>
      </c>
      <c r="BA690" s="59">
        <v>88.17</v>
      </c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>
        <v>76.87</v>
      </c>
      <c r="CU690" s="59">
        <v>67.260000000000005</v>
      </c>
      <c r="CV690" s="59"/>
      <c r="CW690" s="59"/>
    </row>
    <row r="691" spans="2:101" s="10" customFormat="1" ht="15" x14ac:dyDescent="0.25">
      <c r="B691" s="58">
        <v>44685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>
        <v>82.56</v>
      </c>
      <c r="AZ691" s="59">
        <v>85.84</v>
      </c>
      <c r="BA691" s="59">
        <v>86.86</v>
      </c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>
        <v>76.489999999999995</v>
      </c>
      <c r="CU691" s="59">
        <v>65.97</v>
      </c>
      <c r="CV691" s="59"/>
      <c r="CW691" s="59"/>
    </row>
    <row r="692" spans="2:101" s="10" customFormat="1" ht="15" x14ac:dyDescent="0.25">
      <c r="B692" s="58">
        <v>44684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>
        <v>78</v>
      </c>
      <c r="AZ692" s="59">
        <v>79.760000000000005</v>
      </c>
      <c r="BA692" s="59">
        <v>79.209999999999994</v>
      </c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>
        <v>72.59</v>
      </c>
      <c r="CU692" s="59">
        <v>63.16</v>
      </c>
      <c r="CV692" s="59"/>
      <c r="CW692" s="59"/>
    </row>
    <row r="693" spans="2:101" s="10" customFormat="1" ht="15" x14ac:dyDescent="0.25">
      <c r="B693" s="58">
        <v>44683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>
        <v>82.62</v>
      </c>
      <c r="AZ693" s="59">
        <v>73.3</v>
      </c>
      <c r="BA693" s="59">
        <v>79.64</v>
      </c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>
        <v>72.319999999999993</v>
      </c>
      <c r="CU693" s="59">
        <v>60.53</v>
      </c>
      <c r="CV693" s="59"/>
      <c r="CW693" s="59"/>
    </row>
    <row r="694" spans="2:101" s="10" customFormat="1" ht="15" x14ac:dyDescent="0.25">
      <c r="B694" s="58">
        <v>44680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>
        <v>78.5</v>
      </c>
      <c r="AY694" s="59">
        <v>77</v>
      </c>
      <c r="AZ694" s="59">
        <v>82.09</v>
      </c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>
        <v>76.58</v>
      </c>
      <c r="CU694" s="59">
        <v>62.7</v>
      </c>
      <c r="CV694" s="59"/>
      <c r="CW694" s="59"/>
    </row>
    <row r="695" spans="2:101" s="10" customFormat="1" ht="15" x14ac:dyDescent="0.25">
      <c r="B695" s="58">
        <v>44679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>
        <v>78.8</v>
      </c>
      <c r="AY695" s="59">
        <v>76.34</v>
      </c>
      <c r="AZ695" s="59">
        <v>82.03</v>
      </c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>
        <v>77.34</v>
      </c>
      <c r="CU695" s="59">
        <v>61.74</v>
      </c>
      <c r="CV695" s="59"/>
      <c r="CW695" s="59"/>
    </row>
    <row r="696" spans="2:101" s="10" customFormat="1" ht="15" x14ac:dyDescent="0.25">
      <c r="B696" s="58">
        <v>44678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>
        <v>85.29</v>
      </c>
      <c r="AY696" s="59">
        <v>87.58</v>
      </c>
      <c r="AZ696" s="59">
        <v>91.15</v>
      </c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>
        <v>79.5</v>
      </c>
      <c r="CU696" s="59">
        <v>62.97</v>
      </c>
      <c r="CV696" s="59"/>
      <c r="CW696" s="59"/>
    </row>
    <row r="697" spans="2:101" s="10" customFormat="1" ht="15" x14ac:dyDescent="0.25">
      <c r="B697" s="58">
        <v>44677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>
        <v>80.31</v>
      </c>
      <c r="AY697" s="59">
        <v>88.05</v>
      </c>
      <c r="AZ697" s="59">
        <v>87.57</v>
      </c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>
        <v>78.94</v>
      </c>
      <c r="CU697" s="59">
        <v>63.87</v>
      </c>
      <c r="CV697" s="59"/>
      <c r="CW697" s="59"/>
    </row>
    <row r="698" spans="2:101" s="10" customFormat="1" ht="15" x14ac:dyDescent="0.25">
      <c r="B698" s="58">
        <v>44676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>
        <v>82.26</v>
      </c>
      <c r="AY698" s="59">
        <v>79.260000000000005</v>
      </c>
      <c r="AZ698" s="59">
        <v>78.930000000000007</v>
      </c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>
        <v>78.34</v>
      </c>
      <c r="CU698" s="59">
        <v>66.739999999999995</v>
      </c>
      <c r="CV698" s="59"/>
      <c r="CW698" s="59"/>
    </row>
    <row r="699" spans="2:101" s="10" customFormat="1" ht="15" x14ac:dyDescent="0.25">
      <c r="B699" s="58">
        <v>44673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>
        <v>77</v>
      </c>
      <c r="AY699" s="59">
        <v>81.44</v>
      </c>
      <c r="AZ699" s="59">
        <v>81.599999999999994</v>
      </c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>
        <v>82.27</v>
      </c>
      <c r="CU699" s="59">
        <v>67.14</v>
      </c>
      <c r="CV699" s="59"/>
      <c r="CW699" s="59"/>
    </row>
    <row r="700" spans="2:101" s="10" customFormat="1" ht="15" x14ac:dyDescent="0.25">
      <c r="B700" s="58">
        <v>44672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>
        <v>89.5</v>
      </c>
      <c r="AY700" s="59">
        <v>87</v>
      </c>
      <c r="AZ700" s="59">
        <v>86.73</v>
      </c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>
        <v>85.07</v>
      </c>
      <c r="CU700" s="59">
        <v>68.33</v>
      </c>
      <c r="CV700" s="59"/>
      <c r="CW700" s="59"/>
    </row>
    <row r="701" spans="2:101" s="10" customFormat="1" ht="15" x14ac:dyDescent="0.25">
      <c r="B701" s="58">
        <v>44671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>
        <v>81</v>
      </c>
      <c r="AY701" s="59">
        <v>81.2</v>
      </c>
      <c r="AZ701" s="59">
        <v>81.680000000000007</v>
      </c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>
        <v>81.27</v>
      </c>
      <c r="CU701" s="59">
        <v>64.73</v>
      </c>
      <c r="CV701" s="59"/>
      <c r="CW701" s="59"/>
    </row>
    <row r="702" spans="2:101" s="10" customFormat="1" ht="15" x14ac:dyDescent="0.25">
      <c r="B702" s="58">
        <v>44670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>
        <v>79.2</v>
      </c>
      <c r="AY702" s="59">
        <v>78.95</v>
      </c>
      <c r="AZ702" s="59">
        <v>79.25</v>
      </c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>
        <v>78.84</v>
      </c>
      <c r="CU702" s="59">
        <v>61.29</v>
      </c>
      <c r="CV702" s="59"/>
      <c r="CW702" s="59"/>
    </row>
    <row r="703" spans="2:101" s="10" customFormat="1" ht="15" x14ac:dyDescent="0.25">
      <c r="B703" s="58">
        <v>44665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>
        <v>83</v>
      </c>
      <c r="AY703" s="59">
        <v>89.34</v>
      </c>
      <c r="AZ703" s="59">
        <v>90.39</v>
      </c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>
        <v>81.5</v>
      </c>
      <c r="CU703" s="59">
        <v>62.2</v>
      </c>
      <c r="CV703" s="59"/>
      <c r="CW703" s="59"/>
    </row>
    <row r="704" spans="2:101" s="10" customFormat="1" ht="15" x14ac:dyDescent="0.25">
      <c r="B704" s="58">
        <v>44664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>
        <v>92.95</v>
      </c>
      <c r="AY704" s="59">
        <v>95.12</v>
      </c>
      <c r="AZ704" s="59">
        <v>95.94</v>
      </c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>
        <v>84.2</v>
      </c>
      <c r="CU704" s="59">
        <v>62.96</v>
      </c>
      <c r="CV704" s="59"/>
      <c r="CW704" s="59"/>
    </row>
    <row r="705" spans="2:101" s="10" customFormat="1" ht="15" x14ac:dyDescent="0.25">
      <c r="B705" s="58">
        <v>44663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>
        <v>91.95</v>
      </c>
      <c r="AY705" s="59">
        <v>93.18</v>
      </c>
      <c r="AZ705" s="59">
        <v>93.75</v>
      </c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>
        <v>80.95</v>
      </c>
      <c r="CU705" s="59">
        <v>59.25</v>
      </c>
      <c r="CV705" s="59"/>
      <c r="CW705" s="59"/>
    </row>
    <row r="706" spans="2:101" s="10" customFormat="1" ht="15" x14ac:dyDescent="0.25">
      <c r="B706" s="58">
        <v>44662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>
        <v>92.5</v>
      </c>
      <c r="AY706" s="59">
        <v>90.96</v>
      </c>
      <c r="AZ706" s="59">
        <v>91.84</v>
      </c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>
        <v>78.56</v>
      </c>
      <c r="CU706" s="59">
        <v>57.53</v>
      </c>
      <c r="CV706" s="59"/>
      <c r="CW706" s="59"/>
    </row>
    <row r="707" spans="2:101" s="10" customFormat="1" ht="15" x14ac:dyDescent="0.25">
      <c r="B707" s="58">
        <v>44659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>
        <v>93.6</v>
      </c>
      <c r="AY707" s="59">
        <v>98.22</v>
      </c>
      <c r="AZ707" s="59">
        <v>98.33</v>
      </c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>
        <v>77.95</v>
      </c>
      <c r="CU707" s="59">
        <v>55.02</v>
      </c>
      <c r="CV707" s="59"/>
      <c r="CW707" s="59"/>
    </row>
    <row r="708" spans="2:101" s="10" customFormat="1" ht="15" x14ac:dyDescent="0.25">
      <c r="B708" s="58">
        <v>44658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>
        <v>95.75</v>
      </c>
      <c r="AY708" s="59">
        <v>96.38</v>
      </c>
      <c r="AZ708" s="59">
        <v>96.61</v>
      </c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>
        <v>74.900000000000006</v>
      </c>
      <c r="CU708" s="59">
        <v>53.47</v>
      </c>
      <c r="CV708" s="59"/>
      <c r="CW708" s="59"/>
    </row>
    <row r="709" spans="2:101" s="10" customFormat="1" ht="15" x14ac:dyDescent="0.25">
      <c r="B709" s="58">
        <v>44657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>
        <v>100.33</v>
      </c>
      <c r="AY709" s="59">
        <v>100.12</v>
      </c>
      <c r="AZ709" s="59">
        <v>100.37</v>
      </c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>
        <v>75.55</v>
      </c>
      <c r="CU709" s="59">
        <v>53.44</v>
      </c>
      <c r="CV709" s="59"/>
      <c r="CW709" s="59"/>
    </row>
    <row r="710" spans="2:101" s="10" customFormat="1" ht="15" x14ac:dyDescent="0.25">
      <c r="B710" s="58">
        <v>44656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>
        <v>101.5</v>
      </c>
      <c r="AY710" s="59">
        <v>102.24</v>
      </c>
      <c r="AZ710" s="59">
        <v>102.64</v>
      </c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>
        <v>73.989999999999995</v>
      </c>
      <c r="CU710" s="59">
        <v>51.75</v>
      </c>
      <c r="CV710" s="59"/>
      <c r="CW710" s="59"/>
    </row>
    <row r="711" spans="2:101" s="10" customFormat="1" ht="15" x14ac:dyDescent="0.25">
      <c r="B711" s="58">
        <v>44655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>
        <v>103.95</v>
      </c>
      <c r="AY711" s="59">
        <v>103.37</v>
      </c>
      <c r="AZ711" s="59">
        <v>103.33</v>
      </c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>
        <v>70.349999999999994</v>
      </c>
      <c r="CU711" s="59">
        <v>49.28</v>
      </c>
      <c r="CV711" s="59"/>
      <c r="CW711" s="59"/>
    </row>
    <row r="712" spans="2:101" s="10" customFormat="1" ht="15" x14ac:dyDescent="0.25">
      <c r="B712" s="58">
        <v>44652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>
        <v>106.25</v>
      </c>
      <c r="AY712" s="59">
        <v>105.86</v>
      </c>
      <c r="AZ712" s="59">
        <v>105.59</v>
      </c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>
        <v>68.989999999999995</v>
      </c>
      <c r="CU712" s="59">
        <v>47.35</v>
      </c>
      <c r="CV712" s="59"/>
      <c r="CW712" s="59"/>
    </row>
    <row r="713" spans="2:101" s="10" customFormat="1" ht="15" x14ac:dyDescent="0.25">
      <c r="B713" s="58">
        <v>44651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>
        <v>115.96</v>
      </c>
      <c r="AX713" s="59">
        <v>110.58</v>
      </c>
      <c r="AY713" s="59">
        <v>119.46</v>
      </c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>
        <v>72.58</v>
      </c>
      <c r="CU713" s="59">
        <v>47.52</v>
      </c>
      <c r="CV713" s="59"/>
      <c r="CW713" s="59"/>
    </row>
    <row r="714" spans="2:101" s="10" customFormat="1" ht="15" x14ac:dyDescent="0.25">
      <c r="B714" s="58">
        <v>44650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>
        <v>112.53</v>
      </c>
      <c r="AX714" s="59">
        <v>114.8</v>
      </c>
      <c r="AY714" s="59">
        <v>113.76</v>
      </c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>
        <v>71.16</v>
      </c>
      <c r="CU714" s="59">
        <v>47.53</v>
      </c>
      <c r="CV714" s="59"/>
      <c r="CW714" s="59"/>
    </row>
    <row r="715" spans="2:101" s="10" customFormat="1" ht="15" x14ac:dyDescent="0.25">
      <c r="B715" s="58">
        <v>44649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>
        <v>104.2</v>
      </c>
      <c r="AX715" s="59">
        <v>107.3</v>
      </c>
      <c r="AY715" s="59">
        <v>102.25</v>
      </c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>
        <v>68.81</v>
      </c>
      <c r="CU715" s="59">
        <v>47.22</v>
      </c>
      <c r="CV715" s="59"/>
      <c r="CW715" s="59"/>
    </row>
    <row r="716" spans="2:101" s="10" customFormat="1" ht="15" x14ac:dyDescent="0.25">
      <c r="B716" s="58">
        <v>44648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>
        <v>100.5</v>
      </c>
      <c r="AX716" s="59">
        <v>98.35</v>
      </c>
      <c r="AY716" s="59">
        <v>98.44</v>
      </c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>
        <v>67.72</v>
      </c>
      <c r="CU716" s="59">
        <v>47.37</v>
      </c>
      <c r="CV716" s="59"/>
      <c r="CW716" s="59"/>
    </row>
    <row r="717" spans="2:101" s="10" customFormat="1" ht="15" x14ac:dyDescent="0.25">
      <c r="B717" s="58">
        <v>44645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>
        <v>100</v>
      </c>
      <c r="AX717" s="59">
        <v>99.34</v>
      </c>
      <c r="AY717" s="59">
        <v>90.5</v>
      </c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>
        <v>68.52</v>
      </c>
      <c r="CU717" s="59">
        <v>48.17</v>
      </c>
      <c r="CV717" s="59"/>
      <c r="CW717" s="59"/>
    </row>
    <row r="718" spans="2:101" s="10" customFormat="1" ht="15" x14ac:dyDescent="0.25">
      <c r="B718" s="58">
        <v>44644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>
        <v>101</v>
      </c>
      <c r="AX718" s="59">
        <v>109.25</v>
      </c>
      <c r="AY718" s="59">
        <v>109.09</v>
      </c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>
        <v>71.650000000000006</v>
      </c>
      <c r="CU718" s="59">
        <v>49.07</v>
      </c>
      <c r="CV718" s="59"/>
      <c r="CW718" s="59"/>
    </row>
    <row r="719" spans="2:101" s="10" customFormat="1" ht="15" x14ac:dyDescent="0.25">
      <c r="B719" s="58">
        <v>44643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>
        <v>105</v>
      </c>
      <c r="AX719" s="59">
        <v>118.28</v>
      </c>
      <c r="AY719" s="59">
        <v>115.86</v>
      </c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>
        <v>71.89</v>
      </c>
      <c r="CU719" s="59">
        <v>48.41</v>
      </c>
      <c r="CV719" s="59"/>
      <c r="CW719" s="59"/>
    </row>
    <row r="720" spans="2:101" s="10" customFormat="1" ht="15" x14ac:dyDescent="0.25">
      <c r="B720" s="58">
        <v>44642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>
        <v>94.45</v>
      </c>
      <c r="AX720" s="59">
        <v>96.47</v>
      </c>
      <c r="AY720" s="59">
        <v>94.45</v>
      </c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>
        <v>65.400000000000006</v>
      </c>
      <c r="CU720" s="59">
        <v>45.4</v>
      </c>
      <c r="CV720" s="59"/>
      <c r="CW720" s="59"/>
    </row>
    <row r="721" spans="2:101" s="10" customFormat="1" ht="15" x14ac:dyDescent="0.25">
      <c r="B721" s="58">
        <v>44641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>
        <v>94.4</v>
      </c>
      <c r="AX721" s="59">
        <v>94.09</v>
      </c>
      <c r="AY721" s="59">
        <v>91.84</v>
      </c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>
        <v>63.46</v>
      </c>
      <c r="CU721" s="59">
        <v>44.98</v>
      </c>
      <c r="CV721" s="59"/>
      <c r="CW721" s="59"/>
    </row>
    <row r="722" spans="2:101" s="10" customFormat="1" ht="15" x14ac:dyDescent="0.25">
      <c r="B722" s="58">
        <v>44638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>
        <v>99.22</v>
      </c>
      <c r="AX722" s="59">
        <v>100.15</v>
      </c>
      <c r="AY722" s="59">
        <v>98.9</v>
      </c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>
        <v>64.069999999999993</v>
      </c>
      <c r="CU722" s="59">
        <v>43.96</v>
      </c>
      <c r="CV722" s="59"/>
      <c r="CW722" s="59"/>
    </row>
    <row r="723" spans="2:101" s="10" customFormat="1" ht="15" x14ac:dyDescent="0.25">
      <c r="B723" s="58">
        <v>44637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>
        <v>104.4</v>
      </c>
      <c r="AX723" s="59">
        <v>98.4</v>
      </c>
      <c r="AY723" s="59">
        <v>97.98</v>
      </c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>
        <v>62.1</v>
      </c>
      <c r="CU723" s="59">
        <v>42.57</v>
      </c>
      <c r="CV723" s="59"/>
      <c r="CW723" s="59"/>
    </row>
    <row r="724" spans="2:101" s="10" customFormat="1" ht="15" x14ac:dyDescent="0.25">
      <c r="B724" s="58">
        <v>44636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>
        <v>98.3</v>
      </c>
      <c r="AX724" s="59">
        <v>96.92</v>
      </c>
      <c r="AY724" s="59">
        <v>96.64</v>
      </c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>
        <v>60.03</v>
      </c>
      <c r="CU724" s="59">
        <v>41.72</v>
      </c>
      <c r="CV724" s="59"/>
      <c r="CW724" s="59"/>
    </row>
    <row r="725" spans="2:101" s="10" customFormat="1" ht="15" x14ac:dyDescent="0.25">
      <c r="B725" s="58">
        <v>44635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>
        <v>110</v>
      </c>
      <c r="AX725" s="59">
        <v>103.82</v>
      </c>
      <c r="AY725" s="59">
        <v>102.25</v>
      </c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>
        <v>60.56</v>
      </c>
      <c r="CU725" s="59">
        <v>39.53</v>
      </c>
      <c r="CV725" s="59"/>
      <c r="CW725" s="59"/>
    </row>
    <row r="726" spans="2:101" s="10" customFormat="1" ht="15" x14ac:dyDescent="0.25">
      <c r="B726" s="58">
        <v>44634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>
        <v>102.02</v>
      </c>
      <c r="AX726" s="59">
        <v>104.62</v>
      </c>
      <c r="AY726" s="59">
        <v>105.47</v>
      </c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>
        <v>65.150000000000006</v>
      </c>
      <c r="CU726" s="59">
        <v>43.69</v>
      </c>
      <c r="CV726" s="59"/>
      <c r="CW726" s="59"/>
    </row>
    <row r="727" spans="2:101" s="10" customFormat="1" ht="15" x14ac:dyDescent="0.25">
      <c r="B727" s="58">
        <v>44631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>
        <v>120</v>
      </c>
      <c r="AX727" s="59">
        <v>121.79</v>
      </c>
      <c r="AY727" s="59">
        <v>120.08</v>
      </c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>
        <v>71.540000000000006</v>
      </c>
      <c r="CU727" s="59">
        <v>45.75</v>
      </c>
      <c r="CV727" s="59"/>
      <c r="CW727" s="59"/>
    </row>
    <row r="728" spans="2:101" s="10" customFormat="1" ht="15" x14ac:dyDescent="0.25">
      <c r="B728" s="58">
        <v>44630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>
        <v>122.5</v>
      </c>
      <c r="AX728" s="59">
        <v>112.81</v>
      </c>
      <c r="AY728" s="59">
        <v>111.43</v>
      </c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>
        <v>67.69</v>
      </c>
      <c r="CU728" s="59">
        <v>45.84</v>
      </c>
      <c r="CV728" s="59"/>
      <c r="CW728" s="59"/>
    </row>
    <row r="729" spans="2:101" s="10" customFormat="1" ht="15" x14ac:dyDescent="0.25">
      <c r="B729" s="58">
        <v>44629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>
        <v>140.97</v>
      </c>
      <c r="AX729" s="59">
        <v>136.69</v>
      </c>
      <c r="AY729" s="59">
        <v>133.37</v>
      </c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>
        <v>74.58</v>
      </c>
      <c r="CU729" s="59">
        <v>47.48</v>
      </c>
      <c r="CV729" s="59"/>
      <c r="CW729" s="59"/>
    </row>
    <row r="730" spans="2:101" s="10" customFormat="1" ht="15" x14ac:dyDescent="0.25">
      <c r="B730" s="58">
        <v>44628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>
        <v>202</v>
      </c>
      <c r="AX730" s="59">
        <v>200.85</v>
      </c>
      <c r="AY730" s="59">
        <v>194.81</v>
      </c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>
        <v>81.489999999999995</v>
      </c>
      <c r="CU730" s="59">
        <v>50.15</v>
      </c>
      <c r="CV730" s="59"/>
      <c r="CW730" s="59"/>
    </row>
    <row r="731" spans="2:101" s="10" customFormat="1" ht="15" x14ac:dyDescent="0.25">
      <c r="B731" s="58">
        <v>44627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>
        <v>220.2</v>
      </c>
      <c r="AX731" s="59">
        <v>210.29</v>
      </c>
      <c r="AY731" s="59">
        <v>203.8</v>
      </c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>
        <v>84.57</v>
      </c>
      <c r="CU731" s="59">
        <v>51.99</v>
      </c>
      <c r="CV731" s="59"/>
      <c r="CW731" s="59"/>
    </row>
    <row r="732" spans="2:101" s="10" customFormat="1" ht="15" x14ac:dyDescent="0.25">
      <c r="B732" s="58">
        <v>44624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>
        <v>191</v>
      </c>
      <c r="AX732" s="59">
        <v>179.52</v>
      </c>
      <c r="AY732" s="59">
        <v>177.63</v>
      </c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>
        <v>82</v>
      </c>
      <c r="CU732" s="59">
        <v>50.34</v>
      </c>
      <c r="CV732" s="59"/>
      <c r="CW732" s="59"/>
    </row>
    <row r="733" spans="2:101" s="10" customFormat="1" ht="15" x14ac:dyDescent="0.25">
      <c r="B733" s="58">
        <v>44623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>
        <v>158.49</v>
      </c>
      <c r="AX733" s="59">
        <v>154.47999999999999</v>
      </c>
      <c r="AY733" s="59">
        <v>153.09</v>
      </c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>
        <v>79.319999999999993</v>
      </c>
      <c r="CU733" s="59">
        <v>49.3</v>
      </c>
      <c r="CV733" s="59"/>
      <c r="CW733" s="59"/>
    </row>
    <row r="734" spans="2:101" s="10" customFormat="1" ht="15" x14ac:dyDescent="0.25">
      <c r="B734" s="58">
        <v>44622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>
        <v>170.92</v>
      </c>
      <c r="AX734" s="59">
        <v>158.26</v>
      </c>
      <c r="AY734" s="59">
        <v>157.02000000000001</v>
      </c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>
        <v>80.98</v>
      </c>
      <c r="CU734" s="59">
        <v>46</v>
      </c>
      <c r="CV734" s="59"/>
      <c r="CW734" s="59"/>
    </row>
    <row r="735" spans="2:101" s="10" customFormat="1" ht="15" x14ac:dyDescent="0.25">
      <c r="B735" s="58">
        <v>44621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>
        <v>116.69</v>
      </c>
      <c r="AX735" s="59">
        <v>118.72</v>
      </c>
      <c r="AY735" s="59">
        <v>118.56</v>
      </c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>
        <v>70.2</v>
      </c>
      <c r="CU735" s="59">
        <v>44.1</v>
      </c>
      <c r="CV735" s="59"/>
      <c r="CW735" s="59"/>
    </row>
    <row r="736" spans="2:101" s="10" customFormat="1" ht="15" x14ac:dyDescent="0.25">
      <c r="B736" s="58">
        <v>44620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>
        <v>97</v>
      </c>
      <c r="AW736" s="59">
        <v>104</v>
      </c>
      <c r="AX736" s="59">
        <v>104.29</v>
      </c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>
        <v>65.150000000000006</v>
      </c>
      <c r="CU736" s="59">
        <v>41.95</v>
      </c>
      <c r="CV736" s="59"/>
      <c r="CW736" s="59"/>
    </row>
    <row r="737" spans="2:101" s="10" customFormat="1" ht="15" x14ac:dyDescent="0.25">
      <c r="B737" s="58">
        <v>44617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>
        <v>92.92</v>
      </c>
      <c r="AW737" s="59">
        <v>93</v>
      </c>
      <c r="AX737" s="59">
        <v>91.61</v>
      </c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>
        <v>62.69</v>
      </c>
      <c r="CU737" s="59">
        <v>42.94</v>
      </c>
      <c r="CV737" s="59"/>
      <c r="CW737" s="59"/>
    </row>
    <row r="738" spans="2:101" s="10" customFormat="1" ht="15" x14ac:dyDescent="0.25">
      <c r="B738" s="58">
        <v>44616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>
        <v>132.82</v>
      </c>
      <c r="AW738" s="59">
        <v>132.61000000000001</v>
      </c>
      <c r="AX738" s="59">
        <v>130.61000000000001</v>
      </c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>
        <v>77.790000000000006</v>
      </c>
      <c r="CU738" s="59">
        <v>47.71</v>
      </c>
      <c r="CV738" s="59"/>
      <c r="CW738" s="59"/>
    </row>
    <row r="739" spans="2:101" s="10" customFormat="1" ht="15" x14ac:dyDescent="0.25">
      <c r="B739" s="58">
        <v>44615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>
        <v>86.45</v>
      </c>
      <c r="AW739" s="59">
        <v>88.23</v>
      </c>
      <c r="AX739" s="59">
        <v>87.81</v>
      </c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>
        <v>63.62</v>
      </c>
      <c r="CU739" s="59">
        <v>43.49</v>
      </c>
      <c r="CV739" s="59"/>
      <c r="CW739" s="59"/>
    </row>
    <row r="740" spans="2:101" s="10" customFormat="1" ht="15" x14ac:dyDescent="0.25">
      <c r="B740" s="58">
        <v>44614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>
        <v>78.099999999999994</v>
      </c>
      <c r="AW740" s="59">
        <v>79.150000000000006</v>
      </c>
      <c r="AX740" s="59">
        <v>78.94</v>
      </c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>
        <v>58</v>
      </c>
      <c r="CU740" s="59">
        <v>40</v>
      </c>
      <c r="CV740" s="59"/>
      <c r="CW740" s="59"/>
    </row>
    <row r="741" spans="2:101" s="10" customFormat="1" ht="15" x14ac:dyDescent="0.25">
      <c r="B741" s="58">
        <v>44613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>
        <v>71.55</v>
      </c>
      <c r="AW741" s="59">
        <v>71.3</v>
      </c>
      <c r="AX741" s="59">
        <v>70.680000000000007</v>
      </c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>
        <v>52.35</v>
      </c>
      <c r="CU741" s="59">
        <v>37</v>
      </c>
      <c r="CV741" s="59"/>
      <c r="CW741" s="59"/>
    </row>
    <row r="742" spans="2:101" s="10" customFormat="1" ht="15" x14ac:dyDescent="0.25">
      <c r="B742" s="58">
        <v>44610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>
        <v>71.5</v>
      </c>
      <c r="AW742" s="59">
        <v>72.91</v>
      </c>
      <c r="AX742" s="59">
        <v>72.41</v>
      </c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>
        <v>52.66</v>
      </c>
      <c r="CU742" s="59">
        <v>36.86</v>
      </c>
      <c r="CV742" s="59"/>
      <c r="CW742" s="59"/>
    </row>
    <row r="743" spans="2:101" s="10" customFormat="1" ht="15" x14ac:dyDescent="0.25">
      <c r="B743" s="58">
        <v>44609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>
        <v>70.56</v>
      </c>
      <c r="AW743" s="59">
        <v>71.2</v>
      </c>
      <c r="AX743" s="59">
        <v>70.900000000000006</v>
      </c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>
        <v>51.35</v>
      </c>
      <c r="CU743" s="59">
        <v>36.4</v>
      </c>
      <c r="CV743" s="59"/>
      <c r="CW743" s="59"/>
    </row>
    <row r="744" spans="2:101" s="10" customFormat="1" ht="15" x14ac:dyDescent="0.25">
      <c r="B744" s="58">
        <v>44608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>
        <v>68.150000000000006</v>
      </c>
      <c r="AW744" s="59">
        <v>69.06</v>
      </c>
      <c r="AX744" s="59">
        <v>68.61</v>
      </c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>
        <v>51.41</v>
      </c>
      <c r="CU744" s="59">
        <v>37.229999999999997</v>
      </c>
      <c r="CV744" s="59"/>
      <c r="CW744" s="59"/>
    </row>
    <row r="745" spans="2:101" s="10" customFormat="1" ht="15" x14ac:dyDescent="0.25">
      <c r="B745" s="58">
        <v>44607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>
        <v>70</v>
      </c>
      <c r="AW745" s="59">
        <v>70.069999999999993</v>
      </c>
      <c r="AX745" s="59">
        <v>69.53</v>
      </c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>
        <v>52.77</v>
      </c>
      <c r="CU745" s="59">
        <v>38.32</v>
      </c>
      <c r="CV745" s="59"/>
      <c r="CW745" s="59"/>
    </row>
    <row r="746" spans="2:101" s="10" customFormat="1" ht="15" x14ac:dyDescent="0.25">
      <c r="B746" s="58">
        <v>44606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>
        <v>79.900000000000006</v>
      </c>
      <c r="AW746" s="59">
        <v>81.05</v>
      </c>
      <c r="AX746" s="59">
        <v>78.97</v>
      </c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>
        <v>56.71</v>
      </c>
      <c r="CU746" s="59">
        <v>39.520000000000003</v>
      </c>
      <c r="CV746" s="59"/>
      <c r="CW746" s="59"/>
    </row>
    <row r="747" spans="2:101" s="10" customFormat="1" ht="15" x14ac:dyDescent="0.25">
      <c r="B747" s="58">
        <v>44603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>
        <v>74.099999999999994</v>
      </c>
      <c r="AW747" s="59">
        <v>76.569999999999993</v>
      </c>
      <c r="AX747" s="59">
        <v>75.959999999999994</v>
      </c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>
        <v>54.8</v>
      </c>
      <c r="CU747" s="59">
        <v>38.78</v>
      </c>
      <c r="CV747" s="59"/>
      <c r="CW747" s="59"/>
    </row>
    <row r="748" spans="2:101" s="10" customFormat="1" ht="15" x14ac:dyDescent="0.25">
      <c r="B748" s="58">
        <v>44602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>
        <v>73.5</v>
      </c>
      <c r="AW748" s="59">
        <v>73.33</v>
      </c>
      <c r="AX748" s="59">
        <v>72.569999999999993</v>
      </c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>
        <v>52.4</v>
      </c>
      <c r="CU748" s="59">
        <v>37.15</v>
      </c>
      <c r="CV748" s="59"/>
      <c r="CW748" s="59"/>
    </row>
    <row r="749" spans="2:101" s="10" customFormat="1" ht="15" x14ac:dyDescent="0.25">
      <c r="B749" s="58">
        <v>44601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>
        <v>74.650000000000006</v>
      </c>
      <c r="AW749" s="59">
        <v>75.2</v>
      </c>
      <c r="AX749" s="59">
        <v>72.319999999999993</v>
      </c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>
        <v>52.1</v>
      </c>
      <c r="CU749" s="59">
        <v>36.54</v>
      </c>
      <c r="CV749" s="59"/>
      <c r="CW749" s="59"/>
    </row>
    <row r="750" spans="2:101" s="10" customFormat="1" ht="15" x14ac:dyDescent="0.25">
      <c r="B750" s="58">
        <v>44600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>
        <v>76.400000000000006</v>
      </c>
      <c r="AW750" s="59">
        <v>76.34</v>
      </c>
      <c r="AX750" s="59">
        <v>75.739999999999995</v>
      </c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>
        <v>53.84</v>
      </c>
      <c r="CU750" s="59">
        <v>36.92</v>
      </c>
      <c r="CV750" s="59"/>
      <c r="CW750" s="59"/>
    </row>
    <row r="751" spans="2:101" s="10" customFormat="1" ht="15" x14ac:dyDescent="0.25">
      <c r="B751" s="58">
        <v>44599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>
        <v>77.900000000000006</v>
      </c>
      <c r="AW751" s="59">
        <v>78.41</v>
      </c>
      <c r="AX751" s="59">
        <v>77.88</v>
      </c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>
        <v>54.49</v>
      </c>
      <c r="CU751" s="59">
        <v>36.92</v>
      </c>
      <c r="CV751" s="59"/>
      <c r="CW751" s="59"/>
    </row>
    <row r="752" spans="2:101" s="10" customFormat="1" ht="15" x14ac:dyDescent="0.25">
      <c r="B752" s="58">
        <v>44596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>
        <v>81.150000000000006</v>
      </c>
      <c r="AW752" s="59">
        <v>81.180000000000007</v>
      </c>
      <c r="AX752" s="59">
        <v>80.55</v>
      </c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>
        <v>55.63</v>
      </c>
      <c r="CU752" s="59">
        <v>36.840000000000003</v>
      </c>
      <c r="CV752" s="59"/>
      <c r="CW752" s="59"/>
    </row>
    <row r="753" spans="2:101" s="10" customFormat="1" ht="15" x14ac:dyDescent="0.25">
      <c r="B753" s="58">
        <v>44595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>
        <v>78.45</v>
      </c>
      <c r="AW753" s="59">
        <v>75.900000000000006</v>
      </c>
      <c r="AX753" s="59">
        <v>77.39</v>
      </c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>
        <v>53.11</v>
      </c>
      <c r="CU753" s="59">
        <v>35.229999999999997</v>
      </c>
      <c r="CV753" s="59"/>
      <c r="CW753" s="59"/>
    </row>
    <row r="754" spans="2:101" s="10" customFormat="1" ht="15" x14ac:dyDescent="0.25">
      <c r="B754" s="58">
        <v>44594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>
        <v>75.900000000000006</v>
      </c>
      <c r="AW754" s="59">
        <v>75.349999999999994</v>
      </c>
      <c r="AX754" s="59">
        <v>74.34</v>
      </c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>
        <v>52.19</v>
      </c>
      <c r="CU754" s="59">
        <v>35.03</v>
      </c>
      <c r="CV754" s="59"/>
      <c r="CW754" s="59"/>
    </row>
    <row r="755" spans="2:101" s="10" customFormat="1" ht="15" x14ac:dyDescent="0.25">
      <c r="B755" s="58">
        <v>44593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>
        <v>74.8</v>
      </c>
      <c r="AW755" s="59">
        <v>71.7</v>
      </c>
      <c r="AX755" s="59">
        <v>72.44</v>
      </c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>
        <v>52</v>
      </c>
      <c r="CU755" s="59">
        <v>35.15</v>
      </c>
      <c r="CV755" s="59"/>
      <c r="CW755" s="59"/>
    </row>
    <row r="756" spans="2:101" s="10" customFormat="1" ht="15" x14ac:dyDescent="0.25">
      <c r="B756" s="58">
        <v>44592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>
        <v>84.3</v>
      </c>
      <c r="AV756" s="59">
        <v>83.12</v>
      </c>
      <c r="AW756" s="59">
        <v>81.569999999999993</v>
      </c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>
        <v>55.44</v>
      </c>
      <c r="CU756" s="59">
        <v>35.94</v>
      </c>
      <c r="CV756" s="59"/>
      <c r="CW756" s="59"/>
    </row>
    <row r="757" spans="2:101" s="10" customFormat="1" ht="15" x14ac:dyDescent="0.25">
      <c r="B757" s="58">
        <v>44589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>
        <v>91.4</v>
      </c>
      <c r="AV757" s="59">
        <v>90.16</v>
      </c>
      <c r="AW757" s="59">
        <v>88.64</v>
      </c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>
        <v>57.17</v>
      </c>
      <c r="CU757" s="59">
        <v>35.99</v>
      </c>
      <c r="CV757" s="59"/>
      <c r="CW757" s="59"/>
    </row>
    <row r="758" spans="2:101" s="10" customFormat="1" ht="15" x14ac:dyDescent="0.25">
      <c r="B758" s="58">
        <v>44588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>
        <v>90.45</v>
      </c>
      <c r="AV758" s="59">
        <v>90.15</v>
      </c>
      <c r="AW758" s="59">
        <v>89</v>
      </c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>
        <v>54.65</v>
      </c>
      <c r="CU758" s="59">
        <v>34.229999999999997</v>
      </c>
      <c r="CV758" s="59"/>
      <c r="CW758" s="59"/>
    </row>
    <row r="759" spans="2:101" s="10" customFormat="1" ht="15" x14ac:dyDescent="0.25">
      <c r="B759" s="58">
        <v>44587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>
        <v>90.6</v>
      </c>
      <c r="AV759" s="59">
        <v>89.5</v>
      </c>
      <c r="AW759" s="59">
        <v>86.31</v>
      </c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>
        <v>52.77</v>
      </c>
      <c r="CU759" s="59">
        <v>33.4</v>
      </c>
      <c r="CV759" s="59"/>
      <c r="CW759" s="59"/>
    </row>
    <row r="760" spans="2:101" s="10" customFormat="1" ht="15" x14ac:dyDescent="0.25">
      <c r="B760" s="58">
        <v>44586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>
        <v>93</v>
      </c>
      <c r="AV760" s="59">
        <v>91.06</v>
      </c>
      <c r="AW760" s="59">
        <v>84.36</v>
      </c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>
        <v>50.95</v>
      </c>
      <c r="CU760" s="59">
        <v>32.409999999999997</v>
      </c>
      <c r="CV760" s="59"/>
      <c r="CW760" s="59"/>
    </row>
    <row r="761" spans="2:101" s="10" customFormat="1" ht="15" x14ac:dyDescent="0.25">
      <c r="B761" s="58">
        <v>44585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>
        <v>89.5</v>
      </c>
      <c r="AV761" s="59">
        <v>90.02</v>
      </c>
      <c r="AW761" s="59">
        <v>81.760000000000005</v>
      </c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>
        <v>49.53</v>
      </c>
      <c r="CU761" s="59">
        <v>31.91</v>
      </c>
      <c r="CV761" s="59"/>
      <c r="CW761" s="59"/>
    </row>
    <row r="762" spans="2:101" s="10" customFormat="1" ht="15" x14ac:dyDescent="0.25">
      <c r="B762" s="58">
        <v>44582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>
        <v>77.08</v>
      </c>
      <c r="AV762" s="59">
        <v>75.989999999999995</v>
      </c>
      <c r="AW762" s="59">
        <v>69.14</v>
      </c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>
        <v>45.73</v>
      </c>
      <c r="CU762" s="59">
        <v>30.84</v>
      </c>
      <c r="CV762" s="59"/>
      <c r="CW762" s="59"/>
    </row>
    <row r="763" spans="2:101" s="10" customFormat="1" ht="15" x14ac:dyDescent="0.25">
      <c r="B763" s="58">
        <v>44581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>
        <v>74</v>
      </c>
      <c r="AV763" s="59">
        <v>72.3</v>
      </c>
      <c r="AW763" s="59">
        <v>64.94</v>
      </c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>
        <v>44.45</v>
      </c>
      <c r="CU763" s="59">
        <v>30.7</v>
      </c>
      <c r="CV763" s="59"/>
      <c r="CW763" s="59"/>
    </row>
    <row r="764" spans="2:101" s="10" customFormat="1" ht="15" x14ac:dyDescent="0.25">
      <c r="B764" s="58">
        <v>44580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>
        <v>71.900000000000006</v>
      </c>
      <c r="AV764" s="59">
        <v>72.05</v>
      </c>
      <c r="AW764" s="59">
        <v>62.43</v>
      </c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>
        <v>43.43</v>
      </c>
      <c r="CU764" s="59">
        <v>30.53</v>
      </c>
      <c r="CV764" s="59"/>
      <c r="CW764" s="59"/>
    </row>
    <row r="765" spans="2:101" s="10" customFormat="1" ht="15" x14ac:dyDescent="0.25">
      <c r="B765" s="58">
        <v>44579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>
        <v>76.62</v>
      </c>
      <c r="AV765" s="59">
        <v>75.06</v>
      </c>
      <c r="AW765" s="59">
        <v>64.98</v>
      </c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>
        <v>44.24</v>
      </c>
      <c r="CU765" s="59">
        <v>30.96</v>
      </c>
      <c r="CV765" s="59"/>
      <c r="CW765" s="59"/>
    </row>
    <row r="766" spans="2:101" s="10" customFormat="1" ht="15" x14ac:dyDescent="0.25">
      <c r="B766" s="58">
        <v>44578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>
        <v>75.069999999999993</v>
      </c>
      <c r="AV766" s="59">
        <v>73.819999999999993</v>
      </c>
      <c r="AW766" s="59">
        <v>64.900000000000006</v>
      </c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>
        <v>43.9</v>
      </c>
      <c r="CU766" s="59">
        <v>30.84</v>
      </c>
      <c r="CV766" s="59"/>
      <c r="CW766" s="59"/>
    </row>
    <row r="767" spans="2:101" s="10" customFormat="1" ht="15" x14ac:dyDescent="0.25">
      <c r="B767" s="58">
        <v>44575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>
        <v>85.02</v>
      </c>
      <c r="AV767" s="59">
        <v>83.78</v>
      </c>
      <c r="AW767" s="59">
        <v>68.319999999999993</v>
      </c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>
        <v>44.97</v>
      </c>
      <c r="CU767" s="59">
        <v>31.91</v>
      </c>
      <c r="CV767" s="59"/>
      <c r="CW767" s="59"/>
    </row>
    <row r="768" spans="2:101" s="10" customFormat="1" ht="15" x14ac:dyDescent="0.25">
      <c r="B768" s="58">
        <v>44574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>
        <v>81</v>
      </c>
      <c r="AV768" s="59">
        <v>82.7</v>
      </c>
      <c r="AW768" s="59">
        <v>65.56</v>
      </c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>
        <v>44.55</v>
      </c>
      <c r="CU768" s="59">
        <v>32.090000000000003</v>
      </c>
      <c r="CV768" s="59"/>
      <c r="CW768" s="59"/>
    </row>
    <row r="769" spans="2:101" s="10" customFormat="1" ht="15" x14ac:dyDescent="0.25">
      <c r="B769" s="58">
        <v>44573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>
        <v>73.650000000000006</v>
      </c>
      <c r="AV769" s="59">
        <v>72.13</v>
      </c>
      <c r="AW769" s="59">
        <v>65.290000000000006</v>
      </c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>
        <v>44.2</v>
      </c>
      <c r="CU769" s="59">
        <v>32.03</v>
      </c>
      <c r="CV769" s="59"/>
      <c r="CW769" s="59"/>
    </row>
    <row r="770" spans="2:101" s="10" customFormat="1" ht="15" x14ac:dyDescent="0.25">
      <c r="B770" s="58">
        <v>44572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>
        <v>78</v>
      </c>
      <c r="AV770" s="59">
        <v>75.790000000000006</v>
      </c>
      <c r="AW770" s="59">
        <v>71.67</v>
      </c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>
        <v>46.42</v>
      </c>
      <c r="CU770" s="59">
        <v>31.63</v>
      </c>
      <c r="CV770" s="59"/>
      <c r="CW770" s="59"/>
    </row>
    <row r="771" spans="2:101" s="10" customFormat="1" ht="15" x14ac:dyDescent="0.25">
      <c r="B771" s="58">
        <v>44571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>
        <v>87.43</v>
      </c>
      <c r="AV771" s="59">
        <v>81.510000000000005</v>
      </c>
      <c r="AW771" s="59">
        <v>77.790000000000006</v>
      </c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>
        <v>48.17</v>
      </c>
      <c r="CU771" s="59">
        <v>31.48</v>
      </c>
      <c r="CV771" s="59"/>
      <c r="CW771" s="59"/>
    </row>
    <row r="772" spans="2:101" s="10" customFormat="1" ht="15" x14ac:dyDescent="0.25">
      <c r="B772" s="58">
        <v>44568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>
        <v>87.17</v>
      </c>
      <c r="AV772" s="59">
        <v>85.42</v>
      </c>
      <c r="AW772" s="59">
        <v>79.66</v>
      </c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>
        <v>48.69</v>
      </c>
      <c r="CU772" s="59">
        <v>31.67</v>
      </c>
      <c r="CV772" s="59"/>
      <c r="CW772" s="59"/>
    </row>
    <row r="773" spans="2:101" s="10" customFormat="1" ht="15" x14ac:dyDescent="0.25">
      <c r="B773" s="58">
        <v>44567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>
        <v>95.65</v>
      </c>
      <c r="AV773" s="59">
        <v>94.76</v>
      </c>
      <c r="AW773" s="59">
        <v>86.66</v>
      </c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>
        <v>51.75</v>
      </c>
      <c r="CU773" s="59">
        <v>32.36</v>
      </c>
      <c r="CV773" s="59"/>
      <c r="CW773" s="59"/>
    </row>
    <row r="774" spans="2:101" s="10" customFormat="1" ht="15" x14ac:dyDescent="0.25">
      <c r="B774" s="58">
        <v>44566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>
        <v>94</v>
      </c>
      <c r="AV774" s="59">
        <v>89.34</v>
      </c>
      <c r="AW774" s="59">
        <v>83.04</v>
      </c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>
        <v>50.46</v>
      </c>
      <c r="CU774" s="59">
        <v>31.67</v>
      </c>
      <c r="CV774" s="59"/>
      <c r="CW774" s="59"/>
    </row>
    <row r="775" spans="2:101" s="10" customFormat="1" ht="15" x14ac:dyDescent="0.25">
      <c r="B775" s="58">
        <v>44565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>
        <v>85.5</v>
      </c>
      <c r="AV775" s="59">
        <v>88</v>
      </c>
      <c r="AW775" s="59">
        <v>80.63</v>
      </c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>
        <v>48.95</v>
      </c>
      <c r="CU775" s="59">
        <v>31.09</v>
      </c>
      <c r="CV775" s="59"/>
      <c r="CW775" s="59"/>
    </row>
    <row r="776" spans="2:101" s="10" customFormat="1" ht="15" x14ac:dyDescent="0.25">
      <c r="B776" s="58">
        <v>44564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>
        <v>79.5</v>
      </c>
      <c r="AV776" s="59">
        <v>77.819999999999993</v>
      </c>
      <c r="AW776" s="59">
        <v>72.459999999999994</v>
      </c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>
        <v>45.51</v>
      </c>
      <c r="CU776" s="59">
        <v>30.78</v>
      </c>
      <c r="CV776" s="59"/>
      <c r="CW776" s="59"/>
    </row>
    <row r="777" spans="2:101" s="10" customFormat="1" ht="15" x14ac:dyDescent="0.25">
      <c r="B777" s="58">
        <v>44561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>
        <v>60</v>
      </c>
      <c r="AU777" s="59">
        <v>72.75</v>
      </c>
      <c r="AV777" s="59">
        <v>71.55</v>
      </c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>
        <v>45.22</v>
      </c>
      <c r="CU777" s="59"/>
      <c r="CV777" s="59"/>
      <c r="CW777" s="59"/>
    </row>
    <row r="778" spans="2:101" s="10" customFormat="1" ht="15" x14ac:dyDescent="0.25">
      <c r="B778" s="58">
        <v>44560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>
        <v>86</v>
      </c>
      <c r="AU778" s="59">
        <v>88.83</v>
      </c>
      <c r="AV778" s="59">
        <v>86.34</v>
      </c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>
        <v>79.77</v>
      </c>
      <c r="CT778" s="59">
        <v>47.93</v>
      </c>
      <c r="CU778" s="59"/>
      <c r="CV778" s="59"/>
      <c r="CW778" s="59"/>
    </row>
    <row r="779" spans="2:101" s="10" customFormat="1" ht="15" x14ac:dyDescent="0.25">
      <c r="B779" s="58">
        <v>44559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>
        <v>97</v>
      </c>
      <c r="AU779" s="59">
        <v>95.98</v>
      </c>
      <c r="AV779" s="59">
        <v>93.58</v>
      </c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>
        <v>90.11</v>
      </c>
      <c r="CT779" s="59">
        <v>51.38</v>
      </c>
      <c r="CU779" s="59"/>
      <c r="CV779" s="59"/>
      <c r="CW779" s="59"/>
    </row>
    <row r="780" spans="2:101" s="10" customFormat="1" ht="15" x14ac:dyDescent="0.25">
      <c r="B780" s="58">
        <v>44558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>
        <v>106.24</v>
      </c>
      <c r="AU780" s="59">
        <v>106.58</v>
      </c>
      <c r="AV780" s="59">
        <v>103.22</v>
      </c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>
        <v>95.21</v>
      </c>
      <c r="CT780" s="59">
        <v>52.23</v>
      </c>
      <c r="CU780" s="59"/>
      <c r="CV780" s="59"/>
      <c r="CW780" s="59"/>
    </row>
    <row r="781" spans="2:101" s="10" customFormat="1" ht="15" x14ac:dyDescent="0.25">
      <c r="B781" s="58">
        <v>44557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>
        <v>106.54</v>
      </c>
      <c r="AU781" s="59">
        <v>106.93</v>
      </c>
      <c r="AV781" s="59">
        <v>104.1</v>
      </c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>
        <v>96.89</v>
      </c>
      <c r="CT781" s="59">
        <v>51.39</v>
      </c>
      <c r="CU781" s="59"/>
      <c r="CV781" s="59"/>
      <c r="CW781" s="59"/>
    </row>
    <row r="782" spans="2:101" s="10" customFormat="1" ht="15" x14ac:dyDescent="0.25">
      <c r="B782" s="58">
        <v>44554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>
        <v>109.25</v>
      </c>
      <c r="AU782" s="59">
        <v>109.48</v>
      </c>
      <c r="AV782" s="59">
        <v>106.14</v>
      </c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>
        <v>99.12</v>
      </c>
      <c r="CT782" s="59">
        <v>52.55</v>
      </c>
      <c r="CU782" s="59"/>
      <c r="CV782" s="59"/>
      <c r="CW782" s="59"/>
    </row>
    <row r="783" spans="2:101" s="10" customFormat="1" ht="15" x14ac:dyDescent="0.25">
      <c r="B783" s="58">
        <v>44553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>
        <v>132.22999999999999</v>
      </c>
      <c r="AU783" s="59">
        <v>132.09</v>
      </c>
      <c r="AV783" s="59">
        <v>126.59</v>
      </c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>
        <v>113.01</v>
      </c>
      <c r="CT783" s="59">
        <v>56.12</v>
      </c>
      <c r="CU783" s="59"/>
      <c r="CV783" s="59"/>
      <c r="CW783" s="59"/>
    </row>
    <row r="784" spans="2:101" s="10" customFormat="1" ht="15" x14ac:dyDescent="0.25">
      <c r="B784" s="58">
        <v>44552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>
        <v>165.45</v>
      </c>
      <c r="AU784" s="59">
        <v>164.3</v>
      </c>
      <c r="AV784" s="59">
        <v>156.68</v>
      </c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>
        <v>138.27000000000001</v>
      </c>
      <c r="CT784" s="59">
        <v>62.32</v>
      </c>
      <c r="CU784" s="59"/>
      <c r="CV784" s="59"/>
      <c r="CW784" s="59"/>
    </row>
    <row r="785" spans="2:101" s="10" customFormat="1" ht="15" x14ac:dyDescent="0.25">
      <c r="B785" s="58">
        <v>44551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>
        <v>180.57</v>
      </c>
      <c r="AU785" s="59">
        <v>180.39</v>
      </c>
      <c r="AV785" s="59">
        <v>167.22</v>
      </c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>
        <v>138.47999999999999</v>
      </c>
      <c r="CT785" s="59">
        <v>62</v>
      </c>
      <c r="CU785" s="59"/>
      <c r="CV785" s="59"/>
      <c r="CW785" s="59"/>
    </row>
    <row r="786" spans="2:101" s="10" customFormat="1" ht="15" x14ac:dyDescent="0.25">
      <c r="B786" s="58">
        <v>44550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>
        <v>147.25</v>
      </c>
      <c r="AU786" s="59">
        <v>147.13</v>
      </c>
      <c r="AV786" s="59">
        <v>134.16</v>
      </c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>
        <v>104.83</v>
      </c>
      <c r="CT786" s="59">
        <v>52.61</v>
      </c>
      <c r="CU786" s="59"/>
      <c r="CV786" s="59"/>
      <c r="CW786" s="59"/>
    </row>
    <row r="787" spans="2:101" s="10" customFormat="1" ht="15" x14ac:dyDescent="0.25">
      <c r="B787" s="58">
        <v>44547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>
        <v>137.01</v>
      </c>
      <c r="AU787" s="59">
        <v>136.99</v>
      </c>
      <c r="AV787" s="59">
        <v>122.51</v>
      </c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>
        <v>94.33</v>
      </c>
      <c r="CT787" s="59">
        <v>48.16</v>
      </c>
      <c r="CU787" s="59"/>
      <c r="CV787" s="59"/>
      <c r="CW787" s="59"/>
    </row>
    <row r="788" spans="2:101" s="10" customFormat="1" ht="15" x14ac:dyDescent="0.25">
      <c r="B788" s="58">
        <v>44546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>
        <v>136.80000000000001</v>
      </c>
      <c r="AU788" s="59">
        <v>141.93</v>
      </c>
      <c r="AV788" s="59">
        <v>130.80000000000001</v>
      </c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>
        <v>92.51</v>
      </c>
      <c r="CT788" s="59">
        <v>46.87</v>
      </c>
      <c r="CU788" s="59"/>
      <c r="CV788" s="59"/>
      <c r="CW788" s="59"/>
    </row>
    <row r="789" spans="2:101" s="10" customFormat="1" ht="15" x14ac:dyDescent="0.25">
      <c r="B789" s="58">
        <v>44545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>
        <v>128.5</v>
      </c>
      <c r="AU789" s="59">
        <v>129.44999999999999</v>
      </c>
      <c r="AV789" s="59">
        <v>115.1</v>
      </c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>
        <v>82.64</v>
      </c>
      <c r="CT789" s="59">
        <v>42.97</v>
      </c>
      <c r="CU789" s="59"/>
      <c r="CV789" s="59"/>
      <c r="CW789" s="59"/>
    </row>
    <row r="790" spans="2:101" s="10" customFormat="1" ht="15" x14ac:dyDescent="0.25">
      <c r="B790" s="58">
        <v>44544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>
        <v>129.41</v>
      </c>
      <c r="AU790" s="59">
        <v>129.06</v>
      </c>
      <c r="AV790" s="59">
        <v>118.24</v>
      </c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>
        <v>86.01</v>
      </c>
      <c r="CT790" s="59">
        <v>44.43</v>
      </c>
      <c r="CU790" s="59"/>
      <c r="CV790" s="59"/>
      <c r="CW790" s="59"/>
    </row>
    <row r="791" spans="2:101" s="10" customFormat="1" ht="15" x14ac:dyDescent="0.25">
      <c r="B791" s="58">
        <v>44543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>
        <v>118.8</v>
      </c>
      <c r="AU791" s="59">
        <v>116.7</v>
      </c>
      <c r="AV791" s="59">
        <v>107.83</v>
      </c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>
        <v>83.35</v>
      </c>
      <c r="CT791" s="59">
        <v>45.02</v>
      </c>
      <c r="CU791" s="59"/>
      <c r="CV791" s="59"/>
      <c r="CW791" s="59"/>
    </row>
    <row r="792" spans="2:101" s="10" customFormat="1" ht="15" x14ac:dyDescent="0.25">
      <c r="B792" s="58">
        <v>44540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>
        <v>105.95</v>
      </c>
      <c r="AU792" s="59">
        <v>107.39</v>
      </c>
      <c r="AV792" s="59">
        <v>98.86</v>
      </c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>
        <v>78.28</v>
      </c>
      <c r="CT792" s="59">
        <v>44</v>
      </c>
      <c r="CU792" s="59"/>
      <c r="CV792" s="59"/>
      <c r="CW792" s="59"/>
    </row>
    <row r="793" spans="2:101" s="10" customFormat="1" ht="15" x14ac:dyDescent="0.25">
      <c r="B793" s="58">
        <v>44539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>
        <v>101</v>
      </c>
      <c r="AU793" s="59">
        <v>102.43</v>
      </c>
      <c r="AV793" s="59">
        <v>94.82</v>
      </c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>
        <v>72.22</v>
      </c>
      <c r="CT793" s="59">
        <v>41.94</v>
      </c>
      <c r="CU793" s="59"/>
      <c r="CV793" s="59"/>
      <c r="CW793" s="59"/>
    </row>
    <row r="794" spans="2:101" s="10" customFormat="1" ht="15" x14ac:dyDescent="0.25">
      <c r="B794" s="58">
        <v>44538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>
        <v>103.9</v>
      </c>
      <c r="AU794" s="59">
        <v>103.55</v>
      </c>
      <c r="AV794" s="59">
        <v>95.95</v>
      </c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>
        <v>75.58</v>
      </c>
      <c r="CT794" s="59">
        <v>43.92</v>
      </c>
      <c r="CU794" s="59"/>
      <c r="CV794" s="59"/>
      <c r="CW794" s="59"/>
    </row>
    <row r="795" spans="2:101" s="10" customFormat="1" ht="15" x14ac:dyDescent="0.25">
      <c r="B795" s="58">
        <v>44537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>
        <v>98.5</v>
      </c>
      <c r="AU795" s="59">
        <v>97.93</v>
      </c>
      <c r="AV795" s="59">
        <v>90.86</v>
      </c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>
        <v>66.84</v>
      </c>
      <c r="CT795" s="59">
        <v>40.83</v>
      </c>
      <c r="CU795" s="59"/>
      <c r="CV795" s="59"/>
      <c r="CW795" s="59"/>
    </row>
    <row r="796" spans="2:101" s="10" customFormat="1" ht="15" x14ac:dyDescent="0.25">
      <c r="B796" s="58">
        <v>44536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>
        <v>91.85</v>
      </c>
      <c r="AU796" s="59">
        <v>92.79</v>
      </c>
      <c r="AV796" s="59">
        <v>84.87</v>
      </c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>
        <v>60.46</v>
      </c>
      <c r="CT796" s="59">
        <v>38.549999999999997</v>
      </c>
      <c r="CU796" s="59"/>
      <c r="CV796" s="59"/>
      <c r="CW796" s="59"/>
    </row>
    <row r="797" spans="2:101" s="10" customFormat="1" ht="15" x14ac:dyDescent="0.25">
      <c r="B797" s="58">
        <v>44533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>
        <v>93.1</v>
      </c>
      <c r="AU797" s="59">
        <v>91.4</v>
      </c>
      <c r="AV797" s="59">
        <v>83.53</v>
      </c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>
        <v>58.04</v>
      </c>
      <c r="CT797" s="59">
        <v>37.5</v>
      </c>
      <c r="CU797" s="59"/>
      <c r="CV797" s="59"/>
      <c r="CW797" s="59"/>
    </row>
    <row r="798" spans="2:101" s="10" customFormat="1" ht="15" x14ac:dyDescent="0.25">
      <c r="B798" s="58">
        <v>44532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>
        <v>94.6</v>
      </c>
      <c r="AU798" s="59">
        <v>92.73</v>
      </c>
      <c r="AV798" s="59">
        <v>84.87</v>
      </c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>
        <v>56.48</v>
      </c>
      <c r="CT798" s="59">
        <v>36.72</v>
      </c>
      <c r="CU798" s="59"/>
      <c r="CV798" s="59"/>
      <c r="CW798" s="59"/>
    </row>
    <row r="799" spans="2:101" s="10" customFormat="1" ht="15" x14ac:dyDescent="0.25">
      <c r="B799" s="58">
        <v>44531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>
        <v>96.95</v>
      </c>
      <c r="AU799" s="59">
        <v>94.21</v>
      </c>
      <c r="AV799" s="59">
        <v>85.78</v>
      </c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>
        <v>56.91</v>
      </c>
      <c r="CT799" s="59">
        <v>36.85</v>
      </c>
      <c r="CU799" s="59"/>
      <c r="CV799" s="59"/>
      <c r="CW799" s="59"/>
    </row>
    <row r="800" spans="2:101" s="10" customFormat="1" ht="15" x14ac:dyDescent="0.25">
      <c r="B800" s="58">
        <v>44530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>
        <v>94.2</v>
      </c>
      <c r="AT800" s="59">
        <v>94.99</v>
      </c>
      <c r="AU800" s="59">
        <v>94.5</v>
      </c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>
        <v>56.41</v>
      </c>
      <c r="CT800" s="59">
        <v>36.450000000000003</v>
      </c>
      <c r="CU800" s="59"/>
      <c r="CV800" s="59"/>
      <c r="CW800" s="59"/>
    </row>
    <row r="801" spans="2:101" s="10" customFormat="1" ht="15" x14ac:dyDescent="0.25">
      <c r="B801" s="58">
        <v>44529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>
        <v>96.5</v>
      </c>
      <c r="AT801" s="59">
        <v>95.95</v>
      </c>
      <c r="AU801" s="59">
        <v>95.62</v>
      </c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>
        <v>56.88</v>
      </c>
      <c r="CT801" s="59">
        <v>36.520000000000003</v>
      </c>
      <c r="CU801" s="59"/>
      <c r="CV801" s="59"/>
      <c r="CW801" s="59"/>
    </row>
    <row r="802" spans="2:101" s="10" customFormat="1" ht="15" x14ac:dyDescent="0.25">
      <c r="B802" s="58">
        <v>44526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>
        <v>89.5</v>
      </c>
      <c r="AT802" s="59">
        <v>90.62</v>
      </c>
      <c r="AU802" s="59">
        <v>90.52</v>
      </c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>
        <v>54.7</v>
      </c>
      <c r="CT802" s="59">
        <v>35.409999999999997</v>
      </c>
      <c r="CU802" s="59"/>
      <c r="CV802" s="59"/>
      <c r="CW802" s="59"/>
    </row>
    <row r="803" spans="2:101" s="10" customFormat="1" ht="15" x14ac:dyDescent="0.25">
      <c r="B803" s="58">
        <v>44525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>
        <v>95.25</v>
      </c>
      <c r="AT803" s="59">
        <v>96.18</v>
      </c>
      <c r="AU803" s="59">
        <v>96</v>
      </c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>
        <v>57.7</v>
      </c>
      <c r="CT803" s="59">
        <v>37.03</v>
      </c>
      <c r="CU803" s="59"/>
      <c r="CV803" s="59"/>
      <c r="CW803" s="59"/>
    </row>
    <row r="804" spans="2:101" s="10" customFormat="1" ht="15" x14ac:dyDescent="0.25">
      <c r="B804" s="58">
        <v>44524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>
        <v>94.55</v>
      </c>
      <c r="AT804" s="59">
        <v>96.83</v>
      </c>
      <c r="AU804" s="59">
        <v>96.46</v>
      </c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>
        <v>57.31</v>
      </c>
      <c r="CT804" s="59">
        <v>36.07</v>
      </c>
      <c r="CU804" s="59"/>
      <c r="CV804" s="59"/>
      <c r="CW804" s="59"/>
    </row>
    <row r="805" spans="2:101" s="10" customFormat="1" ht="15" x14ac:dyDescent="0.25">
      <c r="B805" s="58">
        <v>44523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>
        <v>94</v>
      </c>
      <c r="AT805" s="59">
        <v>93.41</v>
      </c>
      <c r="AU805" s="59">
        <v>93.28</v>
      </c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>
        <v>55.43</v>
      </c>
      <c r="CT805" s="59">
        <v>34.93</v>
      </c>
      <c r="CU805" s="59"/>
      <c r="CV805" s="59"/>
      <c r="CW805" s="59"/>
    </row>
    <row r="806" spans="2:101" s="10" customFormat="1" ht="15" x14ac:dyDescent="0.25">
      <c r="B806" s="58">
        <v>44522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>
        <v>86.3</v>
      </c>
      <c r="AT806" s="59">
        <v>86.75</v>
      </c>
      <c r="AU806" s="59">
        <v>86.57</v>
      </c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>
        <v>52.6</v>
      </c>
      <c r="CT806" s="59">
        <v>34.14</v>
      </c>
      <c r="CU806" s="59"/>
      <c r="CV806" s="59"/>
      <c r="CW806" s="59"/>
    </row>
    <row r="807" spans="2:101" s="10" customFormat="1" ht="15" x14ac:dyDescent="0.25">
      <c r="B807" s="58">
        <v>44519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>
        <v>88.48</v>
      </c>
      <c r="AT807" s="59">
        <v>89.72</v>
      </c>
      <c r="AU807" s="59">
        <v>89.5</v>
      </c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>
        <v>53.66</v>
      </c>
      <c r="CT807" s="59">
        <v>34.49</v>
      </c>
      <c r="CU807" s="59"/>
      <c r="CV807" s="59"/>
      <c r="CW807" s="59"/>
    </row>
    <row r="808" spans="2:101" s="10" customFormat="1" ht="15" x14ac:dyDescent="0.25">
      <c r="B808" s="58">
        <v>44518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>
        <v>95.66</v>
      </c>
      <c r="AT808" s="59">
        <v>97.69</v>
      </c>
      <c r="AU808" s="59">
        <v>97.31</v>
      </c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>
        <v>56.95</v>
      </c>
      <c r="CT808" s="59">
        <v>35.450000000000003</v>
      </c>
      <c r="CU808" s="59"/>
      <c r="CV808" s="59"/>
      <c r="CW808" s="59"/>
    </row>
    <row r="809" spans="2:101" s="10" customFormat="1" ht="15" x14ac:dyDescent="0.25">
      <c r="B809" s="58">
        <v>44517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>
        <v>99.8</v>
      </c>
      <c r="AT809" s="59">
        <v>99.43</v>
      </c>
      <c r="AU809" s="59">
        <v>99.2</v>
      </c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>
        <v>56.6</v>
      </c>
      <c r="CT809" s="59">
        <v>35.479999999999997</v>
      </c>
      <c r="CU809" s="59"/>
      <c r="CV809" s="59"/>
      <c r="CW809" s="59"/>
    </row>
    <row r="810" spans="2:101" s="10" customFormat="1" ht="15" x14ac:dyDescent="0.25">
      <c r="B810" s="58">
        <v>44516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>
        <v>94.92</v>
      </c>
      <c r="AT810" s="59">
        <v>94.8</v>
      </c>
      <c r="AU810" s="59">
        <v>94.2</v>
      </c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>
        <v>55.49</v>
      </c>
      <c r="CT810" s="59">
        <v>34.72</v>
      </c>
      <c r="CU810" s="59"/>
      <c r="CV810" s="59"/>
      <c r="CW810" s="59"/>
    </row>
    <row r="811" spans="2:101" s="10" customFormat="1" ht="15" x14ac:dyDescent="0.25">
      <c r="B811" s="58">
        <v>44515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>
        <v>80.88</v>
      </c>
      <c r="AT811" s="59">
        <v>81.83</v>
      </c>
      <c r="AU811" s="59">
        <v>81.47</v>
      </c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>
        <v>50.48</v>
      </c>
      <c r="CT811" s="59">
        <v>33.47</v>
      </c>
      <c r="CU811" s="59"/>
      <c r="CV811" s="59"/>
      <c r="CW811" s="59"/>
    </row>
    <row r="812" spans="2:101" s="10" customFormat="1" ht="15" x14ac:dyDescent="0.25">
      <c r="B812" s="58">
        <v>44512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>
        <v>76.760000000000005</v>
      </c>
      <c r="AT812" s="59">
        <v>77.94</v>
      </c>
      <c r="AU812" s="59">
        <v>77.73</v>
      </c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>
        <v>49.17</v>
      </c>
      <c r="CT812" s="59">
        <v>33.17</v>
      </c>
      <c r="CU812" s="59"/>
      <c r="CV812" s="59"/>
      <c r="CW812" s="59"/>
    </row>
    <row r="813" spans="2:101" s="10" customFormat="1" ht="15" x14ac:dyDescent="0.25">
      <c r="B813" s="58">
        <v>44511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>
        <v>76.290000000000006</v>
      </c>
      <c r="AT813" s="59">
        <v>77.12</v>
      </c>
      <c r="AU813" s="59">
        <v>76.900000000000006</v>
      </c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>
        <v>48.89</v>
      </c>
      <c r="CT813" s="59">
        <v>33.18</v>
      </c>
      <c r="CU813" s="59"/>
      <c r="CV813" s="59"/>
      <c r="CW813" s="59"/>
    </row>
    <row r="814" spans="2:101" s="10" customFormat="1" ht="15" x14ac:dyDescent="0.25">
      <c r="B814" s="58">
        <v>44510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>
        <v>71</v>
      </c>
      <c r="AT814" s="59">
        <v>70.3</v>
      </c>
      <c r="AU814" s="59">
        <v>70.040000000000006</v>
      </c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>
        <v>45.68</v>
      </c>
      <c r="CT814" s="59">
        <v>32.22</v>
      </c>
      <c r="CU814" s="59"/>
      <c r="CV814" s="59"/>
      <c r="CW814" s="59"/>
    </row>
    <row r="815" spans="2:101" s="10" customFormat="1" ht="15" x14ac:dyDescent="0.25">
      <c r="B815" s="58">
        <v>44509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>
        <v>75.650000000000006</v>
      </c>
      <c r="AT815" s="59">
        <v>75.25</v>
      </c>
      <c r="AU815" s="59">
        <v>74.599999999999994</v>
      </c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>
        <v>47.94</v>
      </c>
      <c r="CT815" s="59">
        <v>32.75</v>
      </c>
      <c r="CU815" s="59"/>
      <c r="CV815" s="59"/>
      <c r="CW815" s="59"/>
    </row>
    <row r="816" spans="2:101" s="10" customFormat="1" ht="15" x14ac:dyDescent="0.25">
      <c r="B816" s="58">
        <v>44508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>
        <v>80.87</v>
      </c>
      <c r="AT816" s="59">
        <v>81.75</v>
      </c>
      <c r="AU816" s="59">
        <v>81.040000000000006</v>
      </c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>
        <v>51.41</v>
      </c>
      <c r="CT816" s="59">
        <v>34.07</v>
      </c>
      <c r="CU816" s="59"/>
      <c r="CV816" s="59"/>
      <c r="CW816" s="59"/>
    </row>
    <row r="817" spans="2:101" s="10" customFormat="1" ht="15" x14ac:dyDescent="0.25">
      <c r="B817" s="58">
        <v>44505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>
        <v>74.95</v>
      </c>
      <c r="AT817" s="59">
        <v>76.7</v>
      </c>
      <c r="AU817" s="59">
        <v>76.06</v>
      </c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>
        <v>49</v>
      </c>
      <c r="CT817" s="59">
        <v>33.28</v>
      </c>
      <c r="CU817" s="59"/>
      <c r="CV817" s="59"/>
      <c r="CW817" s="59"/>
    </row>
    <row r="818" spans="2:101" s="10" customFormat="1" ht="15" x14ac:dyDescent="0.25">
      <c r="B818" s="58">
        <v>44504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>
        <v>74.150000000000006</v>
      </c>
      <c r="AT818" s="59">
        <v>75.98</v>
      </c>
      <c r="AU818" s="59">
        <v>75.44</v>
      </c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>
        <v>49.68</v>
      </c>
      <c r="CT818" s="59">
        <v>33.49</v>
      </c>
      <c r="CU818" s="59"/>
      <c r="CV818" s="59"/>
      <c r="CW818" s="59"/>
    </row>
    <row r="819" spans="2:101" s="10" customFormat="1" ht="15" x14ac:dyDescent="0.25">
      <c r="B819" s="58">
        <v>44503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>
        <v>78.7</v>
      </c>
      <c r="AT819" s="59">
        <v>78.84</v>
      </c>
      <c r="AU819" s="59">
        <v>78.209999999999994</v>
      </c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>
        <v>51.09</v>
      </c>
      <c r="CT819" s="59">
        <v>33.97</v>
      </c>
      <c r="CU819" s="59"/>
      <c r="CV819" s="59"/>
      <c r="CW819" s="59"/>
    </row>
    <row r="820" spans="2:101" s="10" customFormat="1" ht="15" x14ac:dyDescent="0.25">
      <c r="B820" s="58">
        <v>44502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>
        <v>70.900000000000006</v>
      </c>
      <c r="AT820" s="59">
        <v>70.25</v>
      </c>
      <c r="AU820" s="59">
        <v>69.319999999999993</v>
      </c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>
        <v>47.17</v>
      </c>
      <c r="CT820" s="59">
        <v>33.15</v>
      </c>
      <c r="CU820" s="59"/>
      <c r="CV820" s="59"/>
      <c r="CW820" s="59"/>
    </row>
    <row r="821" spans="2:101" s="10" customFormat="1" ht="15" x14ac:dyDescent="0.25">
      <c r="B821" s="58">
        <v>44501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>
        <v>68.5</v>
      </c>
      <c r="AT821" s="59">
        <v>67.5</v>
      </c>
      <c r="AU821" s="59">
        <v>66.8</v>
      </c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>
        <v>45.74</v>
      </c>
      <c r="CT821" s="59">
        <v>32.479999999999997</v>
      </c>
      <c r="CU821" s="59"/>
      <c r="CV821" s="59"/>
      <c r="CW821" s="59"/>
    </row>
    <row r="822" spans="2:101" s="10" customFormat="1" ht="15" x14ac:dyDescent="0.25">
      <c r="B822" s="58">
        <v>44498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>
        <v>64.75</v>
      </c>
      <c r="AS822" s="59">
        <v>68</v>
      </c>
      <c r="AT822" s="59">
        <v>66.75</v>
      </c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>
        <v>46.74</v>
      </c>
      <c r="CT822" s="59">
        <v>33.1</v>
      </c>
      <c r="CU822" s="59"/>
      <c r="CV822" s="59"/>
      <c r="CW822" s="59"/>
    </row>
    <row r="823" spans="2:101" s="10" customFormat="1" ht="15" x14ac:dyDescent="0.25">
      <c r="B823" s="58">
        <v>44497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>
        <v>75.510000000000005</v>
      </c>
      <c r="AS823" s="59">
        <v>81.95</v>
      </c>
      <c r="AT823" s="59">
        <v>79.42</v>
      </c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>
        <v>51.72</v>
      </c>
      <c r="CT823" s="59">
        <v>33.880000000000003</v>
      </c>
      <c r="CU823" s="59"/>
      <c r="CV823" s="59"/>
      <c r="CW823" s="59"/>
    </row>
    <row r="824" spans="2:101" s="10" customFormat="1" ht="15" x14ac:dyDescent="0.25">
      <c r="B824" s="58">
        <v>44496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>
        <v>87.59</v>
      </c>
      <c r="AS824" s="59">
        <v>89.17</v>
      </c>
      <c r="AT824" s="59">
        <v>89.22</v>
      </c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>
        <v>56.07</v>
      </c>
      <c r="CT824" s="59">
        <v>35.25</v>
      </c>
      <c r="CU824" s="59"/>
      <c r="CV824" s="59"/>
      <c r="CW824" s="59"/>
    </row>
    <row r="825" spans="2:101" s="10" customFormat="1" ht="15" x14ac:dyDescent="0.25">
      <c r="B825" s="58">
        <v>44495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>
        <v>91.6</v>
      </c>
      <c r="AS825" s="59">
        <v>92.5</v>
      </c>
      <c r="AT825" s="59">
        <v>90.96</v>
      </c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>
        <v>56.78</v>
      </c>
      <c r="CT825" s="59">
        <v>35.64</v>
      </c>
      <c r="CU825" s="59"/>
      <c r="CV825" s="59"/>
      <c r="CW825" s="59"/>
    </row>
    <row r="826" spans="2:101" s="10" customFormat="1" ht="15" x14ac:dyDescent="0.25">
      <c r="B826" s="58">
        <v>44494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>
        <v>89.8</v>
      </c>
      <c r="AS826" s="59">
        <v>93.25</v>
      </c>
      <c r="AT826" s="59">
        <v>91.03</v>
      </c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>
        <v>56.34</v>
      </c>
      <c r="CT826" s="59">
        <v>35.51</v>
      </c>
      <c r="CU826" s="59"/>
      <c r="CV826" s="59"/>
      <c r="CW826" s="59"/>
    </row>
    <row r="827" spans="2:101" s="10" customFormat="1" ht="15" x14ac:dyDescent="0.25">
      <c r="B827" s="58">
        <v>44491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>
        <v>89</v>
      </c>
      <c r="AS827" s="59">
        <v>89.6</v>
      </c>
      <c r="AT827" s="59">
        <v>89.77</v>
      </c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>
        <v>55.3</v>
      </c>
      <c r="CT827" s="59">
        <v>35.020000000000003</v>
      </c>
      <c r="CU827" s="59"/>
      <c r="CV827" s="59"/>
      <c r="CW827" s="59"/>
    </row>
    <row r="828" spans="2:101" s="10" customFormat="1" ht="15" x14ac:dyDescent="0.25">
      <c r="B828" s="58">
        <v>44490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>
        <v>91.2</v>
      </c>
      <c r="AS828" s="59">
        <v>91</v>
      </c>
      <c r="AT828" s="59">
        <v>90.98</v>
      </c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>
        <v>55.52</v>
      </c>
      <c r="CT828" s="59">
        <v>34.9</v>
      </c>
      <c r="CU828" s="59"/>
      <c r="CV828" s="59"/>
      <c r="CW828" s="59"/>
    </row>
    <row r="829" spans="2:101" s="10" customFormat="1" ht="15" x14ac:dyDescent="0.25">
      <c r="B829" s="58">
        <v>44489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>
        <v>96.17</v>
      </c>
      <c r="AS829" s="59">
        <v>95.83</v>
      </c>
      <c r="AT829" s="59">
        <v>96.11</v>
      </c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>
        <v>57.85</v>
      </c>
      <c r="CT829" s="59">
        <v>35.56</v>
      </c>
      <c r="CU829" s="59"/>
      <c r="CV829" s="59"/>
      <c r="CW829" s="59"/>
    </row>
    <row r="830" spans="2:101" s="10" customFormat="1" ht="15" x14ac:dyDescent="0.25">
      <c r="B830" s="58">
        <v>44488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>
        <v>91.75</v>
      </c>
      <c r="AS830" s="59">
        <v>92.25</v>
      </c>
      <c r="AT830" s="59">
        <v>92.42</v>
      </c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>
        <v>56.63</v>
      </c>
      <c r="CT830" s="59">
        <v>35.409999999999997</v>
      </c>
      <c r="CU830" s="59"/>
      <c r="CV830" s="59"/>
      <c r="CW830" s="59"/>
    </row>
    <row r="831" spans="2:101" s="10" customFormat="1" ht="15" x14ac:dyDescent="0.25">
      <c r="B831" s="58">
        <v>44487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>
        <v>92.48</v>
      </c>
      <c r="AS831" s="59">
        <v>107</v>
      </c>
      <c r="AT831" s="59">
        <v>96.44</v>
      </c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>
        <v>57.72</v>
      </c>
      <c r="CT831" s="59">
        <v>35.4</v>
      </c>
      <c r="CU831" s="59"/>
      <c r="CV831" s="59"/>
      <c r="CW831" s="59"/>
    </row>
    <row r="832" spans="2:101" s="10" customFormat="1" ht="15" x14ac:dyDescent="0.25">
      <c r="B832" s="58">
        <v>44484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>
        <v>89.6</v>
      </c>
      <c r="AS832" s="59">
        <v>95.96</v>
      </c>
      <c r="AT832" s="59">
        <v>96.13</v>
      </c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>
        <v>57.07</v>
      </c>
      <c r="CT832" s="59">
        <v>34.97</v>
      </c>
      <c r="CU832" s="59"/>
      <c r="CV832" s="59"/>
      <c r="CW832" s="59"/>
    </row>
    <row r="833" spans="2:101" s="10" customFormat="1" ht="15" x14ac:dyDescent="0.25">
      <c r="B833" s="58">
        <v>44483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>
        <v>102</v>
      </c>
      <c r="AS833" s="59">
        <v>103.33</v>
      </c>
      <c r="AT833" s="59">
        <v>103.58</v>
      </c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>
        <v>59.33</v>
      </c>
      <c r="CT833" s="59">
        <v>34.520000000000003</v>
      </c>
      <c r="CU833" s="59"/>
      <c r="CV833" s="59"/>
      <c r="CW833" s="59"/>
    </row>
    <row r="834" spans="2:101" s="10" customFormat="1" ht="15" x14ac:dyDescent="0.25">
      <c r="B834" s="58">
        <v>44482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>
        <v>95</v>
      </c>
      <c r="AS834" s="59">
        <v>96.16</v>
      </c>
      <c r="AT834" s="59">
        <v>96.22</v>
      </c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>
        <v>54.09</v>
      </c>
      <c r="CT834" s="59">
        <v>32.950000000000003</v>
      </c>
      <c r="CU834" s="59"/>
      <c r="CV834" s="59"/>
      <c r="CW834" s="59"/>
    </row>
    <row r="835" spans="2:101" s="10" customFormat="1" ht="15" x14ac:dyDescent="0.25">
      <c r="B835" s="58">
        <v>44481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>
        <v>87</v>
      </c>
      <c r="AS835" s="59">
        <v>88.25</v>
      </c>
      <c r="AT835" s="59">
        <v>88.36</v>
      </c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>
        <v>52.24</v>
      </c>
      <c r="CT835" s="59">
        <v>33.14</v>
      </c>
      <c r="CU835" s="59"/>
      <c r="CV835" s="59"/>
      <c r="CW835" s="59"/>
    </row>
    <row r="836" spans="2:101" s="10" customFormat="1" ht="15" x14ac:dyDescent="0.25">
      <c r="B836" s="58">
        <v>44480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>
        <v>89.9</v>
      </c>
      <c r="AS836" s="59">
        <v>87.76</v>
      </c>
      <c r="AT836" s="59">
        <v>87.84</v>
      </c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>
        <v>51.13</v>
      </c>
      <c r="CT836" s="59">
        <v>32.58</v>
      </c>
      <c r="CU836" s="59"/>
      <c r="CV836" s="59"/>
      <c r="CW836" s="59"/>
    </row>
    <row r="837" spans="2:101" s="10" customFormat="1" ht="15" x14ac:dyDescent="0.25">
      <c r="B837" s="58">
        <v>44477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>
        <v>97.5</v>
      </c>
      <c r="AS837" s="59">
        <v>90.16</v>
      </c>
      <c r="AT837" s="59">
        <v>90.24</v>
      </c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>
        <v>50.92</v>
      </c>
      <c r="CT837" s="59">
        <v>32.299999999999997</v>
      </c>
      <c r="CU837" s="59"/>
      <c r="CV837" s="59"/>
      <c r="CW837" s="59"/>
    </row>
    <row r="838" spans="2:101" s="10" customFormat="1" ht="15" x14ac:dyDescent="0.25">
      <c r="B838" s="58">
        <v>44476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>
        <v>101.5</v>
      </c>
      <c r="AS838" s="59">
        <v>103.8</v>
      </c>
      <c r="AT838" s="59">
        <v>103.95</v>
      </c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>
        <v>54.75</v>
      </c>
      <c r="CT838" s="59">
        <v>33.22</v>
      </c>
      <c r="CU838" s="59"/>
      <c r="CV838" s="59"/>
      <c r="CW838" s="59"/>
    </row>
    <row r="839" spans="2:101" s="10" customFormat="1" ht="15" x14ac:dyDescent="0.25">
      <c r="B839" s="58">
        <v>44475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>
        <v>107.1</v>
      </c>
      <c r="AS839" s="59">
        <v>106.95</v>
      </c>
      <c r="AT839" s="59">
        <v>107.06</v>
      </c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>
        <v>57.6</v>
      </c>
      <c r="CT839" s="59">
        <v>33.47</v>
      </c>
      <c r="CU839" s="59"/>
      <c r="CV839" s="59"/>
      <c r="CW839" s="59"/>
    </row>
    <row r="840" spans="2:101" s="10" customFormat="1" ht="15" x14ac:dyDescent="0.25">
      <c r="B840" s="58">
        <v>44474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>
        <v>109</v>
      </c>
      <c r="AS840" s="59">
        <v>119</v>
      </c>
      <c r="AT840" s="59">
        <v>119.13</v>
      </c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>
        <v>67.09</v>
      </c>
      <c r="CT840" s="59">
        <v>36.44</v>
      </c>
      <c r="CU840" s="59"/>
      <c r="CV840" s="59"/>
      <c r="CW840" s="59"/>
    </row>
    <row r="841" spans="2:101" s="10" customFormat="1" ht="15" x14ac:dyDescent="0.25">
      <c r="B841" s="58">
        <v>44473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>
        <v>99.6</v>
      </c>
      <c r="AS841" s="59">
        <v>100.5</v>
      </c>
      <c r="AT841" s="59">
        <v>98.98</v>
      </c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>
        <v>59.8</v>
      </c>
      <c r="CT841" s="59">
        <v>35.22</v>
      </c>
      <c r="CU841" s="59"/>
      <c r="CV841" s="59"/>
      <c r="CW841" s="59"/>
    </row>
    <row r="842" spans="2:101" s="10" customFormat="1" ht="15" x14ac:dyDescent="0.25">
      <c r="B842" s="58">
        <v>44470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>
        <v>98.5</v>
      </c>
      <c r="AS842" s="59">
        <v>98.75</v>
      </c>
      <c r="AT842" s="59">
        <v>96.74</v>
      </c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>
        <v>57.57</v>
      </c>
      <c r="CT842" s="59">
        <v>33.83</v>
      </c>
      <c r="CU842" s="59"/>
      <c r="CV842" s="59"/>
      <c r="CW842" s="59"/>
    </row>
    <row r="843" spans="2:101" s="10" customFormat="1" ht="15" x14ac:dyDescent="0.25">
      <c r="B843" s="58">
        <v>44469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>
        <v>90</v>
      </c>
      <c r="AR843" s="59">
        <v>95.5</v>
      </c>
      <c r="AS843" s="59">
        <v>96.14</v>
      </c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>
        <v>55.65</v>
      </c>
      <c r="CT843" s="59">
        <v>33.22</v>
      </c>
      <c r="CU843" s="59"/>
      <c r="CV843" s="59"/>
      <c r="CW843" s="59"/>
    </row>
    <row r="844" spans="2:101" s="10" customFormat="1" ht="15" x14ac:dyDescent="0.25">
      <c r="B844" s="58">
        <v>44468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>
        <v>86.04</v>
      </c>
      <c r="AR844" s="59">
        <v>84.98</v>
      </c>
      <c r="AS844" s="59">
        <v>85.46</v>
      </c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>
        <v>53.29</v>
      </c>
      <c r="CT844" s="59">
        <v>32.869999999999997</v>
      </c>
      <c r="CU844" s="59"/>
      <c r="CV844" s="59"/>
      <c r="CW844" s="59"/>
    </row>
    <row r="845" spans="2:101" s="10" customFormat="1" ht="15" x14ac:dyDescent="0.25">
      <c r="B845" s="58">
        <v>44467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>
        <v>82.93</v>
      </c>
      <c r="AR845" s="59">
        <v>79.83</v>
      </c>
      <c r="AS845" s="59">
        <v>80.16</v>
      </c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>
        <v>50.1</v>
      </c>
      <c r="CT845" s="59">
        <v>31.81</v>
      </c>
      <c r="CU845" s="59"/>
      <c r="CV845" s="59"/>
      <c r="CW845" s="59"/>
    </row>
    <row r="846" spans="2:101" s="10" customFormat="1" ht="15" x14ac:dyDescent="0.25">
      <c r="B846" s="58">
        <v>44466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>
        <v>77.349999999999994</v>
      </c>
      <c r="AR846" s="59">
        <v>78.8</v>
      </c>
      <c r="AS846" s="59">
        <v>81.03</v>
      </c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>
        <v>49.67</v>
      </c>
      <c r="CT846" s="59">
        <v>31.75</v>
      </c>
      <c r="CU846" s="59"/>
      <c r="CV846" s="59"/>
      <c r="CW846" s="59"/>
    </row>
    <row r="847" spans="2:101" s="10" customFormat="1" ht="15" x14ac:dyDescent="0.25">
      <c r="B847" s="58">
        <v>44463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>
        <v>70.7</v>
      </c>
      <c r="AR847" s="59">
        <v>73.430000000000007</v>
      </c>
      <c r="AS847" s="59">
        <v>73.86</v>
      </c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>
        <v>45.68</v>
      </c>
      <c r="CT847" s="59">
        <v>30.31</v>
      </c>
      <c r="CU847" s="59"/>
      <c r="CV847" s="59"/>
      <c r="CW847" s="59"/>
    </row>
    <row r="848" spans="2:101" s="10" customFormat="1" ht="15" x14ac:dyDescent="0.25">
      <c r="B848" s="58">
        <v>44462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>
        <v>69.5</v>
      </c>
      <c r="AR848" s="59">
        <v>72.47</v>
      </c>
      <c r="AS848" s="59">
        <v>72.56</v>
      </c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>
        <v>44.25</v>
      </c>
      <c r="CT848" s="59">
        <v>29.05</v>
      </c>
      <c r="CU848" s="59"/>
      <c r="CV848" s="59"/>
      <c r="CW848" s="59"/>
    </row>
    <row r="849" spans="2:101" s="10" customFormat="1" ht="15" x14ac:dyDescent="0.25">
      <c r="B849" s="58">
        <v>44461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>
        <v>71.5</v>
      </c>
      <c r="AR849" s="59">
        <v>75.17</v>
      </c>
      <c r="AS849" s="59">
        <v>75.55</v>
      </c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>
        <v>43.85</v>
      </c>
      <c r="CT849" s="59">
        <v>28.12</v>
      </c>
      <c r="CU849" s="59"/>
      <c r="CV849" s="59"/>
      <c r="CW849" s="59"/>
    </row>
    <row r="850" spans="2:101" s="10" customFormat="1" ht="15" x14ac:dyDescent="0.25">
      <c r="B850" s="58">
        <v>44460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>
        <v>75.25</v>
      </c>
      <c r="AR850" s="59">
        <v>77.75</v>
      </c>
      <c r="AS850" s="59">
        <v>76.33</v>
      </c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>
        <v>43.81</v>
      </c>
      <c r="CT850" s="59">
        <v>27.73</v>
      </c>
      <c r="CU850" s="59"/>
      <c r="CV850" s="59"/>
      <c r="CW850" s="59"/>
    </row>
    <row r="851" spans="2:101" s="10" customFormat="1" ht="15" x14ac:dyDescent="0.25">
      <c r="B851" s="58">
        <v>44459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>
        <v>77.400000000000006</v>
      </c>
      <c r="AR851" s="59">
        <v>78.010000000000005</v>
      </c>
      <c r="AS851" s="59">
        <v>78.290000000000006</v>
      </c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>
        <v>44.31</v>
      </c>
      <c r="CT851" s="59">
        <v>27.72</v>
      </c>
      <c r="CU851" s="59"/>
      <c r="CV851" s="59"/>
      <c r="CW851" s="59"/>
    </row>
    <row r="852" spans="2:101" s="10" customFormat="1" ht="15" x14ac:dyDescent="0.25">
      <c r="B852" s="58">
        <v>44456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>
        <v>66.569999999999993</v>
      </c>
      <c r="AR852" s="59">
        <v>68.260000000000005</v>
      </c>
      <c r="AS852" s="59">
        <v>68.39</v>
      </c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>
        <v>41.29</v>
      </c>
      <c r="CT852" s="59">
        <v>27.35</v>
      </c>
      <c r="CU852" s="59"/>
      <c r="CV852" s="59"/>
      <c r="CW852" s="59"/>
    </row>
    <row r="853" spans="2:101" s="10" customFormat="1" ht="15" x14ac:dyDescent="0.25">
      <c r="B853" s="58">
        <v>44455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>
        <v>62.93</v>
      </c>
      <c r="AR853" s="59">
        <v>67.489999999999995</v>
      </c>
      <c r="AS853" s="59">
        <v>67.63</v>
      </c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>
        <v>40.630000000000003</v>
      </c>
      <c r="CT853" s="59">
        <v>27.05</v>
      </c>
      <c r="CU853" s="59"/>
      <c r="CV853" s="59"/>
      <c r="CW853" s="59"/>
    </row>
    <row r="854" spans="2:101" s="10" customFormat="1" ht="15" x14ac:dyDescent="0.25">
      <c r="B854" s="58">
        <v>44454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>
        <v>70.150000000000006</v>
      </c>
      <c r="AR854" s="59">
        <v>75.06</v>
      </c>
      <c r="AS854" s="59">
        <v>75.2</v>
      </c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>
        <v>43.37</v>
      </c>
      <c r="CT854" s="59">
        <v>27.66</v>
      </c>
      <c r="CU854" s="59"/>
      <c r="CV854" s="59"/>
      <c r="CW854" s="59"/>
    </row>
    <row r="855" spans="2:101" s="10" customFormat="1" ht="15" x14ac:dyDescent="0.25">
      <c r="B855" s="58">
        <v>44453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>
        <v>67.5</v>
      </c>
      <c r="AR855" s="59">
        <v>68.260000000000005</v>
      </c>
      <c r="AS855" s="59">
        <v>68.540000000000006</v>
      </c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>
        <v>41.48</v>
      </c>
      <c r="CT855" s="59">
        <v>27.17</v>
      </c>
      <c r="CU855" s="59"/>
      <c r="CV855" s="59"/>
      <c r="CW855" s="59"/>
    </row>
    <row r="856" spans="2:101" s="10" customFormat="1" ht="15" x14ac:dyDescent="0.25">
      <c r="B856" s="58">
        <v>44452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>
        <v>62.96</v>
      </c>
      <c r="AR856" s="59">
        <v>63.61</v>
      </c>
      <c r="AS856" s="59">
        <v>65.86</v>
      </c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>
        <v>40</v>
      </c>
      <c r="CT856" s="59">
        <v>26.79</v>
      </c>
      <c r="CU856" s="59"/>
      <c r="CV856" s="59"/>
      <c r="CW856" s="59"/>
    </row>
    <row r="857" spans="2:101" s="10" customFormat="1" ht="15" x14ac:dyDescent="0.25">
      <c r="B857" s="58">
        <v>44449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>
        <v>59.38</v>
      </c>
      <c r="AR857" s="59">
        <v>60.61</v>
      </c>
      <c r="AS857" s="59">
        <v>61.37</v>
      </c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>
        <v>38.75</v>
      </c>
      <c r="CT857" s="59">
        <v>26.53</v>
      </c>
      <c r="CU857" s="59"/>
      <c r="CV857" s="59"/>
      <c r="CW857" s="59"/>
    </row>
    <row r="858" spans="2:101" s="10" customFormat="1" ht="15" x14ac:dyDescent="0.25">
      <c r="B858" s="58">
        <v>44448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>
        <v>58.75</v>
      </c>
      <c r="AR858" s="59">
        <v>59.22</v>
      </c>
      <c r="AS858" s="59">
        <v>59.32</v>
      </c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>
        <v>38.93</v>
      </c>
      <c r="CT858" s="59">
        <v>26.72</v>
      </c>
      <c r="CU858" s="59"/>
      <c r="CV858" s="59"/>
      <c r="CW858" s="59"/>
    </row>
    <row r="859" spans="2:101" s="10" customFormat="1" ht="15" x14ac:dyDescent="0.25">
      <c r="B859" s="58">
        <v>44447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>
        <v>56.9</v>
      </c>
      <c r="AR859" s="59">
        <v>57.33</v>
      </c>
      <c r="AS859" s="59">
        <v>57.54</v>
      </c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>
        <v>38.01</v>
      </c>
      <c r="CT859" s="59">
        <v>26.44</v>
      </c>
      <c r="CU859" s="59"/>
      <c r="CV859" s="59"/>
      <c r="CW859" s="59"/>
    </row>
    <row r="860" spans="2:101" s="10" customFormat="1" ht="15" x14ac:dyDescent="0.25">
      <c r="B860" s="58">
        <v>44446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>
        <v>54.9</v>
      </c>
      <c r="AR860" s="59">
        <v>56.45</v>
      </c>
      <c r="AS860" s="59">
        <v>56.03</v>
      </c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>
        <v>36.590000000000003</v>
      </c>
      <c r="CT860" s="59">
        <v>26.06</v>
      </c>
      <c r="CU860" s="59"/>
      <c r="CV860" s="59"/>
      <c r="CW860" s="59"/>
    </row>
    <row r="861" spans="2:101" s="10" customFormat="1" ht="15" x14ac:dyDescent="0.25">
      <c r="B861" s="58">
        <v>44445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>
        <v>54.3</v>
      </c>
      <c r="AR861" s="59">
        <v>53.65</v>
      </c>
      <c r="AS861" s="59">
        <v>55.88</v>
      </c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>
        <v>36.14</v>
      </c>
      <c r="CT861" s="59">
        <v>26.16</v>
      </c>
      <c r="CU861" s="59"/>
      <c r="CV861" s="59"/>
      <c r="CW861" s="59"/>
    </row>
    <row r="862" spans="2:101" s="10" customFormat="1" ht="15" x14ac:dyDescent="0.25">
      <c r="B862" s="58">
        <v>44442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>
        <v>53.85</v>
      </c>
      <c r="AR862" s="59">
        <v>52.62</v>
      </c>
      <c r="AS862" s="59">
        <v>53.17</v>
      </c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>
        <v>35.26</v>
      </c>
      <c r="CT862" s="59">
        <v>25.84</v>
      </c>
      <c r="CU862" s="59"/>
      <c r="CV862" s="59"/>
      <c r="CW862" s="59"/>
    </row>
    <row r="863" spans="2:101" s="10" customFormat="1" ht="15" x14ac:dyDescent="0.25">
      <c r="B863" s="58">
        <v>44441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>
        <v>53.15</v>
      </c>
      <c r="AR863" s="59">
        <v>53.6</v>
      </c>
      <c r="AS863" s="59">
        <v>54.02</v>
      </c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>
        <v>34.409999999999997</v>
      </c>
      <c r="CT863" s="59">
        <v>25.87</v>
      </c>
      <c r="CU863" s="59"/>
      <c r="CV863" s="59"/>
      <c r="CW863" s="59"/>
    </row>
    <row r="864" spans="2:101" s="10" customFormat="1" ht="15" x14ac:dyDescent="0.25">
      <c r="B864" s="58">
        <v>44440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>
        <v>52.25</v>
      </c>
      <c r="AR864" s="59">
        <v>50.78</v>
      </c>
      <c r="AS864" s="59">
        <v>51.3</v>
      </c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>
        <v>34.25</v>
      </c>
      <c r="CT864" s="59">
        <v>25.57</v>
      </c>
      <c r="CU864" s="59"/>
      <c r="CV864" s="59"/>
      <c r="CW864" s="59"/>
    </row>
    <row r="865" spans="2:101" s="10" customFormat="1" ht="15" x14ac:dyDescent="0.25">
      <c r="B865" s="58">
        <v>44439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>
        <v>50.85</v>
      </c>
      <c r="AQ865" s="59">
        <v>51.85</v>
      </c>
      <c r="AR865" s="59">
        <v>51.97</v>
      </c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>
        <v>34.729999999999997</v>
      </c>
      <c r="CT865" s="59">
        <v>25.6</v>
      </c>
      <c r="CU865" s="59"/>
      <c r="CV865" s="59"/>
      <c r="CW865" s="59"/>
    </row>
    <row r="866" spans="2:101" s="10" customFormat="1" ht="15" x14ac:dyDescent="0.25">
      <c r="B866" s="58">
        <v>44438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>
        <v>49.95</v>
      </c>
      <c r="AQ866" s="59">
        <v>50.78</v>
      </c>
      <c r="AR866" s="59">
        <v>51.37</v>
      </c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>
        <v>34.4</v>
      </c>
      <c r="CT866" s="59">
        <v>25.61</v>
      </c>
      <c r="CU866" s="59"/>
      <c r="CV866" s="59"/>
      <c r="CW866" s="59"/>
    </row>
    <row r="867" spans="2:101" s="10" customFormat="1" ht="15" x14ac:dyDescent="0.25">
      <c r="B867" s="58">
        <v>44435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>
        <v>48.1</v>
      </c>
      <c r="AQ867" s="59">
        <v>49.11</v>
      </c>
      <c r="AR867" s="59">
        <v>49.75</v>
      </c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>
        <v>33.69</v>
      </c>
      <c r="CT867" s="59">
        <v>25.27</v>
      </c>
      <c r="CU867" s="59"/>
      <c r="CV867" s="59"/>
      <c r="CW867" s="59"/>
    </row>
    <row r="868" spans="2:101" s="10" customFormat="1" ht="15" x14ac:dyDescent="0.25">
      <c r="B868" s="58">
        <v>44434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>
        <v>46.7</v>
      </c>
      <c r="AQ868" s="59">
        <v>46.75</v>
      </c>
      <c r="AR868" s="59">
        <v>47.88</v>
      </c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>
        <v>32.950000000000003</v>
      </c>
      <c r="CT868" s="59">
        <v>25.03</v>
      </c>
      <c r="CU868" s="59"/>
      <c r="CV868" s="59"/>
      <c r="CW868" s="59"/>
    </row>
    <row r="869" spans="2:101" s="10" customFormat="1" ht="15" x14ac:dyDescent="0.25">
      <c r="B869" s="58">
        <v>44433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>
        <v>45.78</v>
      </c>
      <c r="AQ869" s="59">
        <v>46.75</v>
      </c>
      <c r="AR869" s="59">
        <v>47.27</v>
      </c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>
        <v>32.83</v>
      </c>
      <c r="CT869" s="59">
        <v>25.01</v>
      </c>
      <c r="CU869" s="59"/>
      <c r="CV869" s="59"/>
      <c r="CW869" s="59"/>
    </row>
    <row r="870" spans="2:101" s="10" customFormat="1" ht="15" x14ac:dyDescent="0.25">
      <c r="B870" s="58">
        <v>44432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>
        <v>46.48</v>
      </c>
      <c r="AQ870" s="59">
        <v>46.15</v>
      </c>
      <c r="AR870" s="59">
        <v>46.82</v>
      </c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>
        <v>32.93</v>
      </c>
      <c r="CT870" s="59">
        <v>25.16</v>
      </c>
      <c r="CU870" s="59"/>
      <c r="CV870" s="59"/>
      <c r="CW870" s="59"/>
    </row>
    <row r="871" spans="2:101" s="10" customFormat="1" ht="15" x14ac:dyDescent="0.25">
      <c r="B871" s="58">
        <v>44431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>
        <v>42.88</v>
      </c>
      <c r="AQ871" s="59">
        <v>43.99</v>
      </c>
      <c r="AR871" s="59">
        <v>44.62</v>
      </c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>
        <v>31.59</v>
      </c>
      <c r="CT871" s="59">
        <v>24.87</v>
      </c>
      <c r="CU871" s="59"/>
      <c r="CV871" s="59"/>
      <c r="CW871" s="59"/>
    </row>
    <row r="872" spans="2:101" s="10" customFormat="1" ht="15" x14ac:dyDescent="0.25">
      <c r="B872" s="58">
        <v>44428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>
        <v>42.45</v>
      </c>
      <c r="AQ872" s="59">
        <v>43.13</v>
      </c>
      <c r="AR872" s="59">
        <v>43.7</v>
      </c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>
        <v>31.33</v>
      </c>
      <c r="CT872" s="59">
        <v>24.49</v>
      </c>
      <c r="CU872" s="59"/>
      <c r="CV872" s="59"/>
      <c r="CW872" s="59"/>
    </row>
    <row r="873" spans="2:101" s="10" customFormat="1" ht="15" x14ac:dyDescent="0.25">
      <c r="B873" s="58">
        <v>44427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>
        <v>42.1</v>
      </c>
      <c r="AQ873" s="59">
        <v>41.58</v>
      </c>
      <c r="AR873" s="59">
        <v>42.05</v>
      </c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>
        <v>30.4</v>
      </c>
      <c r="CT873" s="59">
        <v>23.87</v>
      </c>
      <c r="CU873" s="59"/>
      <c r="CV873" s="59"/>
      <c r="CW873" s="59"/>
    </row>
    <row r="874" spans="2:101" s="10" customFormat="1" ht="15" x14ac:dyDescent="0.25">
      <c r="B874" s="58">
        <v>44426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>
        <v>46.6</v>
      </c>
      <c r="AQ874" s="59">
        <v>46.3</v>
      </c>
      <c r="AR874" s="59">
        <v>46.98</v>
      </c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>
        <v>33.130000000000003</v>
      </c>
      <c r="CT874" s="59">
        <v>24.1</v>
      </c>
      <c r="CU874" s="59"/>
      <c r="CV874" s="59"/>
      <c r="CW874" s="59"/>
    </row>
    <row r="875" spans="2:101" s="10" customFormat="1" ht="15" x14ac:dyDescent="0.25">
      <c r="B875" s="58">
        <v>44425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>
        <v>47.56</v>
      </c>
      <c r="AQ875" s="59">
        <v>47.85</v>
      </c>
      <c r="AR875" s="59">
        <v>48.57</v>
      </c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>
        <v>34.03</v>
      </c>
      <c r="CT875" s="59">
        <v>25.04</v>
      </c>
      <c r="CU875" s="59"/>
      <c r="CV875" s="59"/>
      <c r="CW875" s="59"/>
    </row>
    <row r="876" spans="2:101" s="10" customFormat="1" ht="15" x14ac:dyDescent="0.25">
      <c r="B876" s="58">
        <v>44424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>
        <v>48.58</v>
      </c>
      <c r="AQ876" s="59">
        <v>49</v>
      </c>
      <c r="AR876" s="59">
        <v>49.68</v>
      </c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>
        <v>34.65</v>
      </c>
      <c r="CT876" s="59">
        <v>25.25</v>
      </c>
      <c r="CU876" s="59"/>
      <c r="CV876" s="59"/>
      <c r="CW876" s="59"/>
    </row>
    <row r="877" spans="2:101" s="10" customFormat="1" ht="15" x14ac:dyDescent="0.25">
      <c r="B877" s="58">
        <v>44421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>
        <v>45.65</v>
      </c>
      <c r="AQ877" s="59">
        <v>46</v>
      </c>
      <c r="AR877" s="59">
        <v>46.31</v>
      </c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>
        <v>33.020000000000003</v>
      </c>
      <c r="CT877" s="59">
        <v>24.76</v>
      </c>
      <c r="CU877" s="59"/>
      <c r="CV877" s="59"/>
      <c r="CW877" s="59"/>
    </row>
    <row r="878" spans="2:101" s="10" customFormat="1" ht="15" x14ac:dyDescent="0.25">
      <c r="B878" s="58">
        <v>44420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>
        <v>46.65</v>
      </c>
      <c r="AQ878" s="59">
        <v>46.9</v>
      </c>
      <c r="AR878" s="59">
        <v>47.52</v>
      </c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>
        <v>33.200000000000003</v>
      </c>
      <c r="CT878" s="59">
        <v>24.85</v>
      </c>
      <c r="CU878" s="59"/>
      <c r="CV878" s="59"/>
      <c r="CW878" s="59"/>
    </row>
    <row r="879" spans="2:101" s="10" customFormat="1" ht="15" x14ac:dyDescent="0.25">
      <c r="B879" s="58">
        <v>44419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>
        <v>46.99</v>
      </c>
      <c r="AQ879" s="59">
        <v>47.6</v>
      </c>
      <c r="AR879" s="59">
        <v>47.57</v>
      </c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>
        <v>33.18</v>
      </c>
      <c r="CT879" s="59">
        <v>24.6</v>
      </c>
      <c r="CU879" s="59"/>
      <c r="CV879" s="59"/>
      <c r="CW879" s="59"/>
    </row>
    <row r="880" spans="2:101" s="10" customFormat="1" ht="15" x14ac:dyDescent="0.25">
      <c r="B880" s="58">
        <v>44418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>
        <v>45.25</v>
      </c>
      <c r="AQ880" s="59">
        <v>45.6</v>
      </c>
      <c r="AR880" s="59">
        <v>46.21</v>
      </c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>
        <v>32.03</v>
      </c>
      <c r="CT880" s="59">
        <v>24.08</v>
      </c>
      <c r="CU880" s="59"/>
      <c r="CV880" s="59"/>
      <c r="CW880" s="59"/>
    </row>
    <row r="881" spans="2:101" s="10" customFormat="1" ht="15" x14ac:dyDescent="0.25">
      <c r="B881" s="58">
        <v>44417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>
        <v>44.08</v>
      </c>
      <c r="AQ881" s="59">
        <v>43.98</v>
      </c>
      <c r="AR881" s="59">
        <v>44.38</v>
      </c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>
        <v>31.13</v>
      </c>
      <c r="CT881" s="59">
        <v>23.57</v>
      </c>
      <c r="CU881" s="59"/>
      <c r="CV881" s="59"/>
      <c r="CW881" s="59"/>
    </row>
    <row r="882" spans="2:101" s="10" customFormat="1" ht="15" x14ac:dyDescent="0.25">
      <c r="B882" s="58">
        <v>44414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>
        <v>44</v>
      </c>
      <c r="AQ882" s="59">
        <v>44.26</v>
      </c>
      <c r="AR882" s="59">
        <v>44.52</v>
      </c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>
        <v>31.08</v>
      </c>
      <c r="CT882" s="59">
        <v>23.66</v>
      </c>
      <c r="CU882" s="59"/>
      <c r="CV882" s="59"/>
      <c r="CW882" s="59"/>
    </row>
    <row r="883" spans="2:101" s="10" customFormat="1" ht="15" x14ac:dyDescent="0.25">
      <c r="B883" s="58">
        <v>44413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>
        <v>43.32</v>
      </c>
      <c r="AQ883" s="59">
        <v>44.15</v>
      </c>
      <c r="AR883" s="59">
        <v>44.25</v>
      </c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>
        <v>30.48</v>
      </c>
      <c r="CT883" s="59">
        <v>23.27</v>
      </c>
      <c r="CU883" s="59"/>
      <c r="CV883" s="59"/>
      <c r="CW883" s="59"/>
    </row>
    <row r="884" spans="2:101" s="10" customFormat="1" ht="15" x14ac:dyDescent="0.25">
      <c r="B884" s="58">
        <v>44412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>
        <v>43.13</v>
      </c>
      <c r="AQ884" s="59">
        <v>43.4</v>
      </c>
      <c r="AR884" s="59">
        <v>43.36</v>
      </c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>
        <v>29.38</v>
      </c>
      <c r="CT884" s="59">
        <v>22.98</v>
      </c>
      <c r="CU884" s="59"/>
      <c r="CV884" s="59"/>
      <c r="CW884" s="59"/>
    </row>
    <row r="885" spans="2:101" s="10" customFormat="1" ht="15" x14ac:dyDescent="0.25">
      <c r="B885" s="58">
        <v>44411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>
        <v>42.5</v>
      </c>
      <c r="AQ885" s="59">
        <v>42.75</v>
      </c>
      <c r="AR885" s="59">
        <v>42.46</v>
      </c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>
        <v>28.58</v>
      </c>
      <c r="CT885" s="59">
        <v>22.7</v>
      </c>
      <c r="CU885" s="59"/>
      <c r="CV885" s="59"/>
      <c r="CW885" s="59"/>
    </row>
    <row r="886" spans="2:101" s="10" customFormat="1" ht="15" x14ac:dyDescent="0.25">
      <c r="B886" s="58">
        <v>44410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>
        <v>43.13</v>
      </c>
      <c r="AQ886" s="59">
        <v>43.05</v>
      </c>
      <c r="AR886" s="59">
        <v>43.39</v>
      </c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>
        <v>28.63</v>
      </c>
      <c r="CT886" s="59">
        <v>22.63</v>
      </c>
      <c r="CU886" s="59"/>
      <c r="CV886" s="59"/>
      <c r="CW886" s="59"/>
    </row>
    <row r="887" spans="2:101" s="10" customFormat="1" ht="15" x14ac:dyDescent="0.25">
      <c r="B887" s="58">
        <v>44407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>
        <v>40.98</v>
      </c>
      <c r="AP887" s="59">
        <v>41.65</v>
      </c>
      <c r="AQ887" s="59">
        <v>42.05</v>
      </c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>
        <v>28.38</v>
      </c>
      <c r="CT887" s="59">
        <v>22.66</v>
      </c>
      <c r="CU887" s="59"/>
      <c r="CV887" s="59"/>
      <c r="CW887" s="59"/>
    </row>
    <row r="888" spans="2:101" s="10" customFormat="1" ht="15" x14ac:dyDescent="0.25">
      <c r="B888" s="58">
        <v>44406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>
        <v>42</v>
      </c>
      <c r="AP888" s="59">
        <v>42</v>
      </c>
      <c r="AQ888" s="59">
        <v>42.36</v>
      </c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>
        <v>28.28</v>
      </c>
      <c r="CT888" s="59">
        <v>22.54</v>
      </c>
      <c r="CU888" s="59"/>
      <c r="CV888" s="59"/>
      <c r="CW888" s="59"/>
    </row>
    <row r="889" spans="2:101" s="10" customFormat="1" ht="15" x14ac:dyDescent="0.25">
      <c r="B889" s="58">
        <v>44405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>
        <v>40</v>
      </c>
      <c r="AP889" s="59">
        <v>39.799999999999997</v>
      </c>
      <c r="AQ889" s="59">
        <v>41.02</v>
      </c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>
        <v>28</v>
      </c>
      <c r="CT889" s="59">
        <v>22.43</v>
      </c>
      <c r="CU889" s="59"/>
      <c r="CV889" s="59"/>
      <c r="CW889" s="59"/>
    </row>
    <row r="890" spans="2:101" s="10" customFormat="1" ht="15" x14ac:dyDescent="0.25">
      <c r="B890" s="58">
        <v>44404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>
        <v>37.979999999999997</v>
      </c>
      <c r="AP890" s="59">
        <v>38.549999999999997</v>
      </c>
      <c r="AQ890" s="59">
        <v>38.979999999999997</v>
      </c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>
        <v>27.1</v>
      </c>
      <c r="CT890" s="59">
        <v>22.06</v>
      </c>
      <c r="CU890" s="59"/>
      <c r="CV890" s="59"/>
      <c r="CW890" s="59"/>
    </row>
    <row r="891" spans="2:101" s="10" customFormat="1" ht="15" x14ac:dyDescent="0.25">
      <c r="B891" s="58">
        <v>44403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>
        <v>37.35</v>
      </c>
      <c r="AP891" s="59">
        <v>37.9</v>
      </c>
      <c r="AQ891" s="59">
        <v>38.299999999999997</v>
      </c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>
        <v>26.83</v>
      </c>
      <c r="CT891" s="59">
        <v>21.97</v>
      </c>
      <c r="CU891" s="59"/>
      <c r="CV891" s="59"/>
      <c r="CW891" s="59"/>
    </row>
    <row r="892" spans="2:101" s="10" customFormat="1" ht="15" x14ac:dyDescent="0.25">
      <c r="B892" s="58">
        <v>44400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>
        <v>35.799999999999997</v>
      </c>
      <c r="AP892" s="59">
        <v>36.4</v>
      </c>
      <c r="AQ892" s="59">
        <v>36.92</v>
      </c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>
        <v>26.28</v>
      </c>
      <c r="CT892" s="59">
        <v>21.75</v>
      </c>
      <c r="CU892" s="59"/>
      <c r="CV892" s="59"/>
      <c r="CW892" s="59"/>
    </row>
    <row r="893" spans="2:101" s="10" customFormat="1" ht="15" x14ac:dyDescent="0.25">
      <c r="B893" s="58">
        <v>44399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>
        <v>36.43</v>
      </c>
      <c r="AP893" s="59">
        <v>36.6</v>
      </c>
      <c r="AQ893" s="59">
        <v>37.520000000000003</v>
      </c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>
        <v>26.13</v>
      </c>
      <c r="CT893" s="59">
        <v>21.62</v>
      </c>
      <c r="CU893" s="59"/>
      <c r="CV893" s="59"/>
      <c r="CW893" s="59"/>
    </row>
    <row r="894" spans="2:101" s="10" customFormat="1" ht="15" x14ac:dyDescent="0.25">
      <c r="B894" s="58">
        <v>44398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>
        <v>36.299999999999997</v>
      </c>
      <c r="AP894" s="59">
        <v>36.75</v>
      </c>
      <c r="AQ894" s="59">
        <v>37.36</v>
      </c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>
        <v>26.28</v>
      </c>
      <c r="CT894" s="59">
        <v>21.59</v>
      </c>
      <c r="CU894" s="59"/>
      <c r="CV894" s="59"/>
      <c r="CW894" s="59"/>
    </row>
    <row r="895" spans="2:101" s="10" customFormat="1" ht="15" x14ac:dyDescent="0.25">
      <c r="B895" s="58">
        <v>44397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>
        <v>35.520000000000003</v>
      </c>
      <c r="AP895" s="59">
        <v>36.299999999999997</v>
      </c>
      <c r="AQ895" s="59">
        <v>36.49</v>
      </c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>
        <v>25.93</v>
      </c>
      <c r="CT895" s="59">
        <v>21.41</v>
      </c>
      <c r="CU895" s="59"/>
      <c r="CV895" s="59"/>
      <c r="CW895" s="59"/>
    </row>
    <row r="896" spans="2:101" s="10" customFormat="1" ht="15" x14ac:dyDescent="0.25">
      <c r="B896" s="58">
        <v>44396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>
        <v>36.31</v>
      </c>
      <c r="AP896" s="59">
        <v>36.75</v>
      </c>
      <c r="AQ896" s="59">
        <v>36.979999999999997</v>
      </c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>
        <v>26.28</v>
      </c>
      <c r="CT896" s="59">
        <v>21.45</v>
      </c>
      <c r="CU896" s="59"/>
      <c r="CV896" s="59"/>
      <c r="CW896" s="59"/>
    </row>
    <row r="897" spans="2:101" s="10" customFormat="1" ht="15" x14ac:dyDescent="0.25">
      <c r="B897" s="58">
        <v>44393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>
        <v>35.36</v>
      </c>
      <c r="AP897" s="59">
        <v>36.01</v>
      </c>
      <c r="AQ897" s="59">
        <v>36.14</v>
      </c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>
        <v>26.2</v>
      </c>
      <c r="CT897" s="59">
        <v>21.65</v>
      </c>
      <c r="CU897" s="59"/>
      <c r="CV897" s="59"/>
      <c r="CW897" s="59"/>
    </row>
    <row r="898" spans="2:101" s="10" customFormat="1" ht="15" x14ac:dyDescent="0.25">
      <c r="B898" s="58">
        <v>44392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>
        <v>34.409999999999997</v>
      </c>
      <c r="AP898" s="59">
        <v>34.85</v>
      </c>
      <c r="AQ898" s="59">
        <v>35.200000000000003</v>
      </c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>
        <v>25.78</v>
      </c>
      <c r="CT898" s="59">
        <v>21.6</v>
      </c>
      <c r="CU898" s="59"/>
      <c r="CV898" s="59"/>
      <c r="CW898" s="59"/>
    </row>
    <row r="899" spans="2:101" s="10" customFormat="1" ht="15" x14ac:dyDescent="0.25">
      <c r="B899" s="58">
        <v>44391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>
        <v>34.5</v>
      </c>
      <c r="AP899" s="59">
        <v>35.299999999999997</v>
      </c>
      <c r="AQ899" s="59">
        <v>35.28</v>
      </c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>
        <v>26.23</v>
      </c>
      <c r="CT899" s="59">
        <v>21.77</v>
      </c>
      <c r="CU899" s="59"/>
      <c r="CV899" s="59"/>
      <c r="CW899" s="59"/>
    </row>
    <row r="900" spans="2:101" s="10" customFormat="1" ht="15" x14ac:dyDescent="0.25">
      <c r="B900" s="58">
        <v>44390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>
        <v>35.78</v>
      </c>
      <c r="AP900" s="59">
        <v>36.4</v>
      </c>
      <c r="AQ900" s="59">
        <v>36.25</v>
      </c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>
        <v>26.63</v>
      </c>
      <c r="CT900" s="59">
        <v>21.68</v>
      </c>
      <c r="CU900" s="59"/>
      <c r="CV900" s="59"/>
      <c r="CW900" s="59"/>
    </row>
    <row r="901" spans="2:101" s="10" customFormat="1" ht="15" x14ac:dyDescent="0.25">
      <c r="B901" s="58">
        <v>44389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>
        <v>35.299999999999997</v>
      </c>
      <c r="AP901" s="59">
        <v>35.6</v>
      </c>
      <c r="AQ901" s="59">
        <v>35.729999999999997</v>
      </c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>
        <v>26.43</v>
      </c>
      <c r="CT901" s="59">
        <v>21.63</v>
      </c>
      <c r="CU901" s="59"/>
      <c r="CV901" s="59"/>
      <c r="CW901" s="59"/>
    </row>
    <row r="902" spans="2:101" s="10" customFormat="1" ht="15" x14ac:dyDescent="0.25">
      <c r="B902" s="58">
        <v>44386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>
        <v>37.700000000000003</v>
      </c>
      <c r="AP902" s="59">
        <v>37.1</v>
      </c>
      <c r="AQ902" s="59">
        <v>38</v>
      </c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>
        <v>27.35</v>
      </c>
      <c r="CT902" s="59">
        <v>21.92</v>
      </c>
      <c r="CU902" s="59"/>
      <c r="CV902" s="59"/>
      <c r="CW902" s="59"/>
    </row>
    <row r="903" spans="2:101" s="10" customFormat="1" ht="15" x14ac:dyDescent="0.25">
      <c r="B903" s="58">
        <v>44385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>
        <v>34.35</v>
      </c>
      <c r="AP903" s="59">
        <v>33.1</v>
      </c>
      <c r="AQ903" s="59">
        <v>34.130000000000003</v>
      </c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>
        <v>26</v>
      </c>
      <c r="CT903" s="59">
        <v>21.74</v>
      </c>
      <c r="CU903" s="59"/>
      <c r="CV903" s="59"/>
      <c r="CW903" s="59"/>
    </row>
    <row r="904" spans="2:101" s="10" customFormat="1" ht="15" x14ac:dyDescent="0.25">
      <c r="B904" s="58">
        <v>44384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>
        <v>35.549999999999997</v>
      </c>
      <c r="AP904" s="59">
        <v>33.58</v>
      </c>
      <c r="AQ904" s="59">
        <v>33.6</v>
      </c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>
        <v>26.6</v>
      </c>
      <c r="CT904" s="59">
        <v>21.49</v>
      </c>
      <c r="CU904" s="59"/>
      <c r="CV904" s="59"/>
      <c r="CW904" s="59"/>
    </row>
    <row r="905" spans="2:101" s="10" customFormat="1" ht="15" x14ac:dyDescent="0.25">
      <c r="B905" s="58">
        <v>44383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>
        <v>34.5</v>
      </c>
      <c r="AP905" s="59">
        <v>33.9</v>
      </c>
      <c r="AQ905" s="59">
        <v>34</v>
      </c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>
        <v>27.45</v>
      </c>
      <c r="CT905" s="59">
        <v>21.5</v>
      </c>
      <c r="CU905" s="59"/>
      <c r="CV905" s="59"/>
      <c r="CW905" s="59"/>
    </row>
    <row r="906" spans="2:101" s="10" customFormat="1" ht="15" x14ac:dyDescent="0.25">
      <c r="B906" s="58">
        <v>44382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>
        <v>38.729999999999997</v>
      </c>
      <c r="AP906" s="59">
        <v>38.75</v>
      </c>
      <c r="AQ906" s="59">
        <v>38.83</v>
      </c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>
        <v>27.43</v>
      </c>
      <c r="CT906" s="59">
        <v>21.91</v>
      </c>
      <c r="CU906" s="59"/>
      <c r="CV906" s="59"/>
      <c r="CW906" s="59"/>
    </row>
    <row r="907" spans="2:101" s="10" customFormat="1" ht="15" x14ac:dyDescent="0.25">
      <c r="B907" s="58">
        <v>44379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>
        <v>36.880000000000003</v>
      </c>
      <c r="AP907" s="59">
        <v>36.700000000000003</v>
      </c>
      <c r="AQ907" s="59">
        <v>36.93</v>
      </c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>
        <v>26.73</v>
      </c>
      <c r="CT907" s="59">
        <v>21.83</v>
      </c>
      <c r="CU907" s="59"/>
      <c r="CV907" s="59"/>
      <c r="CW907" s="59"/>
    </row>
    <row r="908" spans="2:101" s="10" customFormat="1" ht="15" x14ac:dyDescent="0.25">
      <c r="B908" s="58">
        <v>44378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>
        <v>36.799999999999997</v>
      </c>
      <c r="AP908" s="59">
        <v>36.799999999999997</v>
      </c>
      <c r="AQ908" s="59">
        <v>37.1</v>
      </c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>
        <v>27.1</v>
      </c>
      <c r="CT908" s="59">
        <v>21.95</v>
      </c>
      <c r="CU908" s="59"/>
      <c r="CV908" s="59"/>
      <c r="CW908" s="59"/>
    </row>
    <row r="909" spans="2:101" s="10" customFormat="1" ht="15" x14ac:dyDescent="0.25">
      <c r="B909" s="58">
        <v>44377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>
        <v>35.4</v>
      </c>
      <c r="AO909" s="59">
        <v>35.33</v>
      </c>
      <c r="AP909" s="59">
        <v>35</v>
      </c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>
        <v>26.23</v>
      </c>
      <c r="CT909" s="59">
        <v>21.93</v>
      </c>
      <c r="CU909" s="59"/>
      <c r="CV909" s="59"/>
      <c r="CW909" s="59"/>
    </row>
    <row r="910" spans="2:101" s="10" customFormat="1" ht="15" x14ac:dyDescent="0.25">
      <c r="B910" s="58">
        <v>44376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>
        <v>33.99</v>
      </c>
      <c r="AO910" s="59">
        <v>33.950000000000003</v>
      </c>
      <c r="AP910" s="59">
        <v>34.06</v>
      </c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>
        <v>25.8</v>
      </c>
      <c r="CT910" s="59">
        <v>21.82</v>
      </c>
      <c r="CU910" s="59"/>
      <c r="CV910" s="59"/>
      <c r="CW910" s="59"/>
    </row>
    <row r="911" spans="2:101" s="10" customFormat="1" ht="15" x14ac:dyDescent="0.25">
      <c r="B911" s="58">
        <v>44375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>
        <v>33.15</v>
      </c>
      <c r="AO911" s="59">
        <v>32.799999999999997</v>
      </c>
      <c r="AP911" s="59">
        <v>32.590000000000003</v>
      </c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>
        <v>25.08</v>
      </c>
      <c r="CT911" s="59">
        <v>21.73</v>
      </c>
      <c r="CU911" s="59"/>
      <c r="CV911" s="59"/>
      <c r="CW911" s="59"/>
    </row>
    <row r="912" spans="2:101" s="10" customFormat="1" ht="15" x14ac:dyDescent="0.25">
      <c r="B912" s="58">
        <v>44372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>
        <v>32.68</v>
      </c>
      <c r="AO912" s="59">
        <v>32.700000000000003</v>
      </c>
      <c r="AP912" s="59">
        <v>32.72</v>
      </c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>
        <v>25.18</v>
      </c>
      <c r="CT912" s="59">
        <v>21.75</v>
      </c>
      <c r="CU912" s="59"/>
      <c r="CV912" s="59"/>
      <c r="CW912" s="59"/>
    </row>
    <row r="913" spans="2:101" s="10" customFormat="1" ht="15" x14ac:dyDescent="0.25">
      <c r="B913" s="58">
        <v>44371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>
        <v>32.549999999999997</v>
      </c>
      <c r="AO913" s="59">
        <v>32.380000000000003</v>
      </c>
      <c r="AP913" s="59">
        <v>32.57</v>
      </c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>
        <v>24.9</v>
      </c>
      <c r="CT913" s="59">
        <v>21.6</v>
      </c>
      <c r="CU913" s="59"/>
      <c r="CV913" s="59"/>
      <c r="CW913" s="59"/>
    </row>
    <row r="914" spans="2:101" s="10" customFormat="1" ht="15" x14ac:dyDescent="0.25">
      <c r="B914" s="58">
        <v>44370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>
        <v>32.130000000000003</v>
      </c>
      <c r="AO914" s="59">
        <v>32.1</v>
      </c>
      <c r="AP914" s="59">
        <v>32.07</v>
      </c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>
        <v>24.63</v>
      </c>
      <c r="CT914" s="59">
        <v>21.55</v>
      </c>
      <c r="CU914" s="59"/>
      <c r="CV914" s="59"/>
      <c r="CW914" s="59"/>
    </row>
    <row r="915" spans="2:101" s="10" customFormat="1" ht="15" x14ac:dyDescent="0.25">
      <c r="B915" s="58">
        <v>44369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>
        <v>31.22</v>
      </c>
      <c r="AO915" s="59">
        <v>31.3</v>
      </c>
      <c r="AP915" s="59">
        <v>31.08</v>
      </c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>
        <v>24.05</v>
      </c>
      <c r="CT915" s="59">
        <v>21.43</v>
      </c>
      <c r="CU915" s="59"/>
      <c r="CV915" s="59"/>
      <c r="CW915" s="59"/>
    </row>
    <row r="916" spans="2:101" s="10" customFormat="1" ht="15" x14ac:dyDescent="0.25">
      <c r="B916" s="58">
        <v>44368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>
        <v>30.3</v>
      </c>
      <c r="AO916" s="59">
        <v>30.3</v>
      </c>
      <c r="AP916" s="59">
        <v>30.45</v>
      </c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>
        <v>23.53</v>
      </c>
      <c r="CT916" s="59">
        <v>21.12</v>
      </c>
      <c r="CU916" s="59"/>
      <c r="CV916" s="59"/>
      <c r="CW916" s="59"/>
    </row>
    <row r="917" spans="2:101" s="10" customFormat="1" ht="15" x14ac:dyDescent="0.25">
      <c r="B917" s="58">
        <v>44365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>
        <v>30.15</v>
      </c>
      <c r="AO917" s="59">
        <v>30.02</v>
      </c>
      <c r="AP917" s="59">
        <v>30.59</v>
      </c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>
        <v>23.53</v>
      </c>
      <c r="CT917" s="59">
        <v>21.09</v>
      </c>
      <c r="CU917" s="59"/>
      <c r="CV917" s="59"/>
      <c r="CW917" s="59"/>
    </row>
    <row r="918" spans="2:101" s="10" customFormat="1" ht="15" x14ac:dyDescent="0.25">
      <c r="B918" s="58">
        <v>44364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>
        <v>29.53</v>
      </c>
      <c r="AO918" s="59">
        <v>29.6</v>
      </c>
      <c r="AP918" s="59">
        <v>29.37</v>
      </c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>
        <v>22.93</v>
      </c>
      <c r="CT918" s="59">
        <v>20.68</v>
      </c>
      <c r="CU918" s="59"/>
      <c r="CV918" s="59"/>
      <c r="CW918" s="59"/>
    </row>
    <row r="919" spans="2:101" s="10" customFormat="1" ht="15" x14ac:dyDescent="0.25">
      <c r="B919" s="58">
        <v>44363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>
        <v>28.95</v>
      </c>
      <c r="AO919" s="59">
        <v>29.25</v>
      </c>
      <c r="AP919" s="59">
        <v>29.41</v>
      </c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>
        <v>22.68</v>
      </c>
      <c r="CT919" s="59">
        <v>20.55</v>
      </c>
      <c r="CU919" s="59"/>
      <c r="CV919" s="59"/>
      <c r="CW919" s="59"/>
    </row>
    <row r="920" spans="2:101" s="10" customFormat="1" ht="15" x14ac:dyDescent="0.25">
      <c r="B920" s="58">
        <v>44362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>
        <v>28.95</v>
      </c>
      <c r="AO920" s="59">
        <v>29.1</v>
      </c>
      <c r="AP920" s="59">
        <v>28.95</v>
      </c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>
        <v>22.73</v>
      </c>
      <c r="CT920" s="59">
        <v>20.66</v>
      </c>
      <c r="CU920" s="59"/>
      <c r="CV920" s="59"/>
      <c r="CW920" s="59"/>
    </row>
    <row r="921" spans="2:101" s="10" customFormat="1" ht="15" x14ac:dyDescent="0.25">
      <c r="B921" s="58">
        <v>44361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>
        <v>29.5</v>
      </c>
      <c r="AO921" s="59">
        <v>29.55</v>
      </c>
      <c r="AP921" s="59">
        <v>29.76</v>
      </c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>
        <v>23.13</v>
      </c>
      <c r="CT921" s="59">
        <v>21.04</v>
      </c>
      <c r="CU921" s="59"/>
      <c r="CV921" s="59"/>
      <c r="CW921" s="59"/>
    </row>
    <row r="922" spans="2:101" s="10" customFormat="1" ht="15" x14ac:dyDescent="0.25">
      <c r="B922" s="58">
        <v>44358</v>
      </c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>
        <v>28.85</v>
      </c>
      <c r="AO922" s="59">
        <v>28.65</v>
      </c>
      <c r="AP922" s="59">
        <v>28.74</v>
      </c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>
        <v>22.86</v>
      </c>
      <c r="CT922" s="59">
        <v>20.84</v>
      </c>
      <c r="CU922" s="59"/>
      <c r="CV922" s="59"/>
      <c r="CW922" s="59"/>
    </row>
    <row r="923" spans="2:101" s="10" customFormat="1" ht="15" x14ac:dyDescent="0.25">
      <c r="B923" s="58">
        <v>44357</v>
      </c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>
        <v>28.48</v>
      </c>
      <c r="AO923" s="59">
        <v>28.95</v>
      </c>
      <c r="AP923" s="59">
        <v>30.63</v>
      </c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>
        <v>22.98</v>
      </c>
      <c r="CT923" s="59">
        <v>20.97</v>
      </c>
      <c r="CU923" s="59"/>
      <c r="CV923" s="59"/>
      <c r="CW923" s="59"/>
    </row>
    <row r="924" spans="2:101" s="10" customFormat="1" ht="15" x14ac:dyDescent="0.25">
      <c r="B924" s="58">
        <v>44356</v>
      </c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>
        <v>29.05</v>
      </c>
      <c r="AO924" s="59">
        <v>28.8</v>
      </c>
      <c r="AP924" s="59">
        <v>29.09</v>
      </c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>
        <v>22.88</v>
      </c>
      <c r="CT924" s="59">
        <v>20.8</v>
      </c>
      <c r="CU924" s="59"/>
      <c r="CV924" s="59"/>
      <c r="CW924" s="59"/>
    </row>
    <row r="925" spans="2:101" s="10" customFormat="1" ht="15" x14ac:dyDescent="0.25">
      <c r="B925" s="58">
        <v>44355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>
        <v>28.5</v>
      </c>
      <c r="AO925" s="59">
        <v>28.4</v>
      </c>
      <c r="AP925" s="59">
        <v>27.76</v>
      </c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>
        <v>22.53</v>
      </c>
      <c r="CT925" s="59">
        <v>20.62</v>
      </c>
      <c r="CU925" s="59"/>
      <c r="CV925" s="59"/>
      <c r="CW925" s="59"/>
    </row>
    <row r="926" spans="2:101" s="10" customFormat="1" ht="15" x14ac:dyDescent="0.25">
      <c r="B926" s="58">
        <v>44354</v>
      </c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>
        <v>27.42</v>
      </c>
      <c r="AO926" s="59">
        <v>27.3</v>
      </c>
      <c r="AP926" s="59">
        <v>27.64</v>
      </c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>
        <v>22.18</v>
      </c>
      <c r="CT926" s="59">
        <v>20.39</v>
      </c>
      <c r="CU926" s="59"/>
      <c r="CV926" s="59"/>
      <c r="CW926" s="59"/>
    </row>
    <row r="927" spans="2:101" s="10" customFormat="1" ht="15" x14ac:dyDescent="0.25">
      <c r="B927" s="58">
        <v>44351</v>
      </c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>
        <v>26.63</v>
      </c>
      <c r="AO927" s="59">
        <v>26.55</v>
      </c>
      <c r="AP927" s="59">
        <v>26.71</v>
      </c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>
        <v>21.73</v>
      </c>
      <c r="CT927" s="59">
        <v>20.09</v>
      </c>
      <c r="CU927" s="59"/>
      <c r="CV927" s="59"/>
      <c r="CW927" s="59"/>
    </row>
    <row r="928" spans="2:101" s="10" customFormat="1" ht="15" x14ac:dyDescent="0.25">
      <c r="B928" s="58">
        <v>44350</v>
      </c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>
        <v>26.53</v>
      </c>
      <c r="AO928" s="59">
        <v>26.55</v>
      </c>
      <c r="AP928" s="59">
        <v>26.51</v>
      </c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>
        <v>21.63</v>
      </c>
      <c r="CT928" s="59">
        <v>20</v>
      </c>
      <c r="CU928" s="59"/>
      <c r="CV928" s="59"/>
      <c r="CW928" s="59"/>
    </row>
    <row r="929" spans="2:101" s="10" customFormat="1" ht="15" x14ac:dyDescent="0.25">
      <c r="B929" s="58">
        <v>44349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>
        <v>26.4</v>
      </c>
      <c r="AO929" s="59">
        <v>26.2</v>
      </c>
      <c r="AP929" s="59">
        <v>26.24</v>
      </c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>
        <v>21.53</v>
      </c>
      <c r="CT929" s="59">
        <v>20.07</v>
      </c>
      <c r="CU929" s="59"/>
      <c r="CV929" s="59"/>
      <c r="CW929" s="59"/>
    </row>
    <row r="930" spans="2:101" s="10" customFormat="1" ht="15" x14ac:dyDescent="0.25">
      <c r="B930" s="58">
        <v>44348</v>
      </c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>
        <v>26.73</v>
      </c>
      <c r="AO930" s="59">
        <v>26.4</v>
      </c>
      <c r="AP930" s="59">
        <v>26.37</v>
      </c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>
        <v>21.98</v>
      </c>
      <c r="CT930" s="59">
        <v>20.260000000000002</v>
      </c>
      <c r="CU930" s="59"/>
      <c r="CV930" s="59"/>
      <c r="CW930" s="59"/>
    </row>
    <row r="931" spans="2:101" s="10" customFormat="1" ht="15" x14ac:dyDescent="0.25">
      <c r="B931" s="58">
        <v>44347</v>
      </c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>
        <v>25.85</v>
      </c>
      <c r="AN931" s="59">
        <v>25.72</v>
      </c>
      <c r="AO931" s="59">
        <v>25.47</v>
      </c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>
        <v>21.8</v>
      </c>
      <c r="CT931" s="59">
        <v>20.16</v>
      </c>
      <c r="CU931" s="59"/>
      <c r="CV931" s="59"/>
      <c r="CW931" s="59"/>
    </row>
    <row r="932" spans="2:101" s="10" customFormat="1" ht="15" x14ac:dyDescent="0.25">
      <c r="B932" s="58">
        <v>44344</v>
      </c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>
        <v>25.45</v>
      </c>
      <c r="AN932" s="59">
        <v>25.7</v>
      </c>
      <c r="AO932" s="59">
        <v>25.4</v>
      </c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>
        <v>21.76</v>
      </c>
      <c r="CT932" s="59">
        <v>20.11</v>
      </c>
      <c r="CU932" s="59"/>
      <c r="CV932" s="59"/>
      <c r="CW932" s="59"/>
    </row>
    <row r="933" spans="2:101" s="10" customFormat="1" ht="15" x14ac:dyDescent="0.25">
      <c r="B933" s="58">
        <v>44343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>
        <v>25.35</v>
      </c>
      <c r="AN933" s="59">
        <v>25.5</v>
      </c>
      <c r="AO933" s="59">
        <v>25.38</v>
      </c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>
        <v>21.68</v>
      </c>
      <c r="CT933" s="59">
        <v>20.22</v>
      </c>
      <c r="CU933" s="59"/>
      <c r="CV933" s="59"/>
      <c r="CW933" s="59"/>
    </row>
    <row r="934" spans="2:101" s="10" customFormat="1" ht="15" x14ac:dyDescent="0.25">
      <c r="B934" s="58">
        <v>44342</v>
      </c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>
        <v>26</v>
      </c>
      <c r="AN934" s="59">
        <v>26.7</v>
      </c>
      <c r="AO934" s="59">
        <v>26.16</v>
      </c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>
        <v>22.33</v>
      </c>
      <c r="CT934" s="59">
        <v>20.420000000000002</v>
      </c>
      <c r="CU934" s="59"/>
      <c r="CV934" s="59"/>
      <c r="CW934" s="59"/>
    </row>
    <row r="935" spans="2:101" s="10" customFormat="1" ht="15" x14ac:dyDescent="0.25">
      <c r="B935" s="58">
        <v>44341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>
        <v>26.24</v>
      </c>
      <c r="AN935" s="59">
        <v>26.65</v>
      </c>
      <c r="AO935" s="59">
        <v>26.37</v>
      </c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>
        <v>22.28</v>
      </c>
      <c r="CT935" s="59">
        <v>20.47</v>
      </c>
      <c r="CU935" s="59"/>
      <c r="CV935" s="59"/>
      <c r="CW935" s="59"/>
    </row>
    <row r="936" spans="2:101" s="10" customFormat="1" ht="15" x14ac:dyDescent="0.25">
      <c r="B936" s="58">
        <v>44340</v>
      </c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>
        <v>24.45</v>
      </c>
      <c r="AN936" s="59">
        <v>25</v>
      </c>
      <c r="AO936" s="59">
        <v>24.72</v>
      </c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>
        <v>21.53</v>
      </c>
      <c r="CT936" s="59">
        <v>20.3</v>
      </c>
      <c r="CU936" s="59"/>
      <c r="CV936" s="59"/>
      <c r="CW936" s="59"/>
    </row>
    <row r="937" spans="2:101" s="10" customFormat="1" ht="15" x14ac:dyDescent="0.25">
      <c r="B937" s="58">
        <v>44337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>
        <v>24.65</v>
      </c>
      <c r="AN937" s="59">
        <v>25</v>
      </c>
      <c r="AO937" s="59">
        <v>24.79</v>
      </c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>
        <v>21.76</v>
      </c>
      <c r="CT937" s="59">
        <v>20.399999999999999</v>
      </c>
      <c r="CU937" s="59"/>
      <c r="CV937" s="59"/>
      <c r="CW937" s="59"/>
    </row>
    <row r="938" spans="2:101" s="10" customFormat="1" ht="15" x14ac:dyDescent="0.25">
      <c r="B938" s="58">
        <v>44336</v>
      </c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>
        <v>24.43</v>
      </c>
      <c r="AN938" s="59">
        <v>25</v>
      </c>
      <c r="AO938" s="59">
        <v>24.6</v>
      </c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>
        <v>21.75</v>
      </c>
      <c r="CT938" s="59">
        <v>20.57</v>
      </c>
      <c r="CU938" s="59"/>
      <c r="CV938" s="59"/>
      <c r="CW938" s="59"/>
    </row>
    <row r="939" spans="2:101" s="10" customFormat="1" ht="15" x14ac:dyDescent="0.25">
      <c r="B939" s="58">
        <v>44335</v>
      </c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>
        <v>22.81</v>
      </c>
      <c r="AN939" s="59">
        <v>23.33</v>
      </c>
      <c r="AO939" s="59">
        <v>23.02</v>
      </c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>
        <v>20.51</v>
      </c>
      <c r="CT939" s="59">
        <v>19.95</v>
      </c>
      <c r="CU939" s="59"/>
      <c r="CV939" s="59"/>
      <c r="CW939" s="59"/>
    </row>
    <row r="940" spans="2:101" s="10" customFormat="1" ht="15" x14ac:dyDescent="0.25">
      <c r="B940" s="58">
        <v>44334</v>
      </c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>
        <v>24.98</v>
      </c>
      <c r="AN940" s="59">
        <v>25.3</v>
      </c>
      <c r="AO940" s="59">
        <v>24.92</v>
      </c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>
        <v>21.98</v>
      </c>
      <c r="CT940" s="59">
        <v>20.85</v>
      </c>
      <c r="CU940" s="59"/>
      <c r="CV940" s="59"/>
      <c r="CW940" s="59"/>
    </row>
    <row r="941" spans="2:101" s="10" customFormat="1" ht="15" x14ac:dyDescent="0.25">
      <c r="B941" s="58">
        <v>44333</v>
      </c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>
        <v>26.2</v>
      </c>
      <c r="AN941" s="59">
        <v>26.4</v>
      </c>
      <c r="AO941" s="59">
        <v>26.3</v>
      </c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>
        <v>22.88</v>
      </c>
      <c r="CT941" s="59">
        <v>21.17</v>
      </c>
      <c r="CU941" s="59"/>
      <c r="CV941" s="59"/>
      <c r="CW941" s="59"/>
    </row>
    <row r="942" spans="2:101" s="10" customFormat="1" ht="15" x14ac:dyDescent="0.25">
      <c r="B942" s="58">
        <v>44330</v>
      </c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>
        <v>26.75</v>
      </c>
      <c r="AN942" s="59">
        <v>27.03</v>
      </c>
      <c r="AO942" s="59">
        <v>26.88</v>
      </c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>
        <v>23.25</v>
      </c>
      <c r="CT942" s="59">
        <v>21.18</v>
      </c>
      <c r="CU942" s="59"/>
      <c r="CV942" s="59"/>
      <c r="CW942" s="59"/>
    </row>
    <row r="943" spans="2:101" s="10" customFormat="1" ht="15" x14ac:dyDescent="0.25">
      <c r="B943" s="58">
        <v>44329</v>
      </c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>
        <v>26.53</v>
      </c>
      <c r="AN943" s="59">
        <v>26.7</v>
      </c>
      <c r="AO943" s="59">
        <v>27.12</v>
      </c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>
        <v>22.93</v>
      </c>
      <c r="CT943" s="59">
        <v>21.18</v>
      </c>
      <c r="CU943" s="59"/>
      <c r="CV943" s="59"/>
      <c r="CW943" s="59"/>
    </row>
    <row r="944" spans="2:101" s="10" customFormat="1" ht="15" x14ac:dyDescent="0.25">
      <c r="B944" s="58">
        <v>44328</v>
      </c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>
        <v>26.43</v>
      </c>
      <c r="AN944" s="59">
        <v>26.85</v>
      </c>
      <c r="AO944" s="59">
        <v>26.72</v>
      </c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>
        <v>23.28</v>
      </c>
      <c r="CT944" s="59">
        <v>21.52</v>
      </c>
      <c r="CU944" s="59"/>
      <c r="CV944" s="59"/>
      <c r="CW944" s="59"/>
    </row>
    <row r="945" spans="2:101" s="10" customFormat="1" ht="15" x14ac:dyDescent="0.25">
      <c r="B945" s="58">
        <v>44327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>
        <v>26.22</v>
      </c>
      <c r="AN945" s="59">
        <v>26.4</v>
      </c>
      <c r="AO945" s="59">
        <v>26.44</v>
      </c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>
        <v>22.93</v>
      </c>
      <c r="CT945" s="59">
        <v>21.25</v>
      </c>
      <c r="CU945" s="59"/>
      <c r="CV945" s="59"/>
      <c r="CW945" s="59"/>
    </row>
    <row r="946" spans="2:101" s="10" customFormat="1" ht="15" x14ac:dyDescent="0.25">
      <c r="B946" s="58">
        <v>44326</v>
      </c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>
        <v>25.1</v>
      </c>
      <c r="AN946" s="59">
        <v>25.65</v>
      </c>
      <c r="AO946" s="59">
        <v>25.35</v>
      </c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>
        <v>22.28</v>
      </c>
      <c r="CT946" s="59">
        <v>20.85</v>
      </c>
      <c r="CU946" s="59"/>
      <c r="CV946" s="59"/>
      <c r="CW946" s="59"/>
    </row>
    <row r="947" spans="2:101" s="10" customFormat="1" ht="15" x14ac:dyDescent="0.25">
      <c r="B947" s="58">
        <v>44323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>
        <v>24.58</v>
      </c>
      <c r="AN947" s="59">
        <v>24.75</v>
      </c>
      <c r="AO947" s="59">
        <v>24.71</v>
      </c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>
        <v>21.68</v>
      </c>
      <c r="CT947" s="59">
        <v>20.55</v>
      </c>
      <c r="CU947" s="59"/>
      <c r="CV947" s="59"/>
      <c r="CW947" s="59"/>
    </row>
    <row r="948" spans="2:101" s="10" customFormat="1" ht="15" x14ac:dyDescent="0.25">
      <c r="B948" s="58">
        <v>44322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>
        <v>24.9</v>
      </c>
      <c r="AN948" s="59">
        <v>25.05</v>
      </c>
      <c r="AO948" s="59">
        <v>25</v>
      </c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>
        <v>21.63</v>
      </c>
      <c r="CT948" s="59">
        <v>20.440000000000001</v>
      </c>
      <c r="CU948" s="59"/>
      <c r="CV948" s="59"/>
      <c r="CW948" s="59"/>
    </row>
    <row r="949" spans="2:101" s="10" customFormat="1" ht="15" x14ac:dyDescent="0.25">
      <c r="B949" s="58">
        <v>44321</v>
      </c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>
        <v>24.6</v>
      </c>
      <c r="AN949" s="59">
        <v>24.65</v>
      </c>
      <c r="AO949" s="59">
        <v>24.7</v>
      </c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>
        <v>21.38</v>
      </c>
      <c r="CT949" s="59">
        <v>20.3</v>
      </c>
      <c r="CU949" s="59"/>
      <c r="CV949" s="59"/>
      <c r="CW949" s="59"/>
    </row>
    <row r="950" spans="2:101" s="10" customFormat="1" ht="15" x14ac:dyDescent="0.25">
      <c r="B950" s="58">
        <v>44320</v>
      </c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>
        <v>23.95</v>
      </c>
      <c r="AN950" s="59">
        <v>24.5</v>
      </c>
      <c r="AO950" s="59">
        <v>24.25</v>
      </c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>
        <v>21.01</v>
      </c>
      <c r="CT950" s="59">
        <v>20.02</v>
      </c>
      <c r="CU950" s="59"/>
      <c r="CV950" s="59"/>
      <c r="CW950" s="59"/>
    </row>
    <row r="951" spans="2:101" s="10" customFormat="1" ht="15" x14ac:dyDescent="0.25">
      <c r="B951" s="58">
        <v>44319</v>
      </c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>
        <v>24.29</v>
      </c>
      <c r="AN951" s="59">
        <v>24.66</v>
      </c>
      <c r="AO951" s="59">
        <v>24.58</v>
      </c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>
        <v>21.13</v>
      </c>
      <c r="CT951" s="59">
        <v>20.05</v>
      </c>
      <c r="CU951" s="59"/>
      <c r="CV951" s="59"/>
      <c r="CW951" s="59"/>
    </row>
    <row r="952" spans="2:101" s="10" customFormat="1" ht="15" x14ac:dyDescent="0.25">
      <c r="B952" s="58">
        <v>44316</v>
      </c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>
        <v>23.05</v>
      </c>
      <c r="AM952" s="59">
        <v>23.85</v>
      </c>
      <c r="AN952" s="59">
        <v>23.88</v>
      </c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>
        <v>20.79</v>
      </c>
      <c r="CT952" s="59">
        <v>19.850000000000001</v>
      </c>
      <c r="CU952" s="59"/>
      <c r="CV952" s="59"/>
      <c r="CW952" s="59"/>
    </row>
    <row r="953" spans="2:101" s="10" customFormat="1" ht="15" x14ac:dyDescent="0.25">
      <c r="B953" s="58">
        <v>44315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>
        <v>22.55</v>
      </c>
      <c r="AM953" s="59">
        <v>22.91</v>
      </c>
      <c r="AN953" s="59">
        <v>23.4</v>
      </c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>
        <v>20.329999999999998</v>
      </c>
      <c r="CT953" s="59">
        <v>19.7</v>
      </c>
      <c r="CU953" s="59"/>
      <c r="CV953" s="59"/>
      <c r="CW953" s="59"/>
    </row>
    <row r="954" spans="2:101" s="10" customFormat="1" ht="15" x14ac:dyDescent="0.25">
      <c r="B954" s="58">
        <v>44314</v>
      </c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>
        <v>21.85</v>
      </c>
      <c r="AM954" s="59">
        <v>22</v>
      </c>
      <c r="AN954" s="59">
        <v>22.67</v>
      </c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>
        <v>19.93</v>
      </c>
      <c r="CT954" s="59">
        <v>19.5</v>
      </c>
      <c r="CU954" s="59"/>
      <c r="CV954" s="59"/>
      <c r="CW954" s="59"/>
    </row>
    <row r="955" spans="2:101" s="10" customFormat="1" ht="15" x14ac:dyDescent="0.25">
      <c r="B955" s="58">
        <v>44313</v>
      </c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>
        <v>21.9</v>
      </c>
      <c r="AM955" s="59">
        <v>22.36</v>
      </c>
      <c r="AN955" s="59">
        <v>22.73</v>
      </c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>
        <v>19.5</v>
      </c>
      <c r="CT955" s="59">
        <v>18.13</v>
      </c>
      <c r="CU955" s="59"/>
      <c r="CV955" s="59"/>
      <c r="CW955" s="59"/>
    </row>
    <row r="956" spans="2:101" s="10" customFormat="1" ht="15" x14ac:dyDescent="0.25">
      <c r="B956" s="58">
        <v>44312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>
        <v>20.53</v>
      </c>
      <c r="AM956" s="59">
        <v>20.75</v>
      </c>
      <c r="AN956" s="59">
        <v>21.2</v>
      </c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>
        <v>19.28</v>
      </c>
      <c r="CT956" s="59">
        <v>17.93</v>
      </c>
      <c r="CU956" s="59"/>
      <c r="CV956" s="59"/>
      <c r="CW956" s="59"/>
    </row>
    <row r="957" spans="2:101" s="10" customFormat="1" ht="15" x14ac:dyDescent="0.25">
      <c r="B957" s="58">
        <v>44309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>
        <v>20.27</v>
      </c>
      <c r="AM957" s="59">
        <v>20.45</v>
      </c>
      <c r="AN957" s="59">
        <v>21.02</v>
      </c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>
        <v>19.38</v>
      </c>
      <c r="CT957" s="59">
        <v>18.13</v>
      </c>
      <c r="CU957" s="59"/>
      <c r="CV957" s="59"/>
      <c r="CW957" s="59"/>
    </row>
    <row r="958" spans="2:101" s="10" customFormat="1" ht="15" x14ac:dyDescent="0.25">
      <c r="B958" s="58">
        <v>44308</v>
      </c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>
        <v>21.65</v>
      </c>
      <c r="AM958" s="59">
        <v>21.78</v>
      </c>
      <c r="AN958" s="59">
        <v>22.15</v>
      </c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>
        <v>19.88</v>
      </c>
      <c r="CT958" s="59">
        <v>18.28</v>
      </c>
      <c r="CU958" s="59"/>
      <c r="CV958" s="59"/>
      <c r="CW958" s="59"/>
    </row>
    <row r="959" spans="2:101" s="10" customFormat="1" ht="15" x14ac:dyDescent="0.25">
      <c r="B959" s="58">
        <v>44307</v>
      </c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>
        <v>21.53</v>
      </c>
      <c r="AM959" s="59">
        <v>21.71</v>
      </c>
      <c r="AN959" s="59">
        <v>21.82</v>
      </c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>
        <v>19.73</v>
      </c>
      <c r="CT959" s="59">
        <v>18.2</v>
      </c>
      <c r="CU959" s="59"/>
      <c r="CV959" s="59"/>
      <c r="CW959" s="59"/>
    </row>
    <row r="960" spans="2:101" s="10" customFormat="1" ht="15" x14ac:dyDescent="0.25">
      <c r="B960" s="58">
        <v>44306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>
        <v>21.5</v>
      </c>
      <c r="AM960" s="59">
        <v>21.7</v>
      </c>
      <c r="AN960" s="59">
        <v>21.61</v>
      </c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>
        <v>19.78</v>
      </c>
      <c r="CT960" s="59">
        <v>18.329999999999998</v>
      </c>
      <c r="CU960" s="59"/>
      <c r="CV960" s="59"/>
      <c r="CW960" s="59"/>
    </row>
    <row r="961" spans="2:101" s="10" customFormat="1" ht="15" x14ac:dyDescent="0.25">
      <c r="B961" s="58">
        <v>44305</v>
      </c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>
        <v>21.15</v>
      </c>
      <c r="AM961" s="59">
        <v>21.45</v>
      </c>
      <c r="AN961" s="59">
        <v>21.04</v>
      </c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>
        <v>19.68</v>
      </c>
      <c r="CT961" s="59">
        <v>18.190000000000001</v>
      </c>
      <c r="CU961" s="59"/>
      <c r="CV961" s="59"/>
      <c r="CW961" s="59"/>
    </row>
    <row r="962" spans="2:101" s="10" customFormat="1" ht="15" x14ac:dyDescent="0.25">
      <c r="B962" s="58">
        <v>44302</v>
      </c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>
        <v>20.78</v>
      </c>
      <c r="AM962" s="59">
        <v>20.75</v>
      </c>
      <c r="AN962" s="59">
        <v>20.69</v>
      </c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>
        <v>19.43</v>
      </c>
      <c r="CT962" s="59">
        <v>18.02</v>
      </c>
      <c r="CU962" s="59"/>
      <c r="CV962" s="59"/>
      <c r="CW962" s="59"/>
    </row>
    <row r="963" spans="2:101" s="10" customFormat="1" ht="15" x14ac:dyDescent="0.25">
      <c r="B963" s="58">
        <v>44301</v>
      </c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>
        <v>20.43</v>
      </c>
      <c r="AM963" s="59">
        <v>20.6</v>
      </c>
      <c r="AN963" s="59">
        <v>20.52</v>
      </c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>
        <v>19.28</v>
      </c>
      <c r="CT963" s="59">
        <v>17.97</v>
      </c>
      <c r="CU963" s="59"/>
      <c r="CV963" s="59"/>
      <c r="CW963" s="59"/>
    </row>
    <row r="964" spans="2:101" s="10" customFormat="1" ht="15" x14ac:dyDescent="0.25">
      <c r="B964" s="58">
        <v>44300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>
        <v>19.93</v>
      </c>
      <c r="AM964" s="59">
        <v>20</v>
      </c>
      <c r="AN964" s="59">
        <v>19.920000000000002</v>
      </c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>
        <v>18.93</v>
      </c>
      <c r="CT964" s="59">
        <v>17.829999999999998</v>
      </c>
      <c r="CU964" s="59"/>
      <c r="CV964" s="59"/>
      <c r="CW964" s="59"/>
    </row>
    <row r="965" spans="2:101" s="10" customFormat="1" ht="15" x14ac:dyDescent="0.25">
      <c r="B965" s="58">
        <v>44299</v>
      </c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>
        <v>19.829999999999998</v>
      </c>
      <c r="AM965" s="59">
        <v>19.850000000000001</v>
      </c>
      <c r="AN965" s="59">
        <v>19.79</v>
      </c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>
        <v>18.829999999999998</v>
      </c>
      <c r="CT965" s="59">
        <v>17.739999999999998</v>
      </c>
      <c r="CU965" s="59"/>
      <c r="CV965" s="59"/>
      <c r="CW965" s="59"/>
    </row>
    <row r="966" spans="2:101" s="10" customFormat="1" ht="15" x14ac:dyDescent="0.25">
      <c r="B966" s="58">
        <v>44298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>
        <v>19.96</v>
      </c>
      <c r="AM966" s="59">
        <v>19.7</v>
      </c>
      <c r="AN966" s="59">
        <v>19.82</v>
      </c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>
        <v>19.03</v>
      </c>
      <c r="CT966" s="59">
        <v>17.829999999999998</v>
      </c>
      <c r="CU966" s="59"/>
      <c r="CV966" s="59"/>
      <c r="CW966" s="59"/>
    </row>
    <row r="967" spans="2:101" s="10" customFormat="1" ht="15" x14ac:dyDescent="0.25">
      <c r="B967" s="58">
        <v>44295</v>
      </c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>
        <v>19.079999999999998</v>
      </c>
      <c r="AM967" s="59">
        <v>19.100000000000001</v>
      </c>
      <c r="AN967" s="59">
        <v>19.11</v>
      </c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>
        <v>18.73</v>
      </c>
      <c r="CT967" s="59">
        <v>17.71</v>
      </c>
      <c r="CU967" s="59"/>
      <c r="CV967" s="59"/>
      <c r="CW967" s="59"/>
    </row>
    <row r="968" spans="2:101" s="10" customFormat="1" ht="15" x14ac:dyDescent="0.25">
      <c r="B968" s="58">
        <v>44294</v>
      </c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>
        <v>18.93</v>
      </c>
      <c r="AM968" s="59">
        <v>19.05</v>
      </c>
      <c r="AN968" s="59">
        <v>19.09</v>
      </c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>
        <v>18.78</v>
      </c>
      <c r="CT968" s="59">
        <v>17.75</v>
      </c>
      <c r="CU968" s="59"/>
      <c r="CV968" s="59"/>
      <c r="CW968" s="59"/>
    </row>
    <row r="969" spans="2:101" s="10" customFormat="1" ht="15" x14ac:dyDescent="0.25">
      <c r="B969" s="58">
        <v>44293</v>
      </c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>
        <v>19.149999999999999</v>
      </c>
      <c r="AM969" s="59">
        <v>19.25</v>
      </c>
      <c r="AN969" s="59">
        <v>19.260000000000002</v>
      </c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>
        <v>18.98</v>
      </c>
      <c r="CT969" s="59">
        <v>17.920000000000002</v>
      </c>
      <c r="CU969" s="59"/>
      <c r="CV969" s="59"/>
      <c r="CW969" s="59"/>
    </row>
    <row r="970" spans="2:101" s="10" customFormat="1" ht="15" x14ac:dyDescent="0.25">
      <c r="B970" s="58">
        <v>44292</v>
      </c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>
        <v>19.48</v>
      </c>
      <c r="AM970" s="59">
        <v>19.68</v>
      </c>
      <c r="AN970" s="59">
        <v>19.600000000000001</v>
      </c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>
        <v>19.18</v>
      </c>
      <c r="CT970" s="59">
        <v>17.93</v>
      </c>
      <c r="CU970" s="59"/>
      <c r="CV970" s="59"/>
      <c r="CW970" s="59"/>
    </row>
    <row r="971" spans="2:101" s="10" customFormat="1" ht="15" x14ac:dyDescent="0.25">
      <c r="B971" s="58">
        <v>44287</v>
      </c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>
        <v>18.8</v>
      </c>
      <c r="AM971" s="59">
        <v>18.82</v>
      </c>
      <c r="AN971" s="59">
        <v>18.86</v>
      </c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>
        <v>19.18</v>
      </c>
      <c r="CT971" s="59">
        <v>18.09</v>
      </c>
      <c r="CU971" s="59"/>
      <c r="CV971" s="59"/>
      <c r="CW971" s="59"/>
    </row>
    <row r="972" spans="2:101" s="10" customFormat="1" ht="15" x14ac:dyDescent="0.25">
      <c r="B972" s="58">
        <v>44286</v>
      </c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>
        <v>18.600000000000001</v>
      </c>
      <c r="AL972" s="59">
        <v>18.7</v>
      </c>
      <c r="AM972" s="59">
        <v>18.649999999999999</v>
      </c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>
        <v>19.05</v>
      </c>
      <c r="CT972" s="59">
        <v>17.96</v>
      </c>
      <c r="CU972" s="59"/>
      <c r="CV972" s="59"/>
      <c r="CW972" s="59"/>
    </row>
    <row r="973" spans="2:101" s="10" customFormat="1" ht="15" x14ac:dyDescent="0.25">
      <c r="B973" s="58">
        <v>44285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>
        <v>18.45</v>
      </c>
      <c r="AL973" s="59">
        <v>18.45</v>
      </c>
      <c r="AM973" s="59">
        <v>18.45</v>
      </c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>
        <v>18.96</v>
      </c>
      <c r="CT973" s="59">
        <v>17.84</v>
      </c>
      <c r="CU973" s="59"/>
      <c r="CV973" s="59"/>
      <c r="CW973" s="59"/>
    </row>
    <row r="974" spans="2:101" s="10" customFormat="1" ht="15" x14ac:dyDescent="0.25">
      <c r="B974" s="58">
        <v>44284</v>
      </c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>
        <v>18.079999999999998</v>
      </c>
      <c r="AL974" s="59">
        <v>18.079999999999998</v>
      </c>
      <c r="AM974" s="59">
        <v>18.440000000000001</v>
      </c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>
        <v>18.7</v>
      </c>
      <c r="CT974" s="59">
        <v>17.91</v>
      </c>
      <c r="CU974" s="59"/>
      <c r="CV974" s="59"/>
      <c r="CW974" s="59"/>
    </row>
    <row r="975" spans="2:101" s="10" customFormat="1" ht="15" x14ac:dyDescent="0.25">
      <c r="B975" s="58">
        <v>44281</v>
      </c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>
        <v>18.239999999999998</v>
      </c>
      <c r="AL975" s="59">
        <v>18.25</v>
      </c>
      <c r="AM975" s="59">
        <v>18.11</v>
      </c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>
        <v>18.829999999999998</v>
      </c>
      <c r="CT975" s="59">
        <v>17.71</v>
      </c>
      <c r="CU975" s="59"/>
      <c r="CV975" s="59"/>
      <c r="CW975" s="59"/>
    </row>
    <row r="976" spans="2:101" s="10" customFormat="1" ht="15" x14ac:dyDescent="0.25">
      <c r="B976" s="58">
        <v>44280</v>
      </c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>
        <v>17.75</v>
      </c>
      <c r="AL976" s="59">
        <v>17.8</v>
      </c>
      <c r="AM976" s="59">
        <v>18</v>
      </c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>
        <v>18.579999999999998</v>
      </c>
      <c r="CT976" s="59">
        <v>17.53</v>
      </c>
      <c r="CU976" s="59"/>
      <c r="CV976" s="59"/>
      <c r="CW976" s="59"/>
    </row>
    <row r="977" spans="2:101" s="10" customFormat="1" ht="15" x14ac:dyDescent="0.25">
      <c r="B977" s="58">
        <v>44279</v>
      </c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>
        <v>17.829999999999998</v>
      </c>
      <c r="AL977" s="59">
        <v>17.899999999999999</v>
      </c>
      <c r="AM977" s="59">
        <v>17.52</v>
      </c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>
        <v>18.829999999999998</v>
      </c>
      <c r="CT977" s="59">
        <v>17.739999999999998</v>
      </c>
      <c r="CU977" s="59"/>
      <c r="CV977" s="59"/>
      <c r="CW977" s="59"/>
    </row>
    <row r="978" spans="2:101" s="10" customFormat="1" ht="15" x14ac:dyDescent="0.25">
      <c r="B978" s="58">
        <v>44278</v>
      </c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>
        <v>17.690000000000001</v>
      </c>
      <c r="AL978" s="59">
        <v>17.8</v>
      </c>
      <c r="AM978" s="59">
        <v>17.46</v>
      </c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>
        <v>18.73</v>
      </c>
      <c r="CT978" s="59">
        <v>17.64</v>
      </c>
      <c r="CU978" s="59"/>
      <c r="CV978" s="59"/>
      <c r="CW978" s="59"/>
    </row>
    <row r="979" spans="2:101" s="10" customFormat="1" ht="15" x14ac:dyDescent="0.25">
      <c r="B979" s="58">
        <v>44277</v>
      </c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>
        <v>17.350000000000001</v>
      </c>
      <c r="AL979" s="59">
        <v>17.45</v>
      </c>
      <c r="AM979" s="59">
        <v>17.45</v>
      </c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>
        <v>18.829999999999998</v>
      </c>
      <c r="CT979" s="59">
        <v>17.78</v>
      </c>
      <c r="CU979" s="59"/>
      <c r="CV979" s="59"/>
      <c r="CW979" s="59"/>
    </row>
    <row r="980" spans="2:101" s="10" customFormat="1" ht="15" x14ac:dyDescent="0.25">
      <c r="B980" s="58">
        <v>44274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>
        <v>16.71</v>
      </c>
      <c r="AL980" s="59">
        <v>16.940000000000001</v>
      </c>
      <c r="AM980" s="59">
        <v>16.89</v>
      </c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>
        <v>18.39</v>
      </c>
      <c r="CT980" s="59">
        <v>17.45</v>
      </c>
      <c r="CU980" s="59"/>
      <c r="CV980" s="59"/>
      <c r="CW980" s="59"/>
    </row>
    <row r="981" spans="2:101" s="10" customFormat="1" ht="15" x14ac:dyDescent="0.25">
      <c r="B981" s="58">
        <v>44273</v>
      </c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>
        <v>16.93</v>
      </c>
      <c r="AL981" s="59">
        <v>17.25</v>
      </c>
      <c r="AM981" s="59">
        <v>17.36</v>
      </c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>
        <v>18.53</v>
      </c>
      <c r="CT981" s="59">
        <v>17.579999999999998</v>
      </c>
      <c r="CU981" s="59"/>
      <c r="CV981" s="59"/>
      <c r="CW981" s="59"/>
    </row>
    <row r="982" spans="2:101" s="10" customFormat="1" ht="15" x14ac:dyDescent="0.25">
      <c r="B982" s="58">
        <v>44272</v>
      </c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>
        <v>17.2</v>
      </c>
      <c r="AL982" s="59">
        <v>17.350000000000001</v>
      </c>
      <c r="AM982" s="59">
        <v>17.8</v>
      </c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>
        <v>18.78</v>
      </c>
      <c r="CT982" s="59">
        <v>17.63</v>
      </c>
      <c r="CU982" s="59"/>
      <c r="CV982" s="59"/>
      <c r="CW982" s="59"/>
    </row>
    <row r="983" spans="2:101" s="10" customFormat="1" ht="15" x14ac:dyDescent="0.25">
      <c r="B983" s="58">
        <v>44271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>
        <v>16.93</v>
      </c>
      <c r="AL983" s="59">
        <v>17.100000000000001</v>
      </c>
      <c r="AM983" s="59">
        <v>17.420000000000002</v>
      </c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>
        <v>18.68</v>
      </c>
      <c r="CT983" s="59">
        <v>17.86</v>
      </c>
      <c r="CU983" s="59"/>
      <c r="CV983" s="59"/>
      <c r="CW983" s="59"/>
    </row>
    <row r="984" spans="2:101" s="10" customFormat="1" ht="15" x14ac:dyDescent="0.25">
      <c r="B984" s="58">
        <v>44270</v>
      </c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>
        <v>17.690000000000001</v>
      </c>
      <c r="AL984" s="59">
        <v>17.8</v>
      </c>
      <c r="AM984" s="59">
        <v>17.61</v>
      </c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>
        <v>18.88</v>
      </c>
      <c r="CT984" s="59">
        <v>17.68</v>
      </c>
      <c r="CU984" s="59"/>
      <c r="CV984" s="59"/>
      <c r="CW984" s="59"/>
    </row>
    <row r="985" spans="2:101" s="10" customFormat="1" ht="15" x14ac:dyDescent="0.25">
      <c r="B985" s="58">
        <v>44267</v>
      </c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>
        <v>17.73</v>
      </c>
      <c r="AL985" s="59">
        <v>18.2</v>
      </c>
      <c r="AM985" s="59">
        <v>18.22</v>
      </c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>
        <v>19.079999999999998</v>
      </c>
      <c r="CT985" s="59">
        <v>17.77</v>
      </c>
      <c r="CU985" s="59"/>
      <c r="CV985" s="59"/>
      <c r="CW985" s="59"/>
    </row>
    <row r="986" spans="2:101" s="10" customFormat="1" ht="15" x14ac:dyDescent="0.25">
      <c r="B986" s="58">
        <v>44266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>
        <v>17.52</v>
      </c>
      <c r="AL986" s="59">
        <v>17.899999999999999</v>
      </c>
      <c r="AM986" s="59">
        <v>17.98</v>
      </c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>
        <v>18.93</v>
      </c>
      <c r="CT986" s="59">
        <v>17.829999999999998</v>
      </c>
      <c r="CU986" s="59"/>
      <c r="CV986" s="59"/>
      <c r="CW986" s="59"/>
    </row>
    <row r="987" spans="2:101" s="10" customFormat="1" ht="15" x14ac:dyDescent="0.25">
      <c r="B987" s="58">
        <v>44265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>
        <v>17.25</v>
      </c>
      <c r="AL987" s="59">
        <v>17.55</v>
      </c>
      <c r="AM987" s="59">
        <v>17.7</v>
      </c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>
        <v>18.63</v>
      </c>
      <c r="CT987" s="59">
        <v>17.63</v>
      </c>
      <c r="CU987" s="59"/>
      <c r="CV987" s="59"/>
      <c r="CW987" s="59"/>
    </row>
    <row r="988" spans="2:101" s="10" customFormat="1" ht="15" x14ac:dyDescent="0.25">
      <c r="B988" s="58">
        <v>44264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>
        <v>16.52</v>
      </c>
      <c r="AL988" s="59">
        <v>16.8</v>
      </c>
      <c r="AM988" s="59">
        <v>16.93</v>
      </c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>
        <v>18.28</v>
      </c>
      <c r="CT988" s="59">
        <v>17.45</v>
      </c>
      <c r="CU988" s="59"/>
      <c r="CV988" s="59"/>
      <c r="CW988" s="59"/>
    </row>
    <row r="989" spans="2:101" s="10" customFormat="1" ht="15" x14ac:dyDescent="0.25">
      <c r="B989" s="58">
        <v>44263</v>
      </c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>
        <v>16.05</v>
      </c>
      <c r="AL989" s="59">
        <v>16.399999999999999</v>
      </c>
      <c r="AM989" s="59">
        <v>16.600000000000001</v>
      </c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>
        <v>17.98</v>
      </c>
      <c r="CT989" s="59">
        <v>17.43</v>
      </c>
      <c r="CU989" s="59"/>
      <c r="CV989" s="59"/>
      <c r="CW989" s="59"/>
    </row>
    <row r="990" spans="2:101" s="10" customFormat="1" ht="15" x14ac:dyDescent="0.25">
      <c r="B990" s="58">
        <v>44260</v>
      </c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>
        <v>16.13</v>
      </c>
      <c r="AL990" s="59">
        <v>16.45</v>
      </c>
      <c r="AM990" s="59">
        <v>16.62</v>
      </c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>
        <v>18.03</v>
      </c>
      <c r="CT990" s="59">
        <v>17.38</v>
      </c>
      <c r="CU990" s="59"/>
      <c r="CV990" s="59"/>
      <c r="CW990" s="59"/>
    </row>
    <row r="991" spans="2:101" s="10" customFormat="1" ht="15" x14ac:dyDescent="0.25">
      <c r="B991" s="58">
        <v>44259</v>
      </c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>
        <v>15.83</v>
      </c>
      <c r="AL991" s="59">
        <v>15.95</v>
      </c>
      <c r="AM991" s="59">
        <v>16.07</v>
      </c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>
        <v>17.68</v>
      </c>
      <c r="CT991" s="59">
        <v>17.23</v>
      </c>
      <c r="CU991" s="59"/>
      <c r="CV991" s="59"/>
      <c r="CW991" s="59"/>
    </row>
    <row r="992" spans="2:101" s="10" customFormat="1" ht="15" x14ac:dyDescent="0.25">
      <c r="B992" s="58">
        <v>44258</v>
      </c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>
        <v>15.5</v>
      </c>
      <c r="AL992" s="59">
        <v>15.55</v>
      </c>
      <c r="AM992" s="59">
        <v>15.6</v>
      </c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>
        <v>17.43</v>
      </c>
      <c r="CT992" s="59">
        <v>17.03</v>
      </c>
      <c r="CU992" s="59"/>
      <c r="CV992" s="59"/>
      <c r="CW992" s="59"/>
    </row>
    <row r="993" spans="2:101" s="10" customFormat="1" ht="15" x14ac:dyDescent="0.25">
      <c r="B993" s="58">
        <v>44257</v>
      </c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>
        <v>15.8</v>
      </c>
      <c r="AL993" s="59">
        <v>15.97</v>
      </c>
      <c r="AM993" s="59">
        <v>15.86</v>
      </c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>
        <v>17.43</v>
      </c>
      <c r="CT993" s="59">
        <v>16.98</v>
      </c>
      <c r="CU993" s="59"/>
      <c r="CV993" s="59"/>
      <c r="CW993" s="59"/>
    </row>
    <row r="994" spans="2:101" s="10" customFormat="1" ht="15" x14ac:dyDescent="0.25">
      <c r="B994" s="58">
        <v>44256</v>
      </c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>
        <v>16.05</v>
      </c>
      <c r="AL994" s="59">
        <v>16.100000000000001</v>
      </c>
      <c r="AM994" s="59">
        <v>16.3</v>
      </c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>
        <v>17.63</v>
      </c>
      <c r="CT994" s="59">
        <v>17.16</v>
      </c>
      <c r="CU994" s="59"/>
      <c r="CV994" s="59"/>
      <c r="CW994" s="59"/>
    </row>
    <row r="995" spans="2:101" s="10" customFormat="1" ht="15" x14ac:dyDescent="0.25">
      <c r="B995" s="58">
        <v>44253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>
        <v>15.58</v>
      </c>
      <c r="AK995" s="59">
        <v>15.65</v>
      </c>
      <c r="AL995" s="59">
        <v>15.75</v>
      </c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>
        <v>17.48</v>
      </c>
      <c r="CT995" s="59">
        <v>17.079999999999998</v>
      </c>
      <c r="CU995" s="59"/>
      <c r="CV995" s="59"/>
      <c r="CW995" s="59"/>
    </row>
    <row r="996" spans="2:101" s="10" customFormat="1" ht="15" x14ac:dyDescent="0.25">
      <c r="B996" s="58">
        <v>44252</v>
      </c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>
        <v>15.43</v>
      </c>
      <c r="AK996" s="59">
        <v>15.74</v>
      </c>
      <c r="AL996" s="59">
        <v>15.72</v>
      </c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>
        <v>17.45</v>
      </c>
      <c r="CT996" s="59">
        <v>17.079999999999998</v>
      </c>
      <c r="CU996" s="59"/>
      <c r="CV996" s="59"/>
      <c r="CW996" s="59"/>
    </row>
    <row r="997" spans="2:101" s="10" customFormat="1" ht="15" x14ac:dyDescent="0.25">
      <c r="B997" s="58">
        <v>44251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>
        <v>15.88</v>
      </c>
      <c r="AK997" s="59">
        <v>16.2</v>
      </c>
      <c r="AL997" s="59">
        <v>16.16</v>
      </c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>
        <v>17.760000000000002</v>
      </c>
      <c r="CT997" s="59">
        <v>17.260000000000002</v>
      </c>
      <c r="CU997" s="59"/>
      <c r="CV997" s="59"/>
      <c r="CW997" s="59"/>
    </row>
    <row r="998" spans="2:101" s="10" customFormat="1" ht="15" x14ac:dyDescent="0.25">
      <c r="B998" s="58">
        <v>44250</v>
      </c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>
        <v>15.92</v>
      </c>
      <c r="AK998" s="59">
        <v>16.170000000000002</v>
      </c>
      <c r="AL998" s="59">
        <v>16.190000000000001</v>
      </c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>
        <v>17.579999999999998</v>
      </c>
      <c r="CT998" s="59">
        <v>16.98</v>
      </c>
      <c r="CU998" s="59"/>
      <c r="CV998" s="59"/>
      <c r="CW998" s="59"/>
    </row>
    <row r="999" spans="2:101" s="10" customFormat="1" ht="15" x14ac:dyDescent="0.25">
      <c r="B999" s="58">
        <v>44249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>
        <v>15.6</v>
      </c>
      <c r="AK999" s="59">
        <v>15.85</v>
      </c>
      <c r="AL999" s="59">
        <v>16</v>
      </c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>
        <v>17.32</v>
      </c>
      <c r="CT999" s="59">
        <v>16.8</v>
      </c>
      <c r="CU999" s="59"/>
      <c r="CV999" s="59"/>
      <c r="CW999" s="59"/>
    </row>
    <row r="1000" spans="2:101" s="10" customFormat="1" ht="15" x14ac:dyDescent="0.25">
      <c r="B1000" s="58">
        <v>44246</v>
      </c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>
        <v>16.149999999999999</v>
      </c>
      <c r="AK1000" s="59">
        <v>16.5</v>
      </c>
      <c r="AL1000" s="59">
        <v>16.39</v>
      </c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>
        <v>17.600000000000001</v>
      </c>
      <c r="CT1000" s="59">
        <v>16.98</v>
      </c>
      <c r="CU1000" s="59"/>
      <c r="CV1000" s="59"/>
      <c r="CW1000" s="59"/>
    </row>
    <row r="1001" spans="2:101" s="10" customFormat="1" ht="15" x14ac:dyDescent="0.25">
      <c r="B1001" s="58">
        <v>44245</v>
      </c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>
        <v>16.43</v>
      </c>
      <c r="AK1001" s="59">
        <v>16.57</v>
      </c>
      <c r="AL1001" s="59">
        <v>16.54</v>
      </c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>
        <v>17.91</v>
      </c>
      <c r="CT1001" s="59">
        <v>17.11</v>
      </c>
      <c r="CU1001" s="59"/>
      <c r="CV1001" s="59"/>
      <c r="CW1001" s="59"/>
    </row>
    <row r="1002" spans="2:101" s="10" customFormat="1" ht="15" x14ac:dyDescent="0.25">
      <c r="B1002" s="58">
        <v>44244</v>
      </c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>
        <v>16</v>
      </c>
      <c r="AK1002" s="59">
        <v>16.11</v>
      </c>
      <c r="AL1002" s="59">
        <v>16.239999999999998</v>
      </c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>
        <v>17.63</v>
      </c>
      <c r="CT1002" s="59">
        <v>17.010000000000002</v>
      </c>
      <c r="CU1002" s="59"/>
      <c r="CV1002" s="59"/>
      <c r="CW1002" s="59"/>
    </row>
    <row r="1003" spans="2:101" s="10" customFormat="1" ht="15" x14ac:dyDescent="0.25">
      <c r="B1003" s="58">
        <v>44243</v>
      </c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>
        <v>16.14</v>
      </c>
      <c r="AK1003" s="59">
        <v>16.190000000000001</v>
      </c>
      <c r="AL1003" s="59">
        <v>16.260000000000002</v>
      </c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>
        <v>17.71</v>
      </c>
      <c r="CT1003" s="59">
        <v>16.97</v>
      </c>
      <c r="CU1003" s="59"/>
      <c r="CV1003" s="59"/>
      <c r="CW1003" s="59"/>
    </row>
    <row r="1004" spans="2:101" s="10" customFormat="1" ht="15" x14ac:dyDescent="0.25">
      <c r="B1004" s="58">
        <v>44242</v>
      </c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>
        <v>15.7</v>
      </c>
      <c r="AK1004" s="59">
        <v>16</v>
      </c>
      <c r="AL1004" s="59">
        <v>15.87</v>
      </c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>
        <v>17.63</v>
      </c>
      <c r="CT1004" s="59">
        <v>16.95</v>
      </c>
      <c r="CU1004" s="59"/>
      <c r="CV1004" s="59"/>
      <c r="CW1004" s="59"/>
    </row>
    <row r="1005" spans="2:101" s="10" customFormat="1" ht="15" x14ac:dyDescent="0.25">
      <c r="B1005" s="58">
        <v>44239</v>
      </c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>
        <v>16.75</v>
      </c>
      <c r="AK1005" s="59">
        <v>16.8</v>
      </c>
      <c r="AL1005" s="59">
        <v>16.670000000000002</v>
      </c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>
        <v>17.87</v>
      </c>
      <c r="CT1005" s="59">
        <v>16.95</v>
      </c>
      <c r="CU1005" s="59"/>
      <c r="CV1005" s="59"/>
      <c r="CW1005" s="59"/>
    </row>
    <row r="1006" spans="2:101" s="10" customFormat="1" ht="15" x14ac:dyDescent="0.25">
      <c r="B1006" s="58">
        <v>44238</v>
      </c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>
        <v>16.68</v>
      </c>
      <c r="AK1006" s="59">
        <v>17.02</v>
      </c>
      <c r="AL1006" s="59">
        <v>16.649999999999999</v>
      </c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>
        <v>17.87</v>
      </c>
      <c r="CT1006" s="59">
        <v>17</v>
      </c>
      <c r="CU1006" s="59"/>
      <c r="CV1006" s="59"/>
      <c r="CW1006" s="59"/>
    </row>
    <row r="1007" spans="2:101" s="10" customFormat="1" ht="15" x14ac:dyDescent="0.25">
      <c r="B1007" s="58">
        <v>44237</v>
      </c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>
        <v>17.88</v>
      </c>
      <c r="AK1007" s="59">
        <v>17.72</v>
      </c>
      <c r="AL1007" s="59">
        <v>17.420000000000002</v>
      </c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>
        <v>18.39</v>
      </c>
      <c r="CT1007" s="59">
        <v>17.43</v>
      </c>
      <c r="CU1007" s="59"/>
      <c r="CV1007" s="59"/>
      <c r="CW1007" s="59"/>
    </row>
    <row r="1008" spans="2:101" s="10" customFormat="1" ht="15" x14ac:dyDescent="0.25">
      <c r="B1008" s="58">
        <v>44236</v>
      </c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>
        <v>18.25</v>
      </c>
      <c r="AK1008" s="59">
        <v>18.18</v>
      </c>
      <c r="AL1008" s="59">
        <v>17.88</v>
      </c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>
        <v>18.48</v>
      </c>
      <c r="CT1008" s="59">
        <v>17.48</v>
      </c>
      <c r="CU1008" s="59"/>
      <c r="CV1008" s="59"/>
      <c r="CW1008" s="59"/>
    </row>
    <row r="1009" spans="2:101" s="10" customFormat="1" ht="15" x14ac:dyDescent="0.25">
      <c r="B1009" s="58">
        <v>44235</v>
      </c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>
        <v>19.18</v>
      </c>
      <c r="AK1009" s="59">
        <v>18.38</v>
      </c>
      <c r="AL1009" s="59">
        <v>18.010000000000002</v>
      </c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>
        <v>18.66</v>
      </c>
      <c r="CT1009" s="59">
        <v>17.66</v>
      </c>
      <c r="CU1009" s="59"/>
      <c r="CV1009" s="59"/>
      <c r="CW1009" s="59"/>
    </row>
    <row r="1010" spans="2:101" s="10" customFormat="1" ht="15" x14ac:dyDescent="0.25">
      <c r="B1010" s="58">
        <v>44232</v>
      </c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>
        <v>18.23</v>
      </c>
      <c r="AK1010" s="59">
        <v>17.54</v>
      </c>
      <c r="AL1010" s="59">
        <v>17.420000000000002</v>
      </c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>
        <v>18.2</v>
      </c>
      <c r="CT1010" s="59">
        <v>17.32</v>
      </c>
      <c r="CU1010" s="59"/>
      <c r="CV1010" s="59"/>
      <c r="CW1010" s="59"/>
    </row>
    <row r="1011" spans="2:101" s="10" customFormat="1" ht="15" x14ac:dyDescent="0.25">
      <c r="B1011" s="58">
        <v>44231</v>
      </c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>
        <v>17.829999999999998</v>
      </c>
      <c r="AK1011" s="59">
        <v>17.64</v>
      </c>
      <c r="AL1011" s="59">
        <v>17.23</v>
      </c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>
        <v>17.8</v>
      </c>
      <c r="CT1011" s="59">
        <v>16.86</v>
      </c>
      <c r="CU1011" s="59"/>
      <c r="CV1011" s="59"/>
      <c r="CW1011" s="59"/>
    </row>
    <row r="1012" spans="2:101" s="10" customFormat="1" ht="15" x14ac:dyDescent="0.25">
      <c r="B1012" s="58">
        <v>44230</v>
      </c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>
        <v>17.420000000000002</v>
      </c>
      <c r="AK1012" s="59">
        <v>17.22</v>
      </c>
      <c r="AL1012" s="59">
        <v>16.95</v>
      </c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>
        <v>17.809999999999999</v>
      </c>
      <c r="CT1012" s="59">
        <v>16.899999999999999</v>
      </c>
      <c r="CU1012" s="59"/>
      <c r="CV1012" s="59"/>
      <c r="CW1012" s="59"/>
    </row>
    <row r="1013" spans="2:101" s="10" customFormat="1" ht="15" x14ac:dyDescent="0.25">
      <c r="B1013" s="58">
        <v>44229</v>
      </c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>
        <v>18.059999999999999</v>
      </c>
      <c r="AK1013" s="59">
        <v>17.239999999999998</v>
      </c>
      <c r="AL1013" s="59">
        <v>17.13</v>
      </c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>
        <v>17.55</v>
      </c>
      <c r="CT1013" s="59">
        <v>16.510000000000002</v>
      </c>
      <c r="CU1013" s="59"/>
      <c r="CV1013" s="59"/>
      <c r="CW1013" s="59"/>
    </row>
    <row r="1014" spans="2:101" s="10" customFormat="1" ht="15" x14ac:dyDescent="0.25">
      <c r="B1014" s="58">
        <v>44228</v>
      </c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>
        <v>18.100000000000001</v>
      </c>
      <c r="AK1014" s="59">
        <v>17.27</v>
      </c>
      <c r="AL1014" s="59">
        <v>16.93</v>
      </c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>
        <v>17.54</v>
      </c>
      <c r="CT1014" s="59">
        <v>16.55</v>
      </c>
      <c r="CU1014" s="59"/>
      <c r="CV1014" s="59"/>
      <c r="CW1014" s="59"/>
    </row>
    <row r="1015" spans="2:101" s="10" customFormat="1" ht="15" x14ac:dyDescent="0.25">
      <c r="B1015" s="58">
        <v>44225</v>
      </c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>
        <v>20.05</v>
      </c>
      <c r="AJ1015" s="59">
        <v>19.75</v>
      </c>
      <c r="AK1015" s="59">
        <v>17.510000000000002</v>
      </c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>
        <v>17.75</v>
      </c>
      <c r="CT1015" s="59">
        <v>16.649999999999999</v>
      </c>
      <c r="CU1015" s="59"/>
      <c r="CV1015" s="59"/>
      <c r="CW1015" s="59"/>
    </row>
    <row r="1016" spans="2:101" s="10" customFormat="1" ht="15" x14ac:dyDescent="0.25">
      <c r="B1016" s="58">
        <v>44224</v>
      </c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>
        <v>21.27</v>
      </c>
      <c r="AJ1016" s="59">
        <v>20.83</v>
      </c>
      <c r="AK1016" s="59">
        <v>17.82</v>
      </c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>
        <v>17.920000000000002</v>
      </c>
      <c r="CT1016" s="59">
        <v>16.760000000000002</v>
      </c>
      <c r="CU1016" s="59"/>
      <c r="CV1016" s="59"/>
      <c r="CW1016" s="59"/>
    </row>
    <row r="1017" spans="2:101" s="10" customFormat="1" ht="15" x14ac:dyDescent="0.25">
      <c r="B1017" s="58">
        <v>44223</v>
      </c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>
        <v>20.99</v>
      </c>
      <c r="AJ1017" s="59">
        <v>20.100000000000001</v>
      </c>
      <c r="AK1017" s="59">
        <v>17.5</v>
      </c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>
        <v>17.79</v>
      </c>
      <c r="CT1017" s="59">
        <v>16.739999999999998</v>
      </c>
      <c r="CU1017" s="59"/>
      <c r="CV1017" s="59"/>
      <c r="CW1017" s="59"/>
    </row>
    <row r="1018" spans="2:101" s="10" customFormat="1" ht="15" x14ac:dyDescent="0.25">
      <c r="B1018" s="58">
        <v>44222</v>
      </c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>
        <v>21.43</v>
      </c>
      <c r="AJ1018" s="59">
        <v>19.7</v>
      </c>
      <c r="AK1018" s="59">
        <v>17.510000000000002</v>
      </c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>
        <v>17.670000000000002</v>
      </c>
      <c r="CT1018" s="59">
        <v>16.649999999999999</v>
      </c>
      <c r="CU1018" s="59"/>
      <c r="CV1018" s="59"/>
      <c r="CW1018" s="59"/>
    </row>
    <row r="1019" spans="2:101" s="10" customFormat="1" ht="15" x14ac:dyDescent="0.25">
      <c r="B1019" s="58">
        <v>44221</v>
      </c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>
        <v>22.03</v>
      </c>
      <c r="AJ1019" s="59">
        <v>20.65</v>
      </c>
      <c r="AK1019" s="59">
        <v>17.8</v>
      </c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>
        <v>17.68</v>
      </c>
      <c r="CT1019" s="59">
        <v>16.66</v>
      </c>
      <c r="CU1019" s="59"/>
      <c r="CV1019" s="59"/>
      <c r="CW1019" s="59"/>
    </row>
    <row r="1020" spans="2:101" s="10" customFormat="1" ht="15" x14ac:dyDescent="0.25">
      <c r="B1020" s="58">
        <v>44218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>
        <v>22.88</v>
      </c>
      <c r="AJ1020" s="59">
        <v>21.6</v>
      </c>
      <c r="AK1020" s="59">
        <v>18.3</v>
      </c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>
        <v>17.920000000000002</v>
      </c>
      <c r="CT1020" s="59">
        <v>16.72</v>
      </c>
      <c r="CU1020" s="59"/>
      <c r="CV1020" s="59"/>
      <c r="CW1020" s="59"/>
    </row>
    <row r="1021" spans="2:101" s="10" customFormat="1" ht="15" x14ac:dyDescent="0.25">
      <c r="B1021" s="58">
        <v>44217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>
        <v>21.75</v>
      </c>
      <c r="AJ1021" s="59">
        <v>20.9</v>
      </c>
      <c r="AK1021" s="59">
        <v>17.54</v>
      </c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>
        <v>17.850000000000001</v>
      </c>
      <c r="CT1021" s="59">
        <v>16.77</v>
      </c>
      <c r="CU1021" s="59"/>
      <c r="CV1021" s="59"/>
      <c r="CW1021" s="59"/>
    </row>
    <row r="1022" spans="2:101" s="10" customFormat="1" ht="15" x14ac:dyDescent="0.25">
      <c r="B1022" s="58">
        <v>44216</v>
      </c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>
        <v>23.16</v>
      </c>
      <c r="AJ1022" s="59">
        <v>20.6</v>
      </c>
      <c r="AK1022" s="59">
        <v>16.989999999999998</v>
      </c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>
        <v>17.850000000000001</v>
      </c>
      <c r="CT1022" s="59">
        <v>16.84</v>
      </c>
      <c r="CU1022" s="59"/>
      <c r="CV1022" s="59"/>
      <c r="CW1022" s="59"/>
    </row>
    <row r="1023" spans="2:101" s="10" customFormat="1" ht="15" x14ac:dyDescent="0.25">
      <c r="B1023" s="58">
        <v>44215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>
        <v>23.5</v>
      </c>
      <c r="AJ1023" s="59">
        <v>20.149999999999999</v>
      </c>
      <c r="AK1023" s="59">
        <v>16.46</v>
      </c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>
        <v>17.850000000000001</v>
      </c>
      <c r="CT1023" s="59">
        <v>16.86</v>
      </c>
      <c r="CU1023" s="59"/>
      <c r="CV1023" s="59"/>
      <c r="CW1023" s="59"/>
    </row>
    <row r="1024" spans="2:101" s="10" customFormat="1" ht="15" x14ac:dyDescent="0.25">
      <c r="B1024" s="58">
        <v>44214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>
        <v>23.04</v>
      </c>
      <c r="AJ1024" s="59">
        <v>20.14</v>
      </c>
      <c r="AK1024" s="59">
        <v>16.010000000000002</v>
      </c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>
        <v>17.36</v>
      </c>
      <c r="CT1024" s="59">
        <v>16.690000000000001</v>
      </c>
      <c r="CU1024" s="59"/>
      <c r="CV1024" s="59"/>
      <c r="CW1024" s="59"/>
    </row>
    <row r="1025" spans="2:101" s="10" customFormat="1" ht="15" x14ac:dyDescent="0.25">
      <c r="B1025" s="58">
        <v>44211</v>
      </c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>
        <v>24.49</v>
      </c>
      <c r="AJ1025" s="59">
        <v>21.2</v>
      </c>
      <c r="AK1025" s="59">
        <v>17</v>
      </c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>
        <v>17.100000000000001</v>
      </c>
      <c r="CT1025" s="59">
        <v>16.329999999999998</v>
      </c>
      <c r="CU1025" s="59"/>
      <c r="CV1025" s="59"/>
      <c r="CW1025" s="59"/>
    </row>
    <row r="1026" spans="2:101" s="10" customFormat="1" ht="15" x14ac:dyDescent="0.25">
      <c r="B1026" s="58">
        <v>44210</v>
      </c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>
        <v>25.69</v>
      </c>
      <c r="AJ1026" s="59">
        <v>22</v>
      </c>
      <c r="AK1026" s="59">
        <v>17.98</v>
      </c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>
        <v>17.21</v>
      </c>
      <c r="CT1026" s="59">
        <v>16.420000000000002</v>
      </c>
      <c r="CU1026" s="59"/>
      <c r="CV1026" s="59"/>
      <c r="CW1026" s="59"/>
    </row>
    <row r="1027" spans="2:101" s="10" customFormat="1" ht="15" x14ac:dyDescent="0.25">
      <c r="B1027" s="58">
        <v>44209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>
        <v>27</v>
      </c>
      <c r="AJ1027" s="59">
        <v>22.45</v>
      </c>
      <c r="AK1027" s="59">
        <v>18.489999999999998</v>
      </c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>
        <v>17.5</v>
      </c>
      <c r="CT1027" s="59">
        <v>16.600000000000001</v>
      </c>
      <c r="CU1027" s="59"/>
      <c r="CV1027" s="59"/>
      <c r="CW1027" s="59"/>
    </row>
    <row r="1028" spans="2:101" s="10" customFormat="1" ht="15" x14ac:dyDescent="0.25">
      <c r="B1028" s="58">
        <v>44208</v>
      </c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>
        <v>32.9</v>
      </c>
      <c r="AJ1028" s="59">
        <v>28.07</v>
      </c>
      <c r="AK1028" s="59">
        <v>19.32</v>
      </c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>
        <v>17.989999999999998</v>
      </c>
      <c r="CT1028" s="59">
        <v>16.8</v>
      </c>
      <c r="CU1028" s="59"/>
      <c r="CV1028" s="59"/>
      <c r="CW1028" s="59"/>
    </row>
    <row r="1029" spans="2:101" s="10" customFormat="1" ht="15" x14ac:dyDescent="0.25">
      <c r="B1029" s="58">
        <v>44207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>
        <v>29</v>
      </c>
      <c r="AJ1029" s="59">
        <v>21.92</v>
      </c>
      <c r="AK1029" s="59">
        <v>18.41</v>
      </c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>
        <v>17.57</v>
      </c>
      <c r="CT1029" s="59">
        <v>16.62</v>
      </c>
      <c r="CU1029" s="59"/>
      <c r="CV1029" s="59"/>
      <c r="CW1029" s="59"/>
    </row>
    <row r="1030" spans="2:101" s="10" customFormat="1" ht="15" x14ac:dyDescent="0.25">
      <c r="B1030" s="58">
        <v>44204</v>
      </c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>
        <v>32.799999999999997</v>
      </c>
      <c r="AJ1030" s="59">
        <v>23.17</v>
      </c>
      <c r="AK1030" s="59">
        <v>19.440000000000001</v>
      </c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>
        <v>17.38</v>
      </c>
      <c r="CT1030" s="59">
        <v>16.440000000000001</v>
      </c>
      <c r="CU1030" s="59"/>
      <c r="CV1030" s="59"/>
      <c r="CW1030" s="59"/>
    </row>
    <row r="1031" spans="2:101" s="10" customFormat="1" ht="15" x14ac:dyDescent="0.25">
      <c r="B1031" s="58">
        <v>44203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>
        <v>34</v>
      </c>
      <c r="AJ1031" s="59">
        <v>22.5</v>
      </c>
      <c r="AK1031" s="59">
        <v>18.95</v>
      </c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>
        <v>17.149999999999999</v>
      </c>
      <c r="CT1031" s="59">
        <v>16.600000000000001</v>
      </c>
      <c r="CU1031" s="59"/>
      <c r="CV1031" s="59"/>
      <c r="CW1031" s="59"/>
    </row>
    <row r="1032" spans="2:101" s="10" customFormat="1" ht="15" x14ac:dyDescent="0.25">
      <c r="B1032" s="58">
        <v>44202</v>
      </c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>
        <v>24.8</v>
      </c>
      <c r="AJ1032" s="59">
        <v>21.58</v>
      </c>
      <c r="AK1032" s="59">
        <v>18.57</v>
      </c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>
        <v>16.95</v>
      </c>
      <c r="CT1032" s="59">
        <v>16.399999999999999</v>
      </c>
      <c r="CU1032" s="59"/>
      <c r="CV1032" s="59"/>
      <c r="CW1032" s="59"/>
    </row>
    <row r="1033" spans="2:101" s="10" customFormat="1" ht="15" x14ac:dyDescent="0.25">
      <c r="B1033" s="58">
        <v>44201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>
        <v>23.45</v>
      </c>
      <c r="AJ1033" s="59">
        <v>21.53</v>
      </c>
      <c r="AK1033" s="59">
        <v>18.52</v>
      </c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>
        <v>16.91</v>
      </c>
      <c r="CT1033" s="59">
        <v>16.21</v>
      </c>
      <c r="CU1033" s="59"/>
      <c r="CV1033" s="59"/>
      <c r="CW1033" s="59"/>
    </row>
    <row r="1034" spans="2:101" s="10" customFormat="1" ht="15" x14ac:dyDescent="0.25">
      <c r="B1034" s="58">
        <v>44200</v>
      </c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>
        <v>22.96</v>
      </c>
      <c r="AJ1034" s="59">
        <v>20.87</v>
      </c>
      <c r="AK1034" s="59">
        <v>19.25</v>
      </c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>
        <v>17.23</v>
      </c>
      <c r="CT1034" s="59">
        <v>16.29</v>
      </c>
      <c r="CU1034" s="59"/>
      <c r="CV1034" s="59"/>
      <c r="CW1034" s="59"/>
    </row>
    <row r="1035" spans="2:101" s="10" customFormat="1" ht="15" x14ac:dyDescent="0.25">
      <c r="B1035" s="58">
        <v>44196</v>
      </c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>
        <v>21.5</v>
      </c>
      <c r="AI1035" s="59">
        <v>20.49</v>
      </c>
      <c r="AJ1035" s="59">
        <v>17.04</v>
      </c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>
        <v>16.78</v>
      </c>
      <c r="CT1035" s="59"/>
      <c r="CU1035" s="59"/>
      <c r="CV1035" s="59"/>
      <c r="CW1035" s="59"/>
    </row>
    <row r="1036" spans="2:101" s="10" customFormat="1" ht="15" x14ac:dyDescent="0.25">
      <c r="B1036" s="58">
        <v>44195</v>
      </c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>
        <v>21.18</v>
      </c>
      <c r="AI1036" s="59">
        <v>21.05</v>
      </c>
      <c r="AJ1036" s="59">
        <v>19.850000000000001</v>
      </c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>
        <v>18.350000000000001</v>
      </c>
      <c r="CS1036" s="59">
        <v>17.46</v>
      </c>
      <c r="CT1036" s="59"/>
      <c r="CU1036" s="59"/>
      <c r="CV1036" s="59"/>
      <c r="CW1036" s="59"/>
    </row>
    <row r="1037" spans="2:101" s="10" customFormat="1" ht="15" x14ac:dyDescent="0.25">
      <c r="B1037" s="58">
        <v>44194</v>
      </c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>
        <v>20.9</v>
      </c>
      <c r="AI1037" s="59">
        <v>21.07</v>
      </c>
      <c r="AJ1037" s="59">
        <v>19.91</v>
      </c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>
        <v>18.5</v>
      </c>
      <c r="CS1037" s="59">
        <v>17.41</v>
      </c>
      <c r="CT1037" s="59"/>
      <c r="CU1037" s="59"/>
      <c r="CV1037" s="59"/>
      <c r="CW1037" s="59"/>
    </row>
    <row r="1038" spans="2:101" s="10" customFormat="1" ht="15" x14ac:dyDescent="0.25">
      <c r="B1038" s="58">
        <v>44193</v>
      </c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>
        <v>21.13</v>
      </c>
      <c r="AI1038" s="59">
        <v>20.72</v>
      </c>
      <c r="AJ1038" s="59">
        <v>19.73</v>
      </c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>
        <v>18.510000000000002</v>
      </c>
      <c r="CS1038" s="59">
        <v>17.600000000000001</v>
      </c>
      <c r="CT1038" s="59"/>
      <c r="CU1038" s="59"/>
      <c r="CV1038" s="59"/>
      <c r="CW1038" s="59"/>
    </row>
    <row r="1039" spans="2:101" s="10" customFormat="1" ht="15" x14ac:dyDescent="0.25">
      <c r="B1039" s="58">
        <v>44189</v>
      </c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>
        <v>19.95</v>
      </c>
      <c r="AI1039" s="59">
        <v>19.87</v>
      </c>
      <c r="AJ1039" s="59">
        <v>18.68</v>
      </c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>
        <v>17.600000000000001</v>
      </c>
      <c r="CS1039" s="59">
        <v>17.059999999999999</v>
      </c>
      <c r="CT1039" s="59"/>
      <c r="CU1039" s="59"/>
      <c r="CV1039" s="59"/>
      <c r="CW1039" s="59"/>
    </row>
    <row r="1040" spans="2:101" s="10" customFormat="1" ht="15" x14ac:dyDescent="0.25">
      <c r="B1040" s="58">
        <v>44188</v>
      </c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>
        <v>19.73</v>
      </c>
      <c r="AI1040" s="59">
        <v>19.649999999999999</v>
      </c>
      <c r="AJ1040" s="59">
        <v>18.760000000000002</v>
      </c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>
        <v>17.48</v>
      </c>
      <c r="CS1040" s="59">
        <v>16.95</v>
      </c>
      <c r="CT1040" s="59"/>
      <c r="CU1040" s="59"/>
      <c r="CV1040" s="59"/>
      <c r="CW1040" s="59"/>
    </row>
    <row r="1041" spans="2:101" s="10" customFormat="1" ht="15" x14ac:dyDescent="0.25">
      <c r="B1041" s="58">
        <v>44187</v>
      </c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>
        <v>19.88</v>
      </c>
      <c r="AI1041" s="59">
        <v>19.739999999999998</v>
      </c>
      <c r="AJ1041" s="59">
        <v>19.11</v>
      </c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>
        <v>17.55</v>
      </c>
      <c r="CS1041" s="59">
        <v>17.02</v>
      </c>
      <c r="CT1041" s="59"/>
      <c r="CU1041" s="59"/>
      <c r="CV1041" s="59"/>
      <c r="CW1041" s="59"/>
    </row>
    <row r="1042" spans="2:101" s="10" customFormat="1" ht="15" x14ac:dyDescent="0.25">
      <c r="B1042" s="58">
        <v>44186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>
        <v>19.149999999999999</v>
      </c>
      <c r="AI1042" s="59">
        <v>19</v>
      </c>
      <c r="AJ1042" s="59">
        <v>18.760000000000002</v>
      </c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>
        <v>17.010000000000002</v>
      </c>
      <c r="CS1042" s="59">
        <v>16.66</v>
      </c>
      <c r="CT1042" s="59"/>
      <c r="CU1042" s="59"/>
      <c r="CV1042" s="59"/>
      <c r="CW1042" s="59"/>
    </row>
    <row r="1043" spans="2:101" s="10" customFormat="1" ht="15" x14ac:dyDescent="0.25">
      <c r="B1043" s="58">
        <v>44183</v>
      </c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>
        <v>18.350000000000001</v>
      </c>
      <c r="AI1043" s="59">
        <v>18.329999999999998</v>
      </c>
      <c r="AJ1043" s="59">
        <v>17.239999999999998</v>
      </c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>
        <v>16.37</v>
      </c>
      <c r="CS1043" s="59">
        <v>16.54</v>
      </c>
      <c r="CT1043" s="59"/>
      <c r="CU1043" s="59"/>
      <c r="CV1043" s="59"/>
      <c r="CW1043" s="59"/>
    </row>
    <row r="1044" spans="2:101" s="10" customFormat="1" ht="15" x14ac:dyDescent="0.25">
      <c r="B1044" s="58">
        <v>44182</v>
      </c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>
        <v>18.5</v>
      </c>
      <c r="AI1044" s="59">
        <v>17.579999999999998</v>
      </c>
      <c r="AJ1044" s="59">
        <v>17.46</v>
      </c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>
        <v>16.059999999999999</v>
      </c>
      <c r="CS1044" s="59">
        <v>16</v>
      </c>
      <c r="CT1044" s="59"/>
      <c r="CU1044" s="59"/>
      <c r="CV1044" s="59"/>
      <c r="CW1044" s="59"/>
    </row>
    <row r="1045" spans="2:101" s="10" customFormat="1" ht="15" x14ac:dyDescent="0.25">
      <c r="B1045" s="58">
        <v>44181</v>
      </c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>
        <v>18.98</v>
      </c>
      <c r="AI1045" s="59">
        <v>20.49</v>
      </c>
      <c r="AJ1045" s="59">
        <v>18.37</v>
      </c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>
        <v>16.3</v>
      </c>
      <c r="CS1045" s="59">
        <v>16.13</v>
      </c>
      <c r="CT1045" s="59"/>
      <c r="CU1045" s="59"/>
      <c r="CV1045" s="59"/>
      <c r="CW1045" s="59"/>
    </row>
    <row r="1046" spans="2:101" s="10" customFormat="1" ht="15" x14ac:dyDescent="0.25">
      <c r="B1046" s="58">
        <v>44180</v>
      </c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>
        <v>19.68</v>
      </c>
      <c r="AI1046" s="59">
        <v>19.32</v>
      </c>
      <c r="AJ1046" s="59">
        <v>18.760000000000002</v>
      </c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>
        <v>16.8</v>
      </c>
      <c r="CS1046" s="59">
        <v>16.45</v>
      </c>
      <c r="CT1046" s="59"/>
      <c r="CU1046" s="59"/>
      <c r="CV1046" s="59"/>
      <c r="CW1046" s="59"/>
    </row>
    <row r="1047" spans="2:101" s="10" customFormat="1" ht="15" x14ac:dyDescent="0.25">
      <c r="B1047" s="58">
        <v>44179</v>
      </c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>
        <v>18.98</v>
      </c>
      <c r="AI1047" s="59">
        <v>18.7</v>
      </c>
      <c r="AJ1047" s="59">
        <v>17.5</v>
      </c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>
        <v>16.600000000000001</v>
      </c>
      <c r="CS1047" s="59">
        <v>16.43</v>
      </c>
      <c r="CT1047" s="59"/>
      <c r="CU1047" s="59"/>
      <c r="CV1047" s="59"/>
      <c r="CW1047" s="59"/>
    </row>
    <row r="1048" spans="2:101" s="10" customFormat="1" ht="15" x14ac:dyDescent="0.25">
      <c r="B1048" s="58">
        <v>44176</v>
      </c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>
        <v>17.989999999999998</v>
      </c>
      <c r="AI1048" s="59">
        <v>17.8</v>
      </c>
      <c r="AJ1048" s="59">
        <v>15.43</v>
      </c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>
        <v>15.96</v>
      </c>
      <c r="CS1048" s="59">
        <v>15.99</v>
      </c>
      <c r="CT1048" s="59"/>
      <c r="CU1048" s="59"/>
      <c r="CV1048" s="59"/>
      <c r="CW1048" s="59"/>
    </row>
    <row r="1049" spans="2:101" s="10" customFormat="1" ht="15" x14ac:dyDescent="0.25">
      <c r="B1049" s="58">
        <v>44175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>
        <v>17.399999999999999</v>
      </c>
      <c r="AI1049" s="59">
        <v>17.260000000000002</v>
      </c>
      <c r="AJ1049" s="59">
        <v>16.95</v>
      </c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>
        <v>15.65</v>
      </c>
      <c r="CS1049" s="59">
        <v>15.8</v>
      </c>
      <c r="CT1049" s="59"/>
      <c r="CU1049" s="59"/>
      <c r="CV1049" s="59"/>
      <c r="CW1049" s="59"/>
    </row>
    <row r="1050" spans="2:101" s="10" customFormat="1" ht="15" x14ac:dyDescent="0.25">
      <c r="B1050" s="58">
        <v>44174</v>
      </c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>
        <v>16.63</v>
      </c>
      <c r="AI1050" s="59">
        <v>16.3</v>
      </c>
      <c r="AJ1050" s="59">
        <v>15.83</v>
      </c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>
        <v>14.94</v>
      </c>
      <c r="CS1050" s="59">
        <v>15.37</v>
      </c>
      <c r="CT1050" s="59"/>
      <c r="CU1050" s="59"/>
      <c r="CV1050" s="59"/>
      <c r="CW1050" s="59"/>
    </row>
    <row r="1051" spans="2:101" s="10" customFormat="1" ht="15" x14ac:dyDescent="0.25">
      <c r="B1051" s="58">
        <v>44173</v>
      </c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>
        <v>15.93</v>
      </c>
      <c r="AI1051" s="59">
        <v>15.89</v>
      </c>
      <c r="AJ1051" s="59">
        <v>15.01</v>
      </c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>
        <v>14.75</v>
      </c>
      <c r="CS1051" s="59">
        <v>15.43</v>
      </c>
      <c r="CT1051" s="59"/>
      <c r="CU1051" s="59"/>
      <c r="CV1051" s="59"/>
      <c r="CW1051" s="59"/>
    </row>
    <row r="1052" spans="2:101" s="10" customFormat="1" ht="15" x14ac:dyDescent="0.25">
      <c r="B1052" s="58">
        <v>44172</v>
      </c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>
        <v>15.7</v>
      </c>
      <c r="AI1052" s="59">
        <v>15.55</v>
      </c>
      <c r="AJ1052" s="59">
        <v>15.55</v>
      </c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>
        <v>15.03</v>
      </c>
      <c r="CS1052" s="59">
        <v>15.71</v>
      </c>
      <c r="CT1052" s="59"/>
      <c r="CU1052" s="59"/>
      <c r="CV1052" s="59"/>
      <c r="CW1052" s="59"/>
    </row>
    <row r="1053" spans="2:101" s="10" customFormat="1" ht="15" x14ac:dyDescent="0.25">
      <c r="B1053" s="58">
        <v>44169</v>
      </c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>
        <v>15.95</v>
      </c>
      <c r="AI1053" s="59">
        <v>15.81</v>
      </c>
      <c r="AJ1053" s="59">
        <v>15.41</v>
      </c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>
        <v>14.71</v>
      </c>
      <c r="CS1053" s="59">
        <v>15.2</v>
      </c>
      <c r="CT1053" s="59"/>
      <c r="CU1053" s="59"/>
      <c r="CV1053" s="59"/>
      <c r="CW1053" s="59"/>
    </row>
    <row r="1054" spans="2:101" s="10" customFormat="1" ht="15" x14ac:dyDescent="0.25">
      <c r="B1054" s="58">
        <v>44168</v>
      </c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>
        <v>15.73</v>
      </c>
      <c r="AI1054" s="59">
        <v>15.35</v>
      </c>
      <c r="AJ1054" s="59">
        <v>14.68</v>
      </c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>
        <v>14.36</v>
      </c>
      <c r="CS1054" s="59">
        <v>15.18</v>
      </c>
      <c r="CT1054" s="59"/>
      <c r="CU1054" s="59"/>
      <c r="CV1054" s="59"/>
      <c r="CW1054" s="59"/>
    </row>
    <row r="1055" spans="2:101" s="10" customFormat="1" ht="15" x14ac:dyDescent="0.25">
      <c r="B1055" s="58">
        <v>44167</v>
      </c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>
        <v>16.28</v>
      </c>
      <c r="AI1055" s="59">
        <v>16.12</v>
      </c>
      <c r="AJ1055" s="59">
        <v>15.55</v>
      </c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>
        <v>14.96</v>
      </c>
      <c r="CS1055" s="59">
        <v>16.16</v>
      </c>
      <c r="CT1055" s="59"/>
      <c r="CU1055" s="59"/>
      <c r="CV1055" s="59"/>
      <c r="CW1055" s="59"/>
    </row>
    <row r="1056" spans="2:101" s="10" customFormat="1" ht="15" x14ac:dyDescent="0.25">
      <c r="B1056" s="58">
        <v>44166</v>
      </c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>
        <v>16.100000000000001</v>
      </c>
      <c r="AI1056" s="59">
        <v>16.010000000000002</v>
      </c>
      <c r="AJ1056" s="59">
        <v>15.51</v>
      </c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>
        <v>14.96</v>
      </c>
      <c r="CS1056" s="59">
        <v>16.28</v>
      </c>
      <c r="CT1056" s="59"/>
      <c r="CU1056" s="59"/>
      <c r="CV1056" s="59"/>
      <c r="CW1056" s="59"/>
    </row>
    <row r="1057" spans="2:101" s="10" customFormat="1" ht="15" x14ac:dyDescent="0.25">
      <c r="B1057" s="58">
        <v>44165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>
        <v>16.14</v>
      </c>
      <c r="AH1057" s="59">
        <v>16.36</v>
      </c>
      <c r="AI1057" s="59">
        <v>16.22</v>
      </c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>
        <v>15.25</v>
      </c>
      <c r="CS1057" s="59">
        <v>16.7</v>
      </c>
      <c r="CT1057" s="59"/>
      <c r="CU1057" s="59"/>
      <c r="CV1057" s="59"/>
      <c r="CW1057" s="59"/>
    </row>
    <row r="1058" spans="2:101" s="10" customFormat="1" ht="15" x14ac:dyDescent="0.25">
      <c r="B1058" s="58">
        <v>44162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>
        <v>15.73</v>
      </c>
      <c r="AH1058" s="59">
        <v>15.74</v>
      </c>
      <c r="AI1058" s="59">
        <v>15.85</v>
      </c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>
        <v>14.86</v>
      </c>
      <c r="CS1058" s="59">
        <v>16.09</v>
      </c>
      <c r="CT1058" s="59"/>
      <c r="CU1058" s="59"/>
      <c r="CV1058" s="59"/>
      <c r="CW1058" s="59"/>
    </row>
    <row r="1059" spans="2:101" s="10" customFormat="1" ht="15" x14ac:dyDescent="0.25">
      <c r="B1059" s="58">
        <v>44161</v>
      </c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>
        <v>15.23</v>
      </c>
      <c r="AH1059" s="59">
        <v>15.33</v>
      </c>
      <c r="AI1059" s="59">
        <v>15.33</v>
      </c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>
        <v>14.53</v>
      </c>
      <c r="CS1059" s="59">
        <v>15.48</v>
      </c>
      <c r="CT1059" s="59"/>
      <c r="CU1059" s="59"/>
      <c r="CV1059" s="59"/>
      <c r="CW1059" s="59"/>
    </row>
    <row r="1060" spans="2:101" s="10" customFormat="1" ht="15" x14ac:dyDescent="0.25">
      <c r="B1060" s="58">
        <v>44160</v>
      </c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>
        <v>15.25</v>
      </c>
      <c r="AH1060" s="59">
        <v>15.18</v>
      </c>
      <c r="AI1060" s="59">
        <v>15.33</v>
      </c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>
        <v>14.54</v>
      </c>
      <c r="CS1060" s="59">
        <v>15.36</v>
      </c>
      <c r="CT1060" s="59"/>
      <c r="CU1060" s="59"/>
      <c r="CV1060" s="59"/>
      <c r="CW1060" s="59"/>
    </row>
    <row r="1061" spans="2:101" s="10" customFormat="1" ht="15" x14ac:dyDescent="0.25">
      <c r="B1061" s="58">
        <v>44159</v>
      </c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>
        <v>15.4</v>
      </c>
      <c r="AH1061" s="59">
        <v>15.16</v>
      </c>
      <c r="AI1061" s="59">
        <v>15.02</v>
      </c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>
        <v>14.47</v>
      </c>
      <c r="CS1061" s="59">
        <v>15.17</v>
      </c>
      <c r="CT1061" s="59"/>
      <c r="CU1061" s="59"/>
      <c r="CV1061" s="59"/>
      <c r="CW1061" s="59"/>
    </row>
    <row r="1062" spans="2:101" s="10" customFormat="1" ht="15" x14ac:dyDescent="0.25">
      <c r="B1062" s="58">
        <v>44158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>
        <v>14.63</v>
      </c>
      <c r="AH1062" s="59">
        <v>14.75</v>
      </c>
      <c r="AI1062" s="59">
        <v>14.88</v>
      </c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>
        <v>14.17</v>
      </c>
      <c r="CS1062" s="59">
        <v>14.99</v>
      </c>
      <c r="CT1062" s="59"/>
      <c r="CU1062" s="59"/>
      <c r="CV1062" s="59"/>
      <c r="CW1062" s="59"/>
    </row>
    <row r="1063" spans="2:101" s="10" customFormat="1" ht="15" x14ac:dyDescent="0.25">
      <c r="B1063" s="58">
        <v>44155</v>
      </c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>
        <v>13.65</v>
      </c>
      <c r="AH1063" s="59">
        <v>14.04</v>
      </c>
      <c r="AI1063" s="59">
        <v>14.22</v>
      </c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>
        <v>13.69</v>
      </c>
      <c r="CS1063" s="59">
        <v>14.8</v>
      </c>
      <c r="CT1063" s="59"/>
      <c r="CU1063" s="59"/>
      <c r="CV1063" s="59"/>
      <c r="CW1063" s="59"/>
    </row>
    <row r="1064" spans="2:101" s="10" customFormat="1" ht="15" x14ac:dyDescent="0.25">
      <c r="B1064" s="58">
        <v>44154</v>
      </c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>
        <v>13.8</v>
      </c>
      <c r="AH1064" s="59">
        <v>14.15</v>
      </c>
      <c r="AI1064" s="59">
        <v>14.34</v>
      </c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>
        <v>13.74</v>
      </c>
      <c r="CS1064" s="59">
        <v>14.87</v>
      </c>
      <c r="CT1064" s="59"/>
      <c r="CU1064" s="59"/>
      <c r="CV1064" s="59"/>
      <c r="CW1064" s="59"/>
    </row>
    <row r="1065" spans="2:101" s="10" customFormat="1" ht="15" x14ac:dyDescent="0.25">
      <c r="B1065" s="58">
        <v>44153</v>
      </c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>
        <v>14.46</v>
      </c>
      <c r="AH1065" s="59">
        <v>14.64</v>
      </c>
      <c r="AI1065" s="59">
        <v>14.74</v>
      </c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>
        <v>14.23</v>
      </c>
      <c r="CS1065" s="59">
        <v>15.06</v>
      </c>
      <c r="CT1065" s="59"/>
      <c r="CU1065" s="59"/>
      <c r="CV1065" s="59"/>
      <c r="CW1065" s="59"/>
    </row>
    <row r="1066" spans="2:101" s="10" customFormat="1" ht="15" x14ac:dyDescent="0.25">
      <c r="B1066" s="58">
        <v>44152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>
        <v>14.8</v>
      </c>
      <c r="AH1066" s="59">
        <v>15.4</v>
      </c>
      <c r="AI1066" s="59">
        <v>15.18</v>
      </c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>
        <v>14.26</v>
      </c>
      <c r="CS1066" s="59">
        <v>14.93</v>
      </c>
      <c r="CT1066" s="59"/>
      <c r="CU1066" s="59"/>
      <c r="CV1066" s="59"/>
      <c r="CW1066" s="59"/>
    </row>
    <row r="1067" spans="2:101" s="10" customFormat="1" ht="15" x14ac:dyDescent="0.25">
      <c r="B1067" s="58">
        <v>44151</v>
      </c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>
        <v>15.23</v>
      </c>
      <c r="AH1067" s="59">
        <v>15.51</v>
      </c>
      <c r="AI1067" s="59">
        <v>15.65</v>
      </c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>
        <v>14.85</v>
      </c>
      <c r="CS1067" s="59">
        <v>15.11</v>
      </c>
      <c r="CT1067" s="59"/>
      <c r="CU1067" s="59"/>
      <c r="CV1067" s="59"/>
      <c r="CW1067" s="59"/>
    </row>
    <row r="1068" spans="2:101" s="10" customFormat="1" ht="15" x14ac:dyDescent="0.25">
      <c r="B1068" s="58">
        <v>44148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>
        <v>14.88</v>
      </c>
      <c r="AH1068" s="59">
        <v>15.22</v>
      </c>
      <c r="AI1068" s="59">
        <v>15.34</v>
      </c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>
        <v>14.55</v>
      </c>
      <c r="CS1068" s="59">
        <v>15.08</v>
      </c>
      <c r="CT1068" s="59"/>
      <c r="CU1068" s="59"/>
      <c r="CV1068" s="59"/>
      <c r="CW1068" s="59"/>
    </row>
    <row r="1069" spans="2:101" s="10" customFormat="1" ht="15" x14ac:dyDescent="0.25">
      <c r="B1069" s="58">
        <v>44147</v>
      </c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>
        <v>14.63</v>
      </c>
      <c r="AH1069" s="59">
        <v>15.05</v>
      </c>
      <c r="AI1069" s="59">
        <v>15.2</v>
      </c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>
        <v>14.54</v>
      </c>
      <c r="CS1069" s="59">
        <v>15.01</v>
      </c>
      <c r="CT1069" s="59"/>
      <c r="CU1069" s="59"/>
      <c r="CV1069" s="59"/>
      <c r="CW1069" s="59"/>
    </row>
    <row r="1070" spans="2:101" s="10" customFormat="1" ht="15" x14ac:dyDescent="0.25">
      <c r="B1070" s="58">
        <v>44146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>
        <v>14.83</v>
      </c>
      <c r="AH1070" s="59">
        <v>14.98</v>
      </c>
      <c r="AI1070" s="59">
        <v>15.28</v>
      </c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>
        <v>14.62</v>
      </c>
      <c r="CS1070" s="59">
        <v>15.18</v>
      </c>
      <c r="CT1070" s="59"/>
      <c r="CU1070" s="59"/>
      <c r="CV1070" s="59"/>
      <c r="CW1070" s="59"/>
    </row>
    <row r="1071" spans="2:101" s="10" customFormat="1" ht="15" x14ac:dyDescent="0.25">
      <c r="B1071" s="58">
        <v>44145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>
        <v>14.58</v>
      </c>
      <c r="AH1071" s="59">
        <v>14.95</v>
      </c>
      <c r="AI1071" s="59">
        <v>15.19</v>
      </c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>
        <v>14.56</v>
      </c>
      <c r="CS1071" s="59">
        <v>15.13</v>
      </c>
      <c r="CT1071" s="59"/>
      <c r="CU1071" s="59"/>
      <c r="CV1071" s="59"/>
      <c r="CW1071" s="59"/>
    </row>
    <row r="1072" spans="2:101" s="10" customFormat="1" ht="15" x14ac:dyDescent="0.25">
      <c r="B1072" s="58">
        <v>44144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>
        <v>14.45</v>
      </c>
      <c r="AH1072" s="59">
        <v>14.9</v>
      </c>
      <c r="AI1072" s="59">
        <v>15.06</v>
      </c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>
        <v>14.3</v>
      </c>
      <c r="CS1072" s="59">
        <v>14.95</v>
      </c>
      <c r="CT1072" s="59"/>
      <c r="CU1072" s="59"/>
      <c r="CV1072" s="59"/>
      <c r="CW1072" s="59"/>
    </row>
    <row r="1073" spans="2:101" s="10" customFormat="1" ht="15" x14ac:dyDescent="0.25">
      <c r="B1073" s="58">
        <v>44141</v>
      </c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>
        <v>14.4</v>
      </c>
      <c r="AH1073" s="59">
        <v>14.82</v>
      </c>
      <c r="AI1073" s="59">
        <v>15.09</v>
      </c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>
        <v>14.26</v>
      </c>
      <c r="CS1073" s="59">
        <v>14.83</v>
      </c>
      <c r="CT1073" s="59"/>
      <c r="CU1073" s="59"/>
      <c r="CV1073" s="59"/>
      <c r="CW1073" s="59"/>
    </row>
    <row r="1074" spans="2:101" s="10" customFormat="1" ht="15" x14ac:dyDescent="0.25">
      <c r="B1074" s="58">
        <v>44140</v>
      </c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>
        <v>14.86</v>
      </c>
      <c r="AH1074" s="59">
        <v>15.16</v>
      </c>
      <c r="AI1074" s="59">
        <v>15.43</v>
      </c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>
        <v>14.63</v>
      </c>
      <c r="CS1074" s="59">
        <v>14.99</v>
      </c>
      <c r="CT1074" s="59"/>
      <c r="CU1074" s="59"/>
      <c r="CV1074" s="59"/>
      <c r="CW1074" s="59"/>
    </row>
    <row r="1075" spans="2:101" s="10" customFormat="1" ht="15" x14ac:dyDescent="0.25">
      <c r="B1075" s="58">
        <v>44139</v>
      </c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>
        <v>14.4</v>
      </c>
      <c r="AH1075" s="59">
        <v>14.72</v>
      </c>
      <c r="AI1075" s="59">
        <v>15.01</v>
      </c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>
        <v>14.28</v>
      </c>
      <c r="CS1075" s="59">
        <v>14.78</v>
      </c>
      <c r="CT1075" s="59"/>
      <c r="CU1075" s="59"/>
      <c r="CV1075" s="59"/>
      <c r="CW1075" s="59"/>
    </row>
    <row r="1076" spans="2:101" s="10" customFormat="1" ht="15" x14ac:dyDescent="0.25">
      <c r="B1076" s="58">
        <v>44138</v>
      </c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>
        <v>14.2</v>
      </c>
      <c r="AH1076" s="59">
        <v>14.51</v>
      </c>
      <c r="AI1076" s="59">
        <v>14.71</v>
      </c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>
        <v>14.05</v>
      </c>
      <c r="CS1076" s="59">
        <v>14.67</v>
      </c>
      <c r="CT1076" s="59"/>
      <c r="CU1076" s="59"/>
      <c r="CV1076" s="59"/>
      <c r="CW1076" s="59"/>
    </row>
    <row r="1077" spans="2:101" s="10" customFormat="1" ht="15" x14ac:dyDescent="0.25">
      <c r="B1077" s="58">
        <v>44137</v>
      </c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>
        <v>14.2</v>
      </c>
      <c r="AH1077" s="59">
        <v>14.82</v>
      </c>
      <c r="AI1077" s="59">
        <v>14.93</v>
      </c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>
        <v>14.22</v>
      </c>
      <c r="CS1077" s="59">
        <v>14.83</v>
      </c>
      <c r="CT1077" s="59"/>
      <c r="CU1077" s="59"/>
      <c r="CV1077" s="59"/>
      <c r="CW1077" s="59"/>
    </row>
    <row r="1078" spans="2:101" s="10" customFormat="1" ht="15" x14ac:dyDescent="0.25">
      <c r="B1078" s="58">
        <v>44134</v>
      </c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>
        <v>13.98</v>
      </c>
      <c r="AG1078" s="59">
        <v>14.76</v>
      </c>
      <c r="AH1078" s="59">
        <v>14.92</v>
      </c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>
        <v>14.22</v>
      </c>
      <c r="CS1078" s="59">
        <v>14.55</v>
      </c>
      <c r="CT1078" s="59"/>
      <c r="CU1078" s="59"/>
      <c r="CV1078" s="59"/>
      <c r="CW1078" s="59"/>
    </row>
    <row r="1079" spans="2:101" s="10" customFormat="1" ht="15" x14ac:dyDescent="0.25">
      <c r="B1079" s="58">
        <v>44133</v>
      </c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>
        <v>14.45</v>
      </c>
      <c r="AG1079" s="59">
        <v>14.78</v>
      </c>
      <c r="AH1079" s="59">
        <v>15.03</v>
      </c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>
        <v>14.41</v>
      </c>
      <c r="CS1079" s="59">
        <v>14.7</v>
      </c>
      <c r="CT1079" s="59"/>
      <c r="CU1079" s="59"/>
      <c r="CV1079" s="59"/>
      <c r="CW1079" s="59"/>
    </row>
    <row r="1080" spans="2:101" s="10" customFormat="1" ht="15" x14ac:dyDescent="0.25">
      <c r="B1080" s="58">
        <v>44132</v>
      </c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>
        <v>14.9</v>
      </c>
      <c r="AG1080" s="59">
        <v>15.34</v>
      </c>
      <c r="AH1080" s="59">
        <v>15.35</v>
      </c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>
        <v>14.61</v>
      </c>
      <c r="CS1080" s="59">
        <v>14.85</v>
      </c>
      <c r="CT1080" s="59"/>
      <c r="CU1080" s="59"/>
      <c r="CV1080" s="59"/>
      <c r="CW1080" s="59"/>
    </row>
    <row r="1081" spans="2:101" s="10" customFormat="1" ht="15" x14ac:dyDescent="0.25">
      <c r="B1081" s="58">
        <v>44131</v>
      </c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>
        <v>14.97</v>
      </c>
      <c r="AG1081" s="59">
        <v>15.55</v>
      </c>
      <c r="AH1081" s="59">
        <v>15.28</v>
      </c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>
        <v>15.09</v>
      </c>
      <c r="CS1081" s="59">
        <v>14.96</v>
      </c>
      <c r="CT1081" s="59"/>
      <c r="CU1081" s="59"/>
      <c r="CV1081" s="59"/>
      <c r="CW1081" s="59"/>
    </row>
    <row r="1082" spans="2:101" s="10" customFormat="1" ht="15" x14ac:dyDescent="0.25">
      <c r="B1082" s="58">
        <v>44130</v>
      </c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>
        <v>15.25</v>
      </c>
      <c r="AG1082" s="59">
        <v>15.72</v>
      </c>
      <c r="AH1082" s="59">
        <v>15.46</v>
      </c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>
        <v>14.95</v>
      </c>
      <c r="CS1082" s="59">
        <v>14.79</v>
      </c>
      <c r="CT1082" s="59"/>
      <c r="CU1082" s="59"/>
      <c r="CV1082" s="59"/>
      <c r="CW1082" s="59"/>
    </row>
    <row r="1083" spans="2:101" s="10" customFormat="1" ht="15" x14ac:dyDescent="0.25">
      <c r="B1083" s="58">
        <v>44127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>
        <v>15.8</v>
      </c>
      <c r="AG1083" s="59">
        <v>16.440000000000001</v>
      </c>
      <c r="AH1083" s="59">
        <v>15.97</v>
      </c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>
        <v>15.39</v>
      </c>
      <c r="CS1083" s="59">
        <v>15.3</v>
      </c>
      <c r="CT1083" s="59"/>
      <c r="CU1083" s="59"/>
      <c r="CV1083" s="59"/>
      <c r="CW1083" s="59"/>
    </row>
    <row r="1084" spans="2:101" s="10" customFormat="1" ht="15" x14ac:dyDescent="0.25">
      <c r="B1084" s="58">
        <v>44126</v>
      </c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>
        <v>15.63</v>
      </c>
      <c r="AG1084" s="59">
        <v>16.329999999999998</v>
      </c>
      <c r="AH1084" s="59">
        <v>15.87</v>
      </c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>
        <v>15.25</v>
      </c>
      <c r="CS1084" s="59">
        <v>15.16</v>
      </c>
      <c r="CT1084" s="59"/>
      <c r="CU1084" s="59"/>
      <c r="CV1084" s="59"/>
      <c r="CW1084" s="59"/>
    </row>
    <row r="1085" spans="2:101" s="10" customFormat="1" ht="15" x14ac:dyDescent="0.25">
      <c r="B1085" s="58">
        <v>44125</v>
      </c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>
        <v>15.3</v>
      </c>
      <c r="AG1085" s="59">
        <v>15.86</v>
      </c>
      <c r="AH1085" s="59">
        <v>15.59</v>
      </c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>
        <v>14.96</v>
      </c>
      <c r="CS1085" s="59">
        <v>15.33</v>
      </c>
      <c r="CT1085" s="59"/>
      <c r="CU1085" s="59"/>
      <c r="CV1085" s="59"/>
      <c r="CW1085" s="59"/>
    </row>
    <row r="1086" spans="2:101" s="10" customFormat="1" ht="15" x14ac:dyDescent="0.25">
      <c r="B1086" s="58">
        <v>44124</v>
      </c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>
        <v>15.33</v>
      </c>
      <c r="AG1086" s="59">
        <v>15.71</v>
      </c>
      <c r="AH1086" s="59">
        <v>15.51</v>
      </c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>
        <v>15.09</v>
      </c>
      <c r="CS1086" s="59">
        <v>15.38</v>
      </c>
      <c r="CT1086" s="59"/>
      <c r="CU1086" s="59"/>
      <c r="CV1086" s="59"/>
      <c r="CW1086" s="59"/>
    </row>
    <row r="1087" spans="2:101" s="10" customFormat="1" ht="15" x14ac:dyDescent="0.25">
      <c r="B1087" s="58">
        <v>44123</v>
      </c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>
        <v>15.08</v>
      </c>
      <c r="AG1087" s="59">
        <v>15.74</v>
      </c>
      <c r="AH1087" s="59">
        <v>15.58</v>
      </c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>
        <v>15.13</v>
      </c>
      <c r="CS1087" s="59">
        <v>15.51</v>
      </c>
      <c r="CT1087" s="59"/>
      <c r="CU1087" s="59"/>
      <c r="CV1087" s="59"/>
      <c r="CW1087" s="59"/>
    </row>
    <row r="1088" spans="2:101" s="10" customFormat="1" ht="15" x14ac:dyDescent="0.25">
      <c r="B1088" s="58">
        <v>44120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>
        <v>14.6</v>
      </c>
      <c r="AG1088" s="59">
        <v>15.06</v>
      </c>
      <c r="AH1088" s="59">
        <v>15.09</v>
      </c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>
        <v>14.87</v>
      </c>
      <c r="CS1088" s="59">
        <v>15.43</v>
      </c>
      <c r="CT1088" s="59"/>
      <c r="CU1088" s="59"/>
      <c r="CV1088" s="59"/>
      <c r="CW1088" s="59"/>
    </row>
    <row r="1089" spans="2:101" s="10" customFormat="1" ht="15" x14ac:dyDescent="0.25">
      <c r="B1089" s="58">
        <v>44119</v>
      </c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>
        <v>14.48</v>
      </c>
      <c r="AG1089" s="59">
        <v>15</v>
      </c>
      <c r="AH1089" s="59">
        <v>15</v>
      </c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>
        <v>14.61</v>
      </c>
      <c r="CS1089" s="59">
        <v>15.15</v>
      </c>
      <c r="CT1089" s="59"/>
      <c r="CU1089" s="59"/>
      <c r="CV1089" s="59"/>
      <c r="CW1089" s="59"/>
    </row>
    <row r="1090" spans="2:101" s="10" customFormat="1" ht="15" x14ac:dyDescent="0.25">
      <c r="B1090" s="58">
        <v>44118</v>
      </c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>
        <v>14.05</v>
      </c>
      <c r="AG1090" s="59">
        <v>14.6</v>
      </c>
      <c r="AH1090" s="59">
        <v>14.97</v>
      </c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>
        <v>14.54</v>
      </c>
      <c r="CS1090" s="59">
        <v>15.42</v>
      </c>
      <c r="CT1090" s="59"/>
      <c r="CU1090" s="59"/>
      <c r="CV1090" s="59"/>
      <c r="CW1090" s="59"/>
    </row>
    <row r="1091" spans="2:101" s="10" customFormat="1" ht="15" x14ac:dyDescent="0.25">
      <c r="B1091" s="58">
        <v>44117</v>
      </c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>
        <v>13.75</v>
      </c>
      <c r="AG1091" s="59">
        <v>14.35</v>
      </c>
      <c r="AH1091" s="59">
        <v>14.48</v>
      </c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>
        <v>14.35</v>
      </c>
      <c r="CS1091" s="59">
        <v>15.17</v>
      </c>
      <c r="CT1091" s="59"/>
      <c r="CU1091" s="59"/>
      <c r="CV1091" s="59"/>
      <c r="CW1091" s="59"/>
    </row>
    <row r="1092" spans="2:101" s="10" customFormat="1" ht="15" x14ac:dyDescent="0.25">
      <c r="B1092" s="58">
        <v>44116</v>
      </c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>
        <v>14.05</v>
      </c>
      <c r="AG1092" s="59">
        <v>14.35</v>
      </c>
      <c r="AH1092" s="59">
        <v>14.69</v>
      </c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>
        <v>14.49</v>
      </c>
      <c r="CS1092" s="59">
        <v>15.24</v>
      </c>
      <c r="CT1092" s="59"/>
      <c r="CU1092" s="59"/>
      <c r="CV1092" s="59"/>
      <c r="CW1092" s="59"/>
    </row>
    <row r="1093" spans="2:101" s="10" customFormat="1" ht="15" x14ac:dyDescent="0.25">
      <c r="B1093" s="58">
        <v>44113</v>
      </c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>
        <v>14.05</v>
      </c>
      <c r="AG1093" s="59">
        <v>14.54</v>
      </c>
      <c r="AH1093" s="59">
        <v>14.71</v>
      </c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>
        <v>14.57</v>
      </c>
      <c r="CS1093" s="59">
        <v>15.23</v>
      </c>
      <c r="CT1093" s="59"/>
      <c r="CU1093" s="59"/>
      <c r="CV1093" s="59"/>
      <c r="CW1093" s="59"/>
    </row>
    <row r="1094" spans="2:101" s="10" customFormat="1" ht="15" x14ac:dyDescent="0.25">
      <c r="B1094" s="58">
        <v>44112</v>
      </c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>
        <v>14.15</v>
      </c>
      <c r="AG1094" s="59">
        <v>14.75</v>
      </c>
      <c r="AH1094" s="59">
        <v>14.99</v>
      </c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>
        <v>14.74</v>
      </c>
      <c r="CS1094" s="59">
        <v>15.37</v>
      </c>
      <c r="CT1094" s="59"/>
      <c r="CU1094" s="59"/>
      <c r="CV1094" s="59"/>
      <c r="CW1094" s="59"/>
    </row>
    <row r="1095" spans="2:101" s="10" customFormat="1" ht="15" x14ac:dyDescent="0.25">
      <c r="B1095" s="58">
        <v>44111</v>
      </c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>
        <v>14.1</v>
      </c>
      <c r="AG1095" s="59">
        <v>14.58</v>
      </c>
      <c r="AH1095" s="59">
        <v>14.61</v>
      </c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>
        <v>14.49</v>
      </c>
      <c r="CS1095" s="59">
        <v>15.27</v>
      </c>
      <c r="CT1095" s="59"/>
      <c r="CU1095" s="59"/>
      <c r="CV1095" s="59"/>
      <c r="CW1095" s="59"/>
    </row>
    <row r="1096" spans="2:101" s="10" customFormat="1" ht="15" x14ac:dyDescent="0.25">
      <c r="B1096" s="58">
        <v>44110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>
        <v>13.63</v>
      </c>
      <c r="AG1096" s="59">
        <v>14.1</v>
      </c>
      <c r="AH1096" s="59">
        <v>14.36</v>
      </c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>
        <v>14.3</v>
      </c>
      <c r="CS1096" s="59">
        <v>15.41</v>
      </c>
      <c r="CT1096" s="59"/>
      <c r="CU1096" s="59"/>
      <c r="CV1096" s="59"/>
      <c r="CW1096" s="59"/>
    </row>
    <row r="1097" spans="2:101" s="10" customFormat="1" ht="15" x14ac:dyDescent="0.25">
      <c r="B1097" s="58">
        <v>44109</v>
      </c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>
        <v>13.73</v>
      </c>
      <c r="AG1097" s="59">
        <v>14.17</v>
      </c>
      <c r="AH1097" s="59">
        <v>14.39</v>
      </c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>
        <v>14.3</v>
      </c>
      <c r="CS1097" s="59">
        <v>15.26</v>
      </c>
      <c r="CT1097" s="59"/>
      <c r="CU1097" s="59"/>
      <c r="CV1097" s="59"/>
      <c r="CW1097" s="59"/>
    </row>
    <row r="1098" spans="2:101" s="10" customFormat="1" ht="15" x14ac:dyDescent="0.25">
      <c r="B1098" s="58">
        <v>44106</v>
      </c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>
        <v>13.4</v>
      </c>
      <c r="AG1098" s="59">
        <v>13.65</v>
      </c>
      <c r="AH1098" s="59">
        <v>13.96</v>
      </c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>
        <v>13.98</v>
      </c>
      <c r="CS1098" s="59">
        <v>15.05</v>
      </c>
      <c r="CT1098" s="59"/>
      <c r="CU1098" s="59"/>
      <c r="CV1098" s="59"/>
      <c r="CW1098" s="59"/>
    </row>
    <row r="1099" spans="2:101" s="10" customFormat="1" ht="15" x14ac:dyDescent="0.25">
      <c r="B1099" s="58">
        <v>44105</v>
      </c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>
        <v>13.53</v>
      </c>
      <c r="AG1099" s="59">
        <v>14.1</v>
      </c>
      <c r="AH1099" s="59">
        <v>14.48</v>
      </c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>
        <v>14.31</v>
      </c>
      <c r="CS1099" s="59">
        <v>15.2</v>
      </c>
      <c r="CT1099" s="59"/>
      <c r="CU1099" s="59"/>
      <c r="CV1099" s="59"/>
      <c r="CW1099" s="59"/>
    </row>
    <row r="1100" spans="2:101" s="10" customFormat="1" ht="15" x14ac:dyDescent="0.25">
      <c r="B1100" s="58">
        <v>44104</v>
      </c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>
        <v>12.09</v>
      </c>
      <c r="AF1100" s="59">
        <v>13.6</v>
      </c>
      <c r="AG1100" s="59">
        <v>14.82</v>
      </c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>
        <v>14.49</v>
      </c>
      <c r="CS1100" s="59">
        <v>15.29</v>
      </c>
      <c r="CT1100" s="59"/>
      <c r="CU1100" s="59"/>
      <c r="CV1100" s="59"/>
      <c r="CW1100" s="59"/>
    </row>
    <row r="1101" spans="2:101" s="10" customFormat="1" ht="15" x14ac:dyDescent="0.25">
      <c r="B1101" s="58">
        <v>44103</v>
      </c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>
        <v>12.3</v>
      </c>
      <c r="AF1101" s="59">
        <v>13.85</v>
      </c>
      <c r="AG1101" s="59">
        <v>15.07</v>
      </c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>
        <v>14.74</v>
      </c>
      <c r="CS1101" s="59">
        <v>15.68</v>
      </c>
      <c r="CT1101" s="59"/>
      <c r="CU1101" s="59"/>
      <c r="CV1101" s="59"/>
      <c r="CW1101" s="59"/>
    </row>
    <row r="1102" spans="2:101" s="10" customFormat="1" ht="15" x14ac:dyDescent="0.25">
      <c r="B1102" s="58">
        <v>44102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>
        <v>12.35</v>
      </c>
      <c r="AF1102" s="59">
        <v>14</v>
      </c>
      <c r="AG1102" s="59">
        <v>14.88</v>
      </c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>
        <v>14.76</v>
      </c>
      <c r="CS1102" s="59">
        <v>15.91</v>
      </c>
      <c r="CT1102" s="59"/>
      <c r="CU1102" s="59"/>
      <c r="CV1102" s="59"/>
      <c r="CW1102" s="59"/>
    </row>
    <row r="1103" spans="2:101" s="10" customFormat="1" ht="15" x14ac:dyDescent="0.25">
      <c r="B1103" s="58">
        <v>44099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>
        <v>11.98</v>
      </c>
      <c r="AF1103" s="59">
        <v>13.41</v>
      </c>
      <c r="AG1103" s="59">
        <v>14.07</v>
      </c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>
        <v>14.52</v>
      </c>
      <c r="CS1103" s="59">
        <v>15.85</v>
      </c>
      <c r="CT1103" s="59"/>
      <c r="CU1103" s="59"/>
      <c r="CV1103" s="59"/>
      <c r="CW1103" s="59"/>
    </row>
    <row r="1104" spans="2:101" s="10" customFormat="1" ht="15" x14ac:dyDescent="0.25">
      <c r="B1104" s="58">
        <v>44098</v>
      </c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>
        <v>12</v>
      </c>
      <c r="AF1104" s="59">
        <v>13.61</v>
      </c>
      <c r="AG1104" s="59">
        <v>14.15</v>
      </c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>
        <v>14.45</v>
      </c>
      <c r="CS1104" s="59">
        <v>15.59</v>
      </c>
      <c r="CT1104" s="59"/>
      <c r="CU1104" s="59"/>
      <c r="CV1104" s="59"/>
      <c r="CW1104" s="59"/>
    </row>
    <row r="1105" spans="2:101" s="10" customFormat="1" ht="15" x14ac:dyDescent="0.25">
      <c r="B1105" s="58">
        <v>44097</v>
      </c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>
        <v>12.3</v>
      </c>
      <c r="AF1105" s="59">
        <v>13.57</v>
      </c>
      <c r="AG1105" s="59">
        <v>14.31</v>
      </c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>
        <v>14.54</v>
      </c>
      <c r="CS1105" s="59">
        <v>15.6</v>
      </c>
      <c r="CT1105" s="59"/>
      <c r="CU1105" s="59"/>
      <c r="CV1105" s="59"/>
      <c r="CW1105" s="59"/>
    </row>
    <row r="1106" spans="2:101" s="10" customFormat="1" ht="15" x14ac:dyDescent="0.25">
      <c r="B1106" s="58">
        <v>44096</v>
      </c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>
        <v>11.99</v>
      </c>
      <c r="AF1106" s="59">
        <v>13.29</v>
      </c>
      <c r="AG1106" s="59">
        <v>14.12</v>
      </c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/>
      <c r="CO1106" s="59"/>
      <c r="CP1106" s="59"/>
      <c r="CQ1106" s="59"/>
      <c r="CR1106" s="59">
        <v>14.43</v>
      </c>
      <c r="CS1106" s="59">
        <v>15.53</v>
      </c>
      <c r="CT1106" s="59"/>
      <c r="CU1106" s="59"/>
      <c r="CV1106" s="59"/>
      <c r="CW1106" s="59"/>
    </row>
    <row r="1107" spans="2:101" s="10" customFormat="1" ht="15" x14ac:dyDescent="0.25">
      <c r="B1107" s="58">
        <v>44095</v>
      </c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>
        <v>11.85</v>
      </c>
      <c r="AF1107" s="59">
        <v>13.37</v>
      </c>
      <c r="AG1107" s="59">
        <v>14.59</v>
      </c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/>
      <c r="CO1107" s="59"/>
      <c r="CP1107" s="59"/>
      <c r="CQ1107" s="59"/>
      <c r="CR1107" s="59">
        <v>14.35</v>
      </c>
      <c r="CS1107" s="59">
        <v>15.53</v>
      </c>
      <c r="CT1107" s="59"/>
      <c r="CU1107" s="59"/>
      <c r="CV1107" s="59"/>
      <c r="CW1107" s="59"/>
    </row>
    <row r="1108" spans="2:101" s="10" customFormat="1" ht="15" x14ac:dyDescent="0.25">
      <c r="B1108" s="58">
        <v>44092</v>
      </c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>
        <v>12.08</v>
      </c>
      <c r="AF1108" s="59">
        <v>13.75</v>
      </c>
      <c r="AG1108" s="59">
        <v>14.53</v>
      </c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/>
      <c r="CG1108" s="59"/>
      <c r="CH1108" s="59"/>
      <c r="CI1108" s="59"/>
      <c r="CJ1108" s="59"/>
      <c r="CK1108" s="59"/>
      <c r="CL1108" s="59"/>
      <c r="CM1108" s="59"/>
      <c r="CN1108" s="59"/>
      <c r="CO1108" s="59"/>
      <c r="CP1108" s="59"/>
      <c r="CQ1108" s="59"/>
      <c r="CR1108" s="59">
        <v>14.63</v>
      </c>
      <c r="CS1108" s="59">
        <v>15.78</v>
      </c>
      <c r="CT1108" s="59"/>
      <c r="CU1108" s="59"/>
      <c r="CV1108" s="59"/>
      <c r="CW1108" s="59"/>
    </row>
    <row r="1109" spans="2:101" s="10" customFormat="1" ht="15" x14ac:dyDescent="0.25">
      <c r="B1109" s="58">
        <v>44091</v>
      </c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>
        <v>11.99</v>
      </c>
      <c r="AF1109" s="59">
        <v>13.53</v>
      </c>
      <c r="AG1109" s="59">
        <v>14.15</v>
      </c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/>
      <c r="CO1109" s="59"/>
      <c r="CP1109" s="59"/>
      <c r="CQ1109" s="59"/>
      <c r="CR1109" s="59">
        <v>14.51</v>
      </c>
      <c r="CS1109" s="59">
        <v>15.43</v>
      </c>
      <c r="CT1109" s="59"/>
      <c r="CU1109" s="59"/>
      <c r="CV1109" s="59"/>
      <c r="CW1109" s="59"/>
    </row>
    <row r="1110" spans="2:101" s="10" customFormat="1" ht="15" x14ac:dyDescent="0.25">
      <c r="B1110" s="58">
        <v>44090</v>
      </c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>
        <v>12.23</v>
      </c>
      <c r="AF1110" s="59">
        <v>13.59</v>
      </c>
      <c r="AG1110" s="59">
        <v>14.33</v>
      </c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/>
      <c r="CO1110" s="59"/>
      <c r="CP1110" s="59"/>
      <c r="CQ1110" s="59"/>
      <c r="CR1110" s="59">
        <v>14.57</v>
      </c>
      <c r="CS1110" s="59">
        <v>15.66</v>
      </c>
      <c r="CT1110" s="59"/>
      <c r="CU1110" s="59"/>
      <c r="CV1110" s="59"/>
      <c r="CW1110" s="59"/>
    </row>
    <row r="1111" spans="2:101" s="10" customFormat="1" ht="15" x14ac:dyDescent="0.25">
      <c r="B1111" s="58">
        <v>44089</v>
      </c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>
        <v>12.03</v>
      </c>
      <c r="AF1111" s="59">
        <v>13.26</v>
      </c>
      <c r="AG1111" s="59">
        <v>13.87</v>
      </c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>
        <v>14.33</v>
      </c>
      <c r="CS1111" s="59">
        <v>15.36</v>
      </c>
      <c r="CT1111" s="59"/>
      <c r="CU1111" s="59"/>
      <c r="CV1111" s="59"/>
      <c r="CW1111" s="59"/>
    </row>
    <row r="1112" spans="2:101" s="10" customFormat="1" ht="15" x14ac:dyDescent="0.25">
      <c r="B1112" s="58">
        <v>44088</v>
      </c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>
        <v>11.85</v>
      </c>
      <c r="AF1112" s="59">
        <v>13.18</v>
      </c>
      <c r="AG1112" s="59">
        <v>13.94</v>
      </c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/>
      <c r="CO1112" s="59"/>
      <c r="CP1112" s="59"/>
      <c r="CQ1112" s="59"/>
      <c r="CR1112" s="59">
        <v>14.36</v>
      </c>
      <c r="CS1112" s="59">
        <v>15.41</v>
      </c>
      <c r="CT1112" s="59"/>
      <c r="CU1112" s="59"/>
      <c r="CV1112" s="59"/>
      <c r="CW1112" s="59"/>
    </row>
    <row r="1113" spans="2:101" s="10" customFormat="1" ht="15" x14ac:dyDescent="0.25">
      <c r="B1113" s="58">
        <v>44085</v>
      </c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>
        <v>11.63</v>
      </c>
      <c r="AF1113" s="59">
        <v>12.8</v>
      </c>
      <c r="AG1113" s="59">
        <v>13.97</v>
      </c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/>
      <c r="CO1113" s="59"/>
      <c r="CP1113" s="59"/>
      <c r="CQ1113" s="59"/>
      <c r="CR1113" s="59">
        <v>14.09</v>
      </c>
      <c r="CS1113" s="59">
        <v>15.35</v>
      </c>
      <c r="CT1113" s="59"/>
      <c r="CU1113" s="59"/>
      <c r="CV1113" s="59"/>
      <c r="CW1113" s="59"/>
    </row>
    <row r="1114" spans="2:101" s="10" customFormat="1" ht="15" x14ac:dyDescent="0.25">
      <c r="B1114" s="58">
        <v>44084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>
        <v>11.65</v>
      </c>
      <c r="AF1114" s="59">
        <v>12.93</v>
      </c>
      <c r="AG1114" s="59">
        <v>13.62</v>
      </c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/>
      <c r="CO1114" s="59"/>
      <c r="CP1114" s="59"/>
      <c r="CQ1114" s="59"/>
      <c r="CR1114" s="59">
        <v>13.96</v>
      </c>
      <c r="CS1114" s="59">
        <v>15.09</v>
      </c>
      <c r="CT1114" s="59"/>
      <c r="CU1114" s="59"/>
      <c r="CV1114" s="59"/>
      <c r="CW1114" s="59"/>
    </row>
    <row r="1115" spans="2:101" s="10" customFormat="1" ht="15" x14ac:dyDescent="0.25">
      <c r="B1115" s="58">
        <v>44083</v>
      </c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>
        <v>11.93</v>
      </c>
      <c r="AF1115" s="59">
        <v>12.94</v>
      </c>
      <c r="AG1115" s="59">
        <v>13.59</v>
      </c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/>
      <c r="CO1115" s="59"/>
      <c r="CP1115" s="59"/>
      <c r="CQ1115" s="59"/>
      <c r="CR1115" s="59">
        <v>14</v>
      </c>
      <c r="CS1115" s="59">
        <v>15.23</v>
      </c>
      <c r="CT1115" s="59"/>
      <c r="CU1115" s="59"/>
      <c r="CV1115" s="59"/>
      <c r="CW1115" s="59"/>
    </row>
    <row r="1116" spans="2:101" s="10" customFormat="1" ht="15" x14ac:dyDescent="0.25">
      <c r="B1116" s="58">
        <v>44082</v>
      </c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>
        <v>12.15</v>
      </c>
      <c r="AF1116" s="59">
        <v>13.12</v>
      </c>
      <c r="AG1116" s="59">
        <v>13.62</v>
      </c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/>
      <c r="CO1116" s="59"/>
      <c r="CP1116" s="59"/>
      <c r="CQ1116" s="59"/>
      <c r="CR1116" s="59">
        <v>14.1</v>
      </c>
      <c r="CS1116" s="59">
        <v>15.22</v>
      </c>
      <c r="CT1116" s="59"/>
      <c r="CU1116" s="59"/>
      <c r="CV1116" s="59"/>
      <c r="CW1116" s="59"/>
    </row>
    <row r="1117" spans="2:101" s="10" customFormat="1" ht="15" x14ac:dyDescent="0.25">
      <c r="B1117" s="58">
        <v>44081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>
        <v>12.43</v>
      </c>
      <c r="AF1117" s="59">
        <v>13.32</v>
      </c>
      <c r="AG1117" s="59">
        <v>13.82</v>
      </c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/>
      <c r="CO1117" s="59"/>
      <c r="CP1117" s="59"/>
      <c r="CQ1117" s="59"/>
      <c r="CR1117" s="59">
        <v>14.35</v>
      </c>
      <c r="CS1117" s="59">
        <v>15.55</v>
      </c>
      <c r="CT1117" s="59"/>
      <c r="CU1117" s="59"/>
      <c r="CV1117" s="59"/>
      <c r="CW1117" s="59"/>
    </row>
    <row r="1118" spans="2:101" s="10" customFormat="1" ht="15" x14ac:dyDescent="0.25">
      <c r="B1118" s="58">
        <v>44078</v>
      </c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>
        <v>12.9</v>
      </c>
      <c r="AF1118" s="59">
        <v>13.95</v>
      </c>
      <c r="AG1118" s="59">
        <v>14.7</v>
      </c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/>
      <c r="CO1118" s="59"/>
      <c r="CP1118" s="59"/>
      <c r="CQ1118" s="59"/>
      <c r="CR1118" s="59">
        <v>14.76</v>
      </c>
      <c r="CS1118" s="59">
        <v>15.88</v>
      </c>
      <c r="CT1118" s="59"/>
      <c r="CU1118" s="59"/>
      <c r="CV1118" s="59"/>
      <c r="CW1118" s="59"/>
    </row>
    <row r="1119" spans="2:101" s="10" customFormat="1" ht="15" x14ac:dyDescent="0.25">
      <c r="B1119" s="58">
        <v>44077</v>
      </c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>
        <v>12.88</v>
      </c>
      <c r="AF1119" s="59">
        <v>14.1</v>
      </c>
      <c r="AG1119" s="59">
        <v>14.96</v>
      </c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/>
      <c r="CO1119" s="59"/>
      <c r="CP1119" s="59"/>
      <c r="CQ1119" s="59"/>
      <c r="CR1119" s="59">
        <v>14.94</v>
      </c>
      <c r="CS1119" s="59">
        <v>16.079999999999998</v>
      </c>
      <c r="CT1119" s="59"/>
      <c r="CU1119" s="59"/>
      <c r="CV1119" s="59"/>
      <c r="CW1119" s="59"/>
    </row>
    <row r="1120" spans="2:101" s="10" customFormat="1" ht="15" x14ac:dyDescent="0.25">
      <c r="B1120" s="58">
        <v>44076</v>
      </c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>
        <v>12.43</v>
      </c>
      <c r="AF1120" s="59">
        <v>13.67</v>
      </c>
      <c r="AG1120" s="59">
        <v>14.67</v>
      </c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/>
      <c r="CO1120" s="59"/>
      <c r="CP1120" s="59"/>
      <c r="CQ1120" s="59"/>
      <c r="CR1120" s="59">
        <v>14.83</v>
      </c>
      <c r="CS1120" s="59">
        <v>16.14</v>
      </c>
      <c r="CT1120" s="59"/>
      <c r="CU1120" s="59"/>
      <c r="CV1120" s="59"/>
      <c r="CW1120" s="59"/>
    </row>
    <row r="1121" spans="2:101" s="10" customFormat="1" ht="15" x14ac:dyDescent="0.25">
      <c r="B1121" s="58">
        <v>44075</v>
      </c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>
        <v>12.78</v>
      </c>
      <c r="AF1121" s="59">
        <v>13.9</v>
      </c>
      <c r="AG1121" s="59">
        <v>14.78</v>
      </c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/>
      <c r="CO1121" s="59"/>
      <c r="CP1121" s="59"/>
      <c r="CQ1121" s="59"/>
      <c r="CR1121" s="59">
        <v>15.16</v>
      </c>
      <c r="CS1121" s="59">
        <v>16.22</v>
      </c>
      <c r="CT1121" s="59"/>
      <c r="CU1121" s="59"/>
      <c r="CV1121" s="59"/>
      <c r="CW1121" s="59"/>
    </row>
    <row r="1122" spans="2:101" s="10" customFormat="1" ht="15" x14ac:dyDescent="0.25">
      <c r="B1122" s="58">
        <v>44074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>
        <v>12.6</v>
      </c>
      <c r="AE1122" s="59">
        <v>13.4</v>
      </c>
      <c r="AF1122" s="59">
        <v>14.47</v>
      </c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/>
      <c r="CO1122" s="59"/>
      <c r="CP1122" s="59"/>
      <c r="CQ1122" s="59"/>
      <c r="CR1122" s="59">
        <v>15.11</v>
      </c>
      <c r="CS1122" s="59">
        <v>16.329999999999998</v>
      </c>
      <c r="CT1122" s="59"/>
      <c r="CU1122" s="59"/>
      <c r="CV1122" s="59"/>
      <c r="CW1122" s="59"/>
    </row>
    <row r="1123" spans="2:101" s="10" customFormat="1" ht="15" x14ac:dyDescent="0.25">
      <c r="B1123" s="58">
        <v>44071</v>
      </c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>
        <v>12.23</v>
      </c>
      <c r="AE1123" s="59">
        <v>12.83</v>
      </c>
      <c r="AF1123" s="59">
        <v>14.1</v>
      </c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/>
      <c r="CO1123" s="59"/>
      <c r="CP1123" s="59"/>
      <c r="CQ1123" s="59"/>
      <c r="CR1123" s="59">
        <v>15.11</v>
      </c>
      <c r="CS1123" s="59">
        <v>16.329999999999998</v>
      </c>
      <c r="CT1123" s="59"/>
      <c r="CU1123" s="59"/>
      <c r="CV1123" s="59"/>
      <c r="CW1123" s="59"/>
    </row>
    <row r="1124" spans="2:101" s="10" customFormat="1" ht="15" x14ac:dyDescent="0.25">
      <c r="B1124" s="58">
        <v>44070</v>
      </c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>
        <v>11.68</v>
      </c>
      <c r="AE1124" s="59">
        <v>12.02</v>
      </c>
      <c r="AF1124" s="59">
        <v>13.23</v>
      </c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/>
      <c r="CO1124" s="59"/>
      <c r="CP1124" s="59"/>
      <c r="CQ1124" s="59"/>
      <c r="CR1124" s="59">
        <v>14.63</v>
      </c>
      <c r="CS1124" s="59">
        <v>16.010000000000002</v>
      </c>
      <c r="CT1124" s="59"/>
      <c r="CU1124" s="59"/>
      <c r="CV1124" s="59"/>
      <c r="CW1124" s="59"/>
    </row>
    <row r="1125" spans="2:101" s="10" customFormat="1" ht="15" x14ac:dyDescent="0.25">
      <c r="B1125" s="58">
        <v>44069</v>
      </c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>
        <v>11.8</v>
      </c>
      <c r="AE1125" s="59">
        <v>12.6</v>
      </c>
      <c r="AF1125" s="59">
        <v>13.51</v>
      </c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/>
      <c r="CO1125" s="59"/>
      <c r="CP1125" s="59"/>
      <c r="CQ1125" s="59"/>
      <c r="CR1125" s="59">
        <v>14.85</v>
      </c>
      <c r="CS1125" s="59">
        <v>16.13</v>
      </c>
      <c r="CT1125" s="59"/>
      <c r="CU1125" s="59"/>
      <c r="CV1125" s="59"/>
      <c r="CW1125" s="59"/>
    </row>
    <row r="1126" spans="2:101" s="10" customFormat="1" ht="15" x14ac:dyDescent="0.25">
      <c r="B1126" s="58">
        <v>44068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>
        <v>11.48</v>
      </c>
      <c r="AE1126" s="59">
        <v>11.85</v>
      </c>
      <c r="AF1126" s="59">
        <v>13.1</v>
      </c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/>
      <c r="CO1126" s="59"/>
      <c r="CP1126" s="59"/>
      <c r="CQ1126" s="59"/>
      <c r="CR1126" s="59">
        <v>14.62</v>
      </c>
      <c r="CS1126" s="59">
        <v>15.98</v>
      </c>
      <c r="CT1126" s="59"/>
      <c r="CU1126" s="59"/>
      <c r="CV1126" s="59"/>
      <c r="CW1126" s="59"/>
    </row>
    <row r="1127" spans="2:101" s="10" customFormat="1" ht="15" x14ac:dyDescent="0.25">
      <c r="B1127" s="58">
        <v>44067</v>
      </c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>
        <v>10.98</v>
      </c>
      <c r="AE1127" s="59">
        <v>11.34</v>
      </c>
      <c r="AF1127" s="59">
        <v>12.13</v>
      </c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/>
      <c r="CO1127" s="59"/>
      <c r="CP1127" s="59"/>
      <c r="CQ1127" s="59"/>
      <c r="CR1127" s="59">
        <v>14.31</v>
      </c>
      <c r="CS1127" s="59">
        <v>15.73</v>
      </c>
      <c r="CT1127" s="59"/>
      <c r="CU1127" s="59"/>
      <c r="CV1127" s="59"/>
      <c r="CW1127" s="59"/>
    </row>
    <row r="1128" spans="2:101" s="10" customFormat="1" ht="15" x14ac:dyDescent="0.25">
      <c r="B1128" s="58">
        <v>44064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>
        <v>10.130000000000001</v>
      </c>
      <c r="AE1128" s="59">
        <v>10.95</v>
      </c>
      <c r="AF1128" s="59">
        <v>12.11</v>
      </c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/>
      <c r="CO1128" s="59"/>
      <c r="CP1128" s="59"/>
      <c r="CQ1128" s="59"/>
      <c r="CR1128" s="59">
        <v>13.97</v>
      </c>
      <c r="CS1128" s="59">
        <v>15.52</v>
      </c>
      <c r="CT1128" s="59"/>
      <c r="CU1128" s="59"/>
      <c r="CV1128" s="59"/>
      <c r="CW1128" s="59"/>
    </row>
    <row r="1129" spans="2:101" s="10" customFormat="1" ht="15" x14ac:dyDescent="0.25">
      <c r="B1129" s="58">
        <v>44063</v>
      </c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>
        <v>10.4</v>
      </c>
      <c r="AE1129" s="59">
        <v>11.4</v>
      </c>
      <c r="AF1129" s="59">
        <v>12.5</v>
      </c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/>
      <c r="CO1129" s="59"/>
      <c r="CP1129" s="59"/>
      <c r="CQ1129" s="59"/>
      <c r="CR1129" s="59">
        <v>14.21</v>
      </c>
      <c r="CS1129" s="59">
        <v>15.58</v>
      </c>
      <c r="CT1129" s="59"/>
      <c r="CU1129" s="59"/>
      <c r="CV1129" s="59"/>
      <c r="CW1129" s="59"/>
    </row>
    <row r="1130" spans="2:101" s="10" customFormat="1" ht="15" x14ac:dyDescent="0.25">
      <c r="B1130" s="58">
        <v>44062</v>
      </c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>
        <v>10.6</v>
      </c>
      <c r="AE1130" s="59">
        <v>11.44</v>
      </c>
      <c r="AF1130" s="59">
        <v>12.5</v>
      </c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/>
      <c r="CO1130" s="59"/>
      <c r="CP1130" s="59"/>
      <c r="CQ1130" s="59"/>
      <c r="CR1130" s="59">
        <v>14.23</v>
      </c>
      <c r="CS1130" s="59">
        <v>15.53</v>
      </c>
      <c r="CT1130" s="59"/>
      <c r="CU1130" s="59"/>
      <c r="CV1130" s="59"/>
      <c r="CW1130" s="59"/>
    </row>
    <row r="1131" spans="2:101" s="10" customFormat="1" ht="15" x14ac:dyDescent="0.25">
      <c r="B1131" s="58">
        <v>44061</v>
      </c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>
        <v>10.8</v>
      </c>
      <c r="AE1131" s="59">
        <v>11.59</v>
      </c>
      <c r="AF1131" s="59">
        <v>12.62</v>
      </c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/>
      <c r="CO1131" s="59"/>
      <c r="CP1131" s="59"/>
      <c r="CQ1131" s="59"/>
      <c r="CR1131" s="59">
        <v>14.21</v>
      </c>
      <c r="CS1131" s="59">
        <v>15.53</v>
      </c>
      <c r="CT1131" s="59"/>
      <c r="CU1131" s="59"/>
      <c r="CV1131" s="59"/>
      <c r="CW1131" s="59"/>
    </row>
    <row r="1132" spans="2:101" s="10" customFormat="1" ht="15" x14ac:dyDescent="0.25">
      <c r="B1132" s="58">
        <v>44060</v>
      </c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>
        <v>10.5</v>
      </c>
      <c r="AE1132" s="59">
        <v>11.15</v>
      </c>
      <c r="AF1132" s="59">
        <v>12.29</v>
      </c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/>
      <c r="CO1132" s="59"/>
      <c r="CP1132" s="59"/>
      <c r="CQ1132" s="59"/>
      <c r="CR1132" s="59">
        <v>14.02</v>
      </c>
      <c r="CS1132" s="59">
        <v>15.48</v>
      </c>
      <c r="CT1132" s="59"/>
      <c r="CU1132" s="59"/>
      <c r="CV1132" s="59"/>
      <c r="CW1132" s="59"/>
    </row>
    <row r="1133" spans="2:101" s="10" customFormat="1" ht="15" x14ac:dyDescent="0.25">
      <c r="B1133" s="58">
        <v>44057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>
        <v>10.31</v>
      </c>
      <c r="AE1133" s="59">
        <v>10.220000000000001</v>
      </c>
      <c r="AF1133" s="59">
        <v>12.7</v>
      </c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/>
      <c r="CO1133" s="59"/>
      <c r="CP1133" s="59"/>
      <c r="CQ1133" s="59"/>
      <c r="CR1133" s="59">
        <v>14.01</v>
      </c>
      <c r="CS1133" s="59">
        <v>15.42</v>
      </c>
      <c r="CT1133" s="59"/>
      <c r="CU1133" s="59"/>
      <c r="CV1133" s="59"/>
      <c r="CW1133" s="59"/>
    </row>
    <row r="1134" spans="2:101" s="10" customFormat="1" ht="15" x14ac:dyDescent="0.25">
      <c r="B1134" s="58">
        <v>44056</v>
      </c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>
        <v>9.5500000000000007</v>
      </c>
      <c r="AE1134" s="59">
        <v>10.029999999999999</v>
      </c>
      <c r="AF1134" s="59">
        <v>12.34</v>
      </c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/>
      <c r="CO1134" s="59"/>
      <c r="CP1134" s="59"/>
      <c r="CQ1134" s="59"/>
      <c r="CR1134" s="59">
        <v>13.85</v>
      </c>
      <c r="CS1134" s="59">
        <v>15.43</v>
      </c>
      <c r="CT1134" s="59"/>
      <c r="CU1134" s="59"/>
      <c r="CV1134" s="59"/>
      <c r="CW1134" s="59"/>
    </row>
    <row r="1135" spans="2:101" s="10" customFormat="1" ht="15" x14ac:dyDescent="0.25">
      <c r="B1135" s="58">
        <v>44055</v>
      </c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>
        <v>9.3000000000000007</v>
      </c>
      <c r="AE1135" s="59">
        <v>9.74</v>
      </c>
      <c r="AF1135" s="59">
        <v>12.03</v>
      </c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/>
      <c r="CO1135" s="59"/>
      <c r="CP1135" s="59"/>
      <c r="CQ1135" s="59"/>
      <c r="CR1135" s="59">
        <v>13.73</v>
      </c>
      <c r="CS1135" s="59">
        <v>15.36</v>
      </c>
      <c r="CT1135" s="59"/>
      <c r="CU1135" s="59"/>
      <c r="CV1135" s="59"/>
      <c r="CW1135" s="59"/>
    </row>
    <row r="1136" spans="2:101" s="10" customFormat="1" ht="15" x14ac:dyDescent="0.25">
      <c r="B1136" s="58">
        <v>44054</v>
      </c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>
        <v>9.65</v>
      </c>
      <c r="AE1136" s="59">
        <v>10.17</v>
      </c>
      <c r="AF1136" s="59">
        <v>12.1</v>
      </c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/>
      <c r="CO1136" s="59"/>
      <c r="CP1136" s="59"/>
      <c r="CQ1136" s="59"/>
      <c r="CR1136" s="59">
        <v>13.89</v>
      </c>
      <c r="CS1136" s="59">
        <v>15.6</v>
      </c>
      <c r="CT1136" s="59"/>
      <c r="CU1136" s="59"/>
      <c r="CV1136" s="59"/>
      <c r="CW1136" s="59"/>
    </row>
    <row r="1137" spans="2:101" s="10" customFormat="1" ht="15" x14ac:dyDescent="0.25">
      <c r="B1137" s="58">
        <v>44053</v>
      </c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>
        <v>9.65</v>
      </c>
      <c r="AE1137" s="59">
        <v>10.4</v>
      </c>
      <c r="AF1137" s="59">
        <v>12.07</v>
      </c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/>
      <c r="CG1137" s="59"/>
      <c r="CH1137" s="59"/>
      <c r="CI1137" s="59"/>
      <c r="CJ1137" s="59"/>
      <c r="CK1137" s="59"/>
      <c r="CL1137" s="59"/>
      <c r="CM1137" s="59"/>
      <c r="CN1137" s="59"/>
      <c r="CO1137" s="59"/>
      <c r="CP1137" s="59"/>
      <c r="CQ1137" s="59"/>
      <c r="CR1137" s="59">
        <v>13.76</v>
      </c>
      <c r="CS1137" s="59">
        <v>15.38</v>
      </c>
      <c r="CT1137" s="59"/>
      <c r="CU1137" s="59"/>
      <c r="CV1137" s="59"/>
      <c r="CW1137" s="59"/>
    </row>
    <row r="1138" spans="2:101" s="10" customFormat="1" ht="15" x14ac:dyDescent="0.25">
      <c r="B1138" s="58">
        <v>44050</v>
      </c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>
        <v>10.050000000000001</v>
      </c>
      <c r="AE1138" s="59">
        <v>10.65</v>
      </c>
      <c r="AF1138" s="59">
        <v>12.09</v>
      </c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/>
      <c r="CO1138" s="59"/>
      <c r="CP1138" s="59"/>
      <c r="CQ1138" s="59"/>
      <c r="CR1138" s="59">
        <v>13.84</v>
      </c>
      <c r="CS1138" s="59">
        <v>15.43</v>
      </c>
      <c r="CT1138" s="59"/>
      <c r="CU1138" s="59"/>
      <c r="CV1138" s="59"/>
      <c r="CW1138" s="59"/>
    </row>
    <row r="1139" spans="2:101" s="10" customFormat="1" ht="15" x14ac:dyDescent="0.25">
      <c r="B1139" s="58">
        <v>44049</v>
      </c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>
        <v>10</v>
      </c>
      <c r="AE1139" s="59">
        <v>10.79</v>
      </c>
      <c r="AF1139" s="59">
        <v>12.18</v>
      </c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/>
      <c r="CO1139" s="59"/>
      <c r="CP1139" s="59"/>
      <c r="CQ1139" s="59"/>
      <c r="CR1139" s="59">
        <v>13.94</v>
      </c>
      <c r="CS1139" s="59">
        <v>15.53</v>
      </c>
      <c r="CT1139" s="59"/>
      <c r="CU1139" s="59"/>
      <c r="CV1139" s="59"/>
      <c r="CW1139" s="59"/>
    </row>
    <row r="1140" spans="2:101" s="10" customFormat="1" ht="15" x14ac:dyDescent="0.25">
      <c r="B1140" s="58">
        <v>44048</v>
      </c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>
        <v>9.6</v>
      </c>
      <c r="AE1140" s="59">
        <v>10.52</v>
      </c>
      <c r="AF1140" s="59">
        <v>11.84</v>
      </c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/>
      <c r="CO1140" s="59"/>
      <c r="CP1140" s="59"/>
      <c r="CQ1140" s="59"/>
      <c r="CR1140" s="59">
        <v>13.74</v>
      </c>
      <c r="CS1140" s="59">
        <v>15.44</v>
      </c>
      <c r="CT1140" s="59"/>
      <c r="CU1140" s="59"/>
      <c r="CV1140" s="59"/>
      <c r="CW1140" s="59"/>
    </row>
    <row r="1141" spans="2:101" s="10" customFormat="1" ht="15" x14ac:dyDescent="0.25">
      <c r="B1141" s="58">
        <v>44047</v>
      </c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>
        <v>9.43</v>
      </c>
      <c r="AE1141" s="59">
        <v>10.35</v>
      </c>
      <c r="AF1141" s="59">
        <v>11.72</v>
      </c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/>
      <c r="CL1141" s="59"/>
      <c r="CM1141" s="59"/>
      <c r="CN1141" s="59"/>
      <c r="CO1141" s="59"/>
      <c r="CP1141" s="59"/>
      <c r="CQ1141" s="59"/>
      <c r="CR1141" s="59">
        <v>13.46</v>
      </c>
      <c r="CS1141" s="59">
        <v>15.3</v>
      </c>
      <c r="CT1141" s="59"/>
      <c r="CU1141" s="59"/>
      <c r="CV1141" s="59"/>
      <c r="CW1141" s="59"/>
    </row>
    <row r="1142" spans="2:101" s="10" customFormat="1" ht="15" x14ac:dyDescent="0.25">
      <c r="B1142" s="58">
        <v>44046</v>
      </c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>
        <v>8.98</v>
      </c>
      <c r="AE1142" s="59">
        <v>9.93</v>
      </c>
      <c r="AF1142" s="59">
        <v>11.5</v>
      </c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/>
      <c r="CL1142" s="59"/>
      <c r="CM1142" s="59"/>
      <c r="CN1142" s="59"/>
      <c r="CO1142" s="59"/>
      <c r="CP1142" s="59"/>
      <c r="CQ1142" s="59"/>
      <c r="CR1142" s="59">
        <v>13.38</v>
      </c>
      <c r="CS1142" s="59">
        <v>15.08</v>
      </c>
      <c r="CT1142" s="59"/>
      <c r="CU1142" s="59"/>
      <c r="CV1142" s="59"/>
      <c r="CW1142" s="59"/>
    </row>
    <row r="1143" spans="2:101" s="10" customFormat="1" ht="15" x14ac:dyDescent="0.25">
      <c r="B1143" s="58">
        <v>44043</v>
      </c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>
        <v>7.28</v>
      </c>
      <c r="AD1143" s="59">
        <v>7.85</v>
      </c>
      <c r="AE1143" s="59">
        <v>10.78</v>
      </c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/>
      <c r="CL1143" s="59"/>
      <c r="CM1143" s="59"/>
      <c r="CN1143" s="59"/>
      <c r="CO1143" s="59"/>
      <c r="CP1143" s="59"/>
      <c r="CQ1143" s="59"/>
      <c r="CR1143" s="59">
        <v>13.13</v>
      </c>
      <c r="CS1143" s="59">
        <v>14.95</v>
      </c>
      <c r="CT1143" s="59"/>
      <c r="CU1143" s="59"/>
      <c r="CV1143" s="59"/>
      <c r="CW1143" s="59"/>
    </row>
    <row r="1144" spans="2:101" s="10" customFormat="1" ht="15" x14ac:dyDescent="0.25">
      <c r="B1144" s="58">
        <v>44042</v>
      </c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>
        <v>7.13</v>
      </c>
      <c r="AD1144" s="59">
        <v>7.65</v>
      </c>
      <c r="AE1144" s="59">
        <v>9.19</v>
      </c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/>
      <c r="CL1144" s="59"/>
      <c r="CM1144" s="59"/>
      <c r="CN1144" s="59"/>
      <c r="CO1144" s="59"/>
      <c r="CP1144" s="59"/>
      <c r="CQ1144" s="59"/>
      <c r="CR1144" s="59">
        <v>13.22</v>
      </c>
      <c r="CS1144" s="59">
        <v>15.06</v>
      </c>
      <c r="CT1144" s="59"/>
      <c r="CU1144" s="59"/>
      <c r="CV1144" s="59"/>
      <c r="CW1144" s="59"/>
    </row>
    <row r="1145" spans="2:101" s="10" customFormat="1" ht="15" x14ac:dyDescent="0.25">
      <c r="B1145" s="58">
        <v>44041</v>
      </c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>
        <v>6.9</v>
      </c>
      <c r="AD1145" s="59">
        <v>7.88</v>
      </c>
      <c r="AE1145" s="59">
        <v>9.16</v>
      </c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/>
      <c r="CL1145" s="59"/>
      <c r="CM1145" s="59"/>
      <c r="CN1145" s="59"/>
      <c r="CO1145" s="59"/>
      <c r="CP1145" s="59"/>
      <c r="CQ1145" s="59"/>
      <c r="CR1145" s="59">
        <v>13.28</v>
      </c>
      <c r="CS1145" s="59">
        <v>15.13</v>
      </c>
      <c r="CT1145" s="59"/>
      <c r="CU1145" s="59"/>
      <c r="CV1145" s="59"/>
      <c r="CW1145" s="59"/>
    </row>
    <row r="1146" spans="2:101" s="10" customFormat="1" ht="15" x14ac:dyDescent="0.25">
      <c r="B1146" s="58">
        <v>44040</v>
      </c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>
        <v>6.78</v>
      </c>
      <c r="AD1146" s="59">
        <v>7.57</v>
      </c>
      <c r="AE1146" s="59">
        <v>9.02</v>
      </c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/>
      <c r="CL1146" s="59"/>
      <c r="CM1146" s="59"/>
      <c r="CN1146" s="59"/>
      <c r="CO1146" s="59"/>
      <c r="CP1146" s="59"/>
      <c r="CQ1146" s="59"/>
      <c r="CR1146" s="59">
        <v>13.21</v>
      </c>
      <c r="CS1146" s="59">
        <v>14.96</v>
      </c>
      <c r="CT1146" s="59"/>
      <c r="CU1146" s="59"/>
      <c r="CV1146" s="59"/>
      <c r="CW1146" s="59"/>
    </row>
    <row r="1147" spans="2:101" s="10" customFormat="1" ht="15" x14ac:dyDescent="0.25">
      <c r="B1147" s="58">
        <v>44039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>
        <v>6.65</v>
      </c>
      <c r="AD1147" s="59">
        <v>7.38</v>
      </c>
      <c r="AE1147" s="59">
        <v>9.0399999999999991</v>
      </c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/>
      <c r="CL1147" s="59"/>
      <c r="CM1147" s="59"/>
      <c r="CN1147" s="59"/>
      <c r="CO1147" s="59"/>
      <c r="CP1147" s="59"/>
      <c r="CQ1147" s="59"/>
      <c r="CR1147" s="59">
        <v>13.01</v>
      </c>
      <c r="CS1147" s="59">
        <v>15</v>
      </c>
      <c r="CT1147" s="59"/>
      <c r="CU1147" s="59"/>
      <c r="CV1147" s="59"/>
      <c r="CW1147" s="59"/>
    </row>
    <row r="1148" spans="2:101" s="10" customFormat="1" ht="15" x14ac:dyDescent="0.25">
      <c r="B1148" s="58">
        <v>44036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>
        <v>6.78</v>
      </c>
      <c r="AD1148" s="59">
        <v>7.52</v>
      </c>
      <c r="AE1148" s="59">
        <v>8.9700000000000006</v>
      </c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/>
      <c r="CL1148" s="59"/>
      <c r="CM1148" s="59"/>
      <c r="CN1148" s="59"/>
      <c r="CO1148" s="59"/>
      <c r="CP1148" s="59"/>
      <c r="CQ1148" s="59"/>
      <c r="CR1148" s="59">
        <v>13.3</v>
      </c>
      <c r="CS1148" s="59">
        <v>15.15</v>
      </c>
      <c r="CT1148" s="59"/>
      <c r="CU1148" s="59"/>
      <c r="CV1148" s="59"/>
      <c r="CW1148" s="59"/>
    </row>
    <row r="1149" spans="2:101" s="10" customFormat="1" ht="15" x14ac:dyDescent="0.25">
      <c r="B1149" s="58">
        <v>44035</v>
      </c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>
        <v>6.78</v>
      </c>
      <c r="AD1149" s="59">
        <v>7.5</v>
      </c>
      <c r="AE1149" s="59">
        <v>9.02</v>
      </c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/>
      <c r="CL1149" s="59"/>
      <c r="CM1149" s="59"/>
      <c r="CN1149" s="59"/>
      <c r="CO1149" s="59"/>
      <c r="CP1149" s="59"/>
      <c r="CQ1149" s="59"/>
      <c r="CR1149" s="59">
        <v>13.44</v>
      </c>
      <c r="CS1149" s="59">
        <v>15.33</v>
      </c>
      <c r="CT1149" s="59"/>
      <c r="CU1149" s="59"/>
      <c r="CV1149" s="59"/>
      <c r="CW1149" s="59"/>
    </row>
    <row r="1150" spans="2:101" s="10" customFormat="1" ht="15" x14ac:dyDescent="0.25">
      <c r="B1150" s="58">
        <v>44034</v>
      </c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>
        <v>6.75</v>
      </c>
      <c r="AD1150" s="59">
        <v>7.13</v>
      </c>
      <c r="AE1150" s="59">
        <v>8.7899999999999991</v>
      </c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/>
      <c r="CL1150" s="59"/>
      <c r="CM1150" s="59"/>
      <c r="CN1150" s="59"/>
      <c r="CO1150" s="59"/>
      <c r="CP1150" s="59"/>
      <c r="CQ1150" s="59"/>
      <c r="CR1150" s="59">
        <v>13.25</v>
      </c>
      <c r="CS1150" s="59">
        <v>15.25</v>
      </c>
      <c r="CT1150" s="59"/>
      <c r="CU1150" s="59"/>
      <c r="CV1150" s="59"/>
      <c r="CW1150" s="59"/>
    </row>
    <row r="1151" spans="2:101" s="10" customFormat="1" ht="15" x14ac:dyDescent="0.25">
      <c r="B1151" s="58">
        <v>44033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>
        <v>6.88</v>
      </c>
      <c r="AD1151" s="59">
        <v>7.01</v>
      </c>
      <c r="AE1151" s="59">
        <v>8.81</v>
      </c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/>
      <c r="CL1151" s="59"/>
      <c r="CM1151" s="59"/>
      <c r="CN1151" s="59"/>
      <c r="CO1151" s="59"/>
      <c r="CP1151" s="59"/>
      <c r="CQ1151" s="59"/>
      <c r="CR1151" s="59">
        <v>13.4</v>
      </c>
      <c r="CS1151" s="59">
        <v>15.38</v>
      </c>
      <c r="CT1151" s="59"/>
      <c r="CU1151" s="59"/>
      <c r="CV1151" s="59"/>
      <c r="CW1151" s="59"/>
    </row>
    <row r="1152" spans="2:101" s="10" customFormat="1" ht="15" x14ac:dyDescent="0.25">
      <c r="B1152" s="58">
        <v>44032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>
        <v>6.48</v>
      </c>
      <c r="AD1152" s="59">
        <v>7.08</v>
      </c>
      <c r="AE1152" s="59">
        <v>8.6199999999999992</v>
      </c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/>
      <c r="CL1152" s="59"/>
      <c r="CM1152" s="59"/>
      <c r="CN1152" s="59"/>
      <c r="CO1152" s="59"/>
      <c r="CP1152" s="59"/>
      <c r="CQ1152" s="59"/>
      <c r="CR1152" s="59">
        <v>13.33</v>
      </c>
      <c r="CS1152" s="59">
        <v>15.31</v>
      </c>
      <c r="CT1152" s="59"/>
      <c r="CU1152" s="59"/>
      <c r="CV1152" s="59"/>
      <c r="CW1152" s="59"/>
    </row>
    <row r="1153" spans="2:101" s="10" customFormat="1" ht="15" x14ac:dyDescent="0.25">
      <c r="B1153" s="58">
        <v>44029</v>
      </c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>
        <v>6.55</v>
      </c>
      <c r="AD1153" s="59">
        <v>7.15</v>
      </c>
      <c r="AE1153" s="59">
        <v>8.75</v>
      </c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/>
      <c r="CL1153" s="59"/>
      <c r="CM1153" s="59"/>
      <c r="CN1153" s="59"/>
      <c r="CO1153" s="59"/>
      <c r="CP1153" s="59"/>
      <c r="CQ1153" s="59"/>
      <c r="CR1153" s="59">
        <v>13.76</v>
      </c>
      <c r="CS1153" s="59">
        <v>15.64</v>
      </c>
      <c r="CT1153" s="59"/>
      <c r="CU1153" s="59"/>
      <c r="CV1153" s="59"/>
      <c r="CW1153" s="59"/>
    </row>
    <row r="1154" spans="2:101" s="10" customFormat="1" ht="15" x14ac:dyDescent="0.25">
      <c r="B1154" s="58">
        <v>44028</v>
      </c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>
        <v>6.5</v>
      </c>
      <c r="AD1154" s="59">
        <v>7.1</v>
      </c>
      <c r="AE1154" s="59">
        <v>8.85</v>
      </c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/>
      <c r="CL1154" s="59"/>
      <c r="CM1154" s="59"/>
      <c r="CN1154" s="59"/>
      <c r="CO1154" s="59"/>
      <c r="CP1154" s="59"/>
      <c r="CQ1154" s="59"/>
      <c r="CR1154" s="59">
        <v>13.74</v>
      </c>
      <c r="CS1154" s="59">
        <v>15.5</v>
      </c>
      <c r="CT1154" s="59"/>
      <c r="CU1154" s="59"/>
      <c r="CV1154" s="59"/>
      <c r="CW1154" s="59"/>
    </row>
    <row r="1155" spans="2:101" s="10" customFormat="1" ht="15" x14ac:dyDescent="0.25">
      <c r="B1155" s="58">
        <v>44027</v>
      </c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>
        <v>6.75</v>
      </c>
      <c r="AD1155" s="59">
        <v>7.29</v>
      </c>
      <c r="AE1155" s="59">
        <v>8.8800000000000008</v>
      </c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/>
      <c r="CL1155" s="59"/>
      <c r="CM1155" s="59"/>
      <c r="CN1155" s="59"/>
      <c r="CO1155" s="59"/>
      <c r="CP1155" s="59"/>
      <c r="CQ1155" s="59"/>
      <c r="CR1155" s="59">
        <v>13.81</v>
      </c>
      <c r="CS1155" s="59">
        <v>15.66</v>
      </c>
      <c r="CT1155" s="59"/>
      <c r="CU1155" s="59"/>
      <c r="CV1155" s="59"/>
      <c r="CW1155" s="59"/>
    </row>
    <row r="1156" spans="2:101" s="10" customFormat="1" ht="15" x14ac:dyDescent="0.25">
      <c r="B1156" s="58">
        <v>44026</v>
      </c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>
        <v>6.68</v>
      </c>
      <c r="AD1156" s="59">
        <v>7.15</v>
      </c>
      <c r="AE1156" s="59">
        <v>8.6999999999999993</v>
      </c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/>
      <c r="CL1156" s="59"/>
      <c r="CM1156" s="59"/>
      <c r="CN1156" s="59"/>
      <c r="CO1156" s="59"/>
      <c r="CP1156" s="59"/>
      <c r="CQ1156" s="59"/>
      <c r="CR1156" s="59">
        <v>13.66</v>
      </c>
      <c r="CS1156" s="59">
        <v>15.38</v>
      </c>
      <c r="CT1156" s="59"/>
      <c r="CU1156" s="59"/>
      <c r="CV1156" s="59"/>
      <c r="CW1156" s="59"/>
    </row>
    <row r="1157" spans="2:101" s="10" customFormat="1" ht="15" x14ac:dyDescent="0.25">
      <c r="B1157" s="58">
        <v>44025</v>
      </c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>
        <v>6.75</v>
      </c>
      <c r="AD1157" s="59">
        <v>7.17</v>
      </c>
      <c r="AE1157" s="59">
        <v>8.9</v>
      </c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/>
      <c r="CL1157" s="59"/>
      <c r="CM1157" s="59"/>
      <c r="CN1157" s="59"/>
      <c r="CO1157" s="59"/>
      <c r="CP1157" s="59"/>
      <c r="CQ1157" s="59"/>
      <c r="CR1157" s="59">
        <v>13.76</v>
      </c>
      <c r="CS1157" s="59">
        <v>15.56</v>
      </c>
      <c r="CT1157" s="59"/>
      <c r="CU1157" s="59"/>
      <c r="CV1157" s="59"/>
      <c r="CW1157" s="59"/>
    </row>
    <row r="1158" spans="2:101" s="10" customFormat="1" ht="15" x14ac:dyDescent="0.25">
      <c r="B1158" s="58">
        <v>44022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>
        <v>6.95</v>
      </c>
      <c r="AD1158" s="59">
        <v>7.55</v>
      </c>
      <c r="AE1158" s="59">
        <v>8.8000000000000007</v>
      </c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/>
      <c r="CL1158" s="59"/>
      <c r="CM1158" s="59"/>
      <c r="CN1158" s="59"/>
      <c r="CO1158" s="59"/>
      <c r="CP1158" s="59"/>
      <c r="CQ1158" s="59"/>
      <c r="CR1158" s="59">
        <v>13.73</v>
      </c>
      <c r="CS1158" s="59">
        <v>15.41</v>
      </c>
      <c r="CT1158" s="59"/>
      <c r="CU1158" s="59"/>
      <c r="CV1158" s="59"/>
      <c r="CW1158" s="59"/>
    </row>
    <row r="1159" spans="2:101" s="10" customFormat="1" ht="15" x14ac:dyDescent="0.25">
      <c r="B1159" s="58">
        <v>44021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>
        <v>7.4</v>
      </c>
      <c r="AD1159" s="59">
        <v>7.9</v>
      </c>
      <c r="AE1159" s="59">
        <v>8.91</v>
      </c>
      <c r="AF1159" s="59"/>
      <c r="AG1159" s="59"/>
      <c r="AH1159" s="59"/>
      <c r="AI1159" s="59"/>
      <c r="AJ1159" s="59"/>
      <c r="AK1159" s="59"/>
      <c r="AL1159" s="5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/>
      <c r="CG1159" s="59"/>
      <c r="CH1159" s="59"/>
      <c r="CI1159" s="59"/>
      <c r="CJ1159" s="59"/>
      <c r="CK1159" s="59"/>
      <c r="CL1159" s="59"/>
      <c r="CM1159" s="59"/>
      <c r="CN1159" s="59"/>
      <c r="CO1159" s="59"/>
      <c r="CP1159" s="59"/>
      <c r="CQ1159" s="59"/>
      <c r="CR1159" s="59">
        <v>13.81</v>
      </c>
      <c r="CS1159" s="59">
        <v>15.57</v>
      </c>
      <c r="CT1159" s="59"/>
      <c r="CU1159" s="59"/>
      <c r="CV1159" s="59"/>
      <c r="CW1159" s="59"/>
    </row>
    <row r="1160" spans="2:101" s="10" customFormat="1" ht="15" x14ac:dyDescent="0.25">
      <c r="B1160" s="58">
        <v>44020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>
        <v>7.48</v>
      </c>
      <c r="AD1160" s="59">
        <v>8.0299999999999994</v>
      </c>
      <c r="AE1160" s="59">
        <v>9.02</v>
      </c>
      <c r="AF1160" s="59"/>
      <c r="AG1160" s="59"/>
      <c r="AH1160" s="59"/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/>
      <c r="CL1160" s="59"/>
      <c r="CM1160" s="59"/>
      <c r="CN1160" s="59"/>
      <c r="CO1160" s="59"/>
      <c r="CP1160" s="59"/>
      <c r="CQ1160" s="59"/>
      <c r="CR1160" s="59">
        <v>13.84</v>
      </c>
      <c r="CS1160" s="59">
        <v>15.61</v>
      </c>
      <c r="CT1160" s="59"/>
      <c r="CU1160" s="59"/>
      <c r="CV1160" s="59"/>
      <c r="CW1160" s="59"/>
    </row>
    <row r="1161" spans="2:101" s="10" customFormat="1" ht="15" x14ac:dyDescent="0.25">
      <c r="B1161" s="58">
        <v>44019</v>
      </c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>
        <v>7.63</v>
      </c>
      <c r="AD1161" s="59">
        <v>8.25</v>
      </c>
      <c r="AE1161" s="59">
        <v>9.1999999999999993</v>
      </c>
      <c r="AF1161" s="59"/>
      <c r="AG1161" s="59"/>
      <c r="AH1161" s="59"/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/>
      <c r="CL1161" s="59"/>
      <c r="CM1161" s="59"/>
      <c r="CN1161" s="59"/>
      <c r="CO1161" s="59"/>
      <c r="CP1161" s="59"/>
      <c r="CQ1161" s="59"/>
      <c r="CR1161" s="59">
        <v>13.84</v>
      </c>
      <c r="CS1161" s="59">
        <v>14.4</v>
      </c>
      <c r="CT1161" s="59"/>
      <c r="CU1161" s="59"/>
      <c r="CV1161" s="59"/>
      <c r="CW1161" s="59"/>
    </row>
    <row r="1162" spans="2:101" s="10" customFormat="1" ht="15" x14ac:dyDescent="0.25">
      <c r="B1162" s="58">
        <v>44018</v>
      </c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>
        <v>7.63</v>
      </c>
      <c r="AD1162" s="59">
        <v>8.44</v>
      </c>
      <c r="AE1162" s="59">
        <v>9.3000000000000007</v>
      </c>
      <c r="AF1162" s="59"/>
      <c r="AG1162" s="59"/>
      <c r="AH1162" s="59"/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/>
      <c r="CL1162" s="59"/>
      <c r="CM1162" s="59"/>
      <c r="CN1162" s="59"/>
      <c r="CO1162" s="59"/>
      <c r="CP1162" s="59"/>
      <c r="CQ1162" s="59"/>
      <c r="CR1162" s="59">
        <v>13.71</v>
      </c>
      <c r="CS1162" s="59">
        <v>14.4</v>
      </c>
      <c r="CT1162" s="59"/>
      <c r="CU1162" s="59"/>
      <c r="CV1162" s="59"/>
      <c r="CW1162" s="59"/>
    </row>
    <row r="1163" spans="2:101" s="10" customFormat="1" ht="15" x14ac:dyDescent="0.25">
      <c r="B1163" s="58">
        <v>44015</v>
      </c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>
        <v>7.45</v>
      </c>
      <c r="AD1163" s="59">
        <v>8.17</v>
      </c>
      <c r="AE1163" s="59">
        <v>9.1</v>
      </c>
      <c r="AF1163" s="59"/>
      <c r="AG1163" s="59"/>
      <c r="AH1163" s="59"/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/>
      <c r="CL1163" s="59"/>
      <c r="CM1163" s="59"/>
      <c r="CN1163" s="59"/>
      <c r="CO1163" s="59"/>
      <c r="CP1163" s="59"/>
      <c r="CQ1163" s="59"/>
      <c r="CR1163" s="59">
        <v>13.39</v>
      </c>
      <c r="CS1163" s="59">
        <v>14.4</v>
      </c>
      <c r="CT1163" s="59"/>
      <c r="CU1163" s="59"/>
      <c r="CV1163" s="59"/>
      <c r="CW1163" s="59"/>
    </row>
    <row r="1164" spans="2:101" s="10" customFormat="1" ht="15" x14ac:dyDescent="0.25">
      <c r="B1164" s="58">
        <v>44014</v>
      </c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>
        <v>7.53</v>
      </c>
      <c r="AD1164" s="59">
        <v>8.1300000000000008</v>
      </c>
      <c r="AE1164" s="59">
        <v>9</v>
      </c>
      <c r="AF1164" s="59"/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/>
      <c r="CL1164" s="59"/>
      <c r="CM1164" s="59"/>
      <c r="CN1164" s="59"/>
      <c r="CO1164" s="59"/>
      <c r="CP1164" s="59"/>
      <c r="CQ1164" s="59"/>
      <c r="CR1164" s="59">
        <v>13.3</v>
      </c>
      <c r="CS1164" s="59">
        <v>14.4</v>
      </c>
      <c r="CT1164" s="59"/>
      <c r="CU1164" s="59"/>
      <c r="CV1164" s="59"/>
      <c r="CW1164" s="59"/>
    </row>
    <row r="1165" spans="2:101" s="10" customFormat="1" ht="15" x14ac:dyDescent="0.25">
      <c r="B1165" s="58">
        <v>44013</v>
      </c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>
        <v>7.56</v>
      </c>
      <c r="AD1165" s="59">
        <v>8.1300000000000008</v>
      </c>
      <c r="AE1165" s="59">
        <v>9</v>
      </c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/>
      <c r="CL1165" s="59"/>
      <c r="CM1165" s="59"/>
      <c r="CN1165" s="59"/>
      <c r="CO1165" s="59"/>
      <c r="CP1165" s="59"/>
      <c r="CQ1165" s="59"/>
      <c r="CR1165" s="59">
        <v>13.23</v>
      </c>
      <c r="CS1165" s="59">
        <v>14.4</v>
      </c>
      <c r="CT1165" s="59"/>
      <c r="CU1165" s="59"/>
      <c r="CV1165" s="59"/>
      <c r="CW1165" s="59"/>
    </row>
    <row r="1166" spans="2:101" s="10" customFormat="1" ht="15" x14ac:dyDescent="0.25">
      <c r="B1166" s="58">
        <v>44012</v>
      </c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>
        <v>7.6</v>
      </c>
      <c r="AC1166" s="59">
        <v>7.96</v>
      </c>
      <c r="AD1166" s="59">
        <v>8.68</v>
      </c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/>
      <c r="CL1166" s="59"/>
      <c r="CM1166" s="59"/>
      <c r="CN1166" s="59"/>
      <c r="CO1166" s="59"/>
      <c r="CP1166" s="59"/>
      <c r="CQ1166" s="59"/>
      <c r="CR1166" s="59">
        <v>13.31</v>
      </c>
      <c r="CS1166" s="59">
        <v>14.4</v>
      </c>
      <c r="CT1166" s="59"/>
      <c r="CU1166" s="59"/>
      <c r="CV1166" s="59"/>
      <c r="CW1166" s="59"/>
    </row>
    <row r="1167" spans="2:101" s="10" customFormat="1" ht="15" x14ac:dyDescent="0.25">
      <c r="B1167" s="58">
        <v>44011</v>
      </c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>
        <v>7.39</v>
      </c>
      <c r="AC1167" s="59">
        <v>7.8</v>
      </c>
      <c r="AD1167" s="59">
        <v>9.14</v>
      </c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/>
      <c r="CL1167" s="59"/>
      <c r="CM1167" s="59"/>
      <c r="CN1167" s="59"/>
      <c r="CO1167" s="59"/>
      <c r="CP1167" s="59"/>
      <c r="CQ1167" s="59"/>
      <c r="CR1167" s="59">
        <v>13.31</v>
      </c>
      <c r="CS1167" s="59">
        <v>15.09</v>
      </c>
      <c r="CT1167" s="59"/>
      <c r="CU1167" s="59"/>
      <c r="CV1167" s="59"/>
      <c r="CW1167" s="59"/>
    </row>
    <row r="1168" spans="2:101" s="10" customFormat="1" ht="15" x14ac:dyDescent="0.25">
      <c r="B1168" s="58">
        <v>44008</v>
      </c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>
        <v>7.05</v>
      </c>
      <c r="AC1168" s="59">
        <v>7.33</v>
      </c>
      <c r="AD1168" s="59">
        <v>8.08</v>
      </c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/>
      <c r="CL1168" s="59"/>
      <c r="CM1168" s="59"/>
      <c r="CN1168" s="59"/>
      <c r="CO1168" s="59"/>
      <c r="CP1168" s="59"/>
      <c r="CQ1168" s="59"/>
      <c r="CR1168" s="59">
        <v>12.99</v>
      </c>
      <c r="CS1168" s="59">
        <v>14.95</v>
      </c>
      <c r="CT1168" s="59"/>
      <c r="CU1168" s="59"/>
      <c r="CV1168" s="59"/>
      <c r="CW1168" s="59"/>
    </row>
    <row r="1169" spans="2:101" s="10" customFormat="1" ht="15" x14ac:dyDescent="0.25">
      <c r="B1169" s="58">
        <v>44007</v>
      </c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>
        <v>7.18</v>
      </c>
      <c r="AC1169" s="59">
        <v>7.44</v>
      </c>
      <c r="AD1169" s="59">
        <v>7.46</v>
      </c>
      <c r="AE1169" s="59"/>
      <c r="AF1169" s="59"/>
      <c r="AG1169" s="59"/>
      <c r="AH1169" s="59"/>
      <c r="AI1169" s="59"/>
      <c r="AJ1169" s="59"/>
      <c r="AK1169" s="59"/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/>
      <c r="CC1169" s="59"/>
      <c r="CD1169" s="59"/>
      <c r="CE1169" s="59"/>
      <c r="CF1169" s="59"/>
      <c r="CG1169" s="59"/>
      <c r="CH1169" s="59"/>
      <c r="CI1169" s="59"/>
      <c r="CJ1169" s="59"/>
      <c r="CK1169" s="59"/>
      <c r="CL1169" s="59"/>
      <c r="CM1169" s="59"/>
      <c r="CN1169" s="59"/>
      <c r="CO1169" s="59"/>
      <c r="CP1169" s="59"/>
      <c r="CQ1169" s="59"/>
      <c r="CR1169" s="59">
        <v>12.99</v>
      </c>
      <c r="CS1169" s="59">
        <v>14.8</v>
      </c>
      <c r="CT1169" s="59"/>
      <c r="CU1169" s="59"/>
      <c r="CV1169" s="59"/>
      <c r="CW1169" s="59"/>
    </row>
    <row r="1170" spans="2:101" s="10" customFormat="1" ht="15" x14ac:dyDescent="0.25">
      <c r="B1170" s="58">
        <v>44006</v>
      </c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>
        <v>7.52</v>
      </c>
      <c r="AC1170" s="59">
        <v>7.65</v>
      </c>
      <c r="AD1170" s="59">
        <v>8.49</v>
      </c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/>
      <c r="CL1170" s="59"/>
      <c r="CM1170" s="59"/>
      <c r="CN1170" s="59"/>
      <c r="CO1170" s="59"/>
      <c r="CP1170" s="59"/>
      <c r="CQ1170" s="59"/>
      <c r="CR1170" s="59">
        <v>13.23</v>
      </c>
      <c r="CS1170" s="59">
        <v>14.83</v>
      </c>
      <c r="CT1170" s="59"/>
      <c r="CU1170" s="59"/>
      <c r="CV1170" s="59"/>
      <c r="CW1170" s="59"/>
    </row>
    <row r="1171" spans="2:101" s="10" customFormat="1" ht="15" x14ac:dyDescent="0.25">
      <c r="B1171" s="58">
        <v>44005</v>
      </c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>
        <v>7.6</v>
      </c>
      <c r="AC1171" s="59">
        <v>7.87</v>
      </c>
      <c r="AD1171" s="59">
        <v>8.43</v>
      </c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/>
      <c r="CL1171" s="59"/>
      <c r="CM1171" s="59"/>
      <c r="CN1171" s="59"/>
      <c r="CO1171" s="59"/>
      <c r="CP1171" s="59"/>
      <c r="CQ1171" s="59"/>
      <c r="CR1171" s="59">
        <v>13.23</v>
      </c>
      <c r="CS1171" s="59">
        <v>14.98</v>
      </c>
      <c r="CT1171" s="59"/>
      <c r="CU1171" s="59"/>
      <c r="CV1171" s="59"/>
      <c r="CW1171" s="59"/>
    </row>
    <row r="1172" spans="2:101" s="10" customFormat="1" ht="15" x14ac:dyDescent="0.25">
      <c r="B1172" s="58">
        <v>44004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>
        <v>7.43</v>
      </c>
      <c r="AC1172" s="59">
        <v>7.64</v>
      </c>
      <c r="AD1172" s="59">
        <v>8.01</v>
      </c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/>
      <c r="CL1172" s="59"/>
      <c r="CM1172" s="59"/>
      <c r="CN1172" s="59"/>
      <c r="CO1172" s="59"/>
      <c r="CP1172" s="59"/>
      <c r="CQ1172" s="59"/>
      <c r="CR1172" s="59">
        <v>13.23</v>
      </c>
      <c r="CS1172" s="59">
        <v>15.05</v>
      </c>
      <c r="CT1172" s="59"/>
      <c r="CU1172" s="59"/>
      <c r="CV1172" s="59"/>
      <c r="CW1172" s="59"/>
    </row>
    <row r="1173" spans="2:101" s="10" customFormat="1" ht="15" x14ac:dyDescent="0.25">
      <c r="B1173" s="58">
        <v>44001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>
        <v>7.4</v>
      </c>
      <c r="AC1173" s="59">
        <v>7.77</v>
      </c>
      <c r="AD1173" s="59">
        <v>8.2799999999999994</v>
      </c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/>
      <c r="CL1173" s="59"/>
      <c r="CM1173" s="59"/>
      <c r="CN1173" s="59"/>
      <c r="CO1173" s="59"/>
      <c r="CP1173" s="59"/>
      <c r="CQ1173" s="59"/>
      <c r="CR1173" s="59">
        <v>13.34</v>
      </c>
      <c r="CS1173" s="59">
        <v>15.23</v>
      </c>
      <c r="CT1173" s="59"/>
      <c r="CU1173" s="59"/>
      <c r="CV1173" s="59"/>
      <c r="CW1173" s="59"/>
    </row>
    <row r="1174" spans="2:101" s="10" customFormat="1" ht="15" x14ac:dyDescent="0.25">
      <c r="B1174" s="58">
        <v>44000</v>
      </c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>
        <v>7.4</v>
      </c>
      <c r="AC1174" s="59">
        <v>7.47</v>
      </c>
      <c r="AD1174" s="59">
        <v>8</v>
      </c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/>
      <c r="CL1174" s="59"/>
      <c r="CM1174" s="59"/>
      <c r="CN1174" s="59"/>
      <c r="CO1174" s="59"/>
      <c r="CP1174" s="59"/>
      <c r="CQ1174" s="59"/>
      <c r="CR1174" s="59">
        <v>13.14</v>
      </c>
      <c r="CS1174" s="59">
        <v>15.22</v>
      </c>
      <c r="CT1174" s="59"/>
      <c r="CU1174" s="59"/>
      <c r="CV1174" s="59"/>
      <c r="CW1174" s="59"/>
    </row>
    <row r="1175" spans="2:101" s="10" customFormat="1" ht="15" x14ac:dyDescent="0.25">
      <c r="B1175" s="58">
        <v>43999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>
        <v>7.15</v>
      </c>
      <c r="AC1175" s="59">
        <v>7.43</v>
      </c>
      <c r="AD1175" s="59">
        <v>8.4700000000000006</v>
      </c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/>
      <c r="CL1175" s="59"/>
      <c r="CM1175" s="59"/>
      <c r="CN1175" s="59"/>
      <c r="CO1175" s="59"/>
      <c r="CP1175" s="59"/>
      <c r="CQ1175" s="59"/>
      <c r="CR1175" s="59">
        <v>12.92</v>
      </c>
      <c r="CS1175" s="59">
        <v>14.91</v>
      </c>
      <c r="CT1175" s="59"/>
      <c r="CU1175" s="59"/>
      <c r="CV1175" s="59"/>
      <c r="CW1175" s="59"/>
    </row>
    <row r="1176" spans="2:101" s="10" customFormat="1" ht="15" x14ac:dyDescent="0.25">
      <c r="B1176" s="58">
        <v>43998</v>
      </c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>
        <v>7.08</v>
      </c>
      <c r="AC1176" s="59">
        <v>7.47</v>
      </c>
      <c r="AD1176" s="59">
        <v>8.24</v>
      </c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/>
      <c r="CL1176" s="59"/>
      <c r="CM1176" s="59"/>
      <c r="CN1176" s="59"/>
      <c r="CO1176" s="59"/>
      <c r="CP1176" s="59"/>
      <c r="CQ1176" s="59"/>
      <c r="CR1176" s="59">
        <v>12.93</v>
      </c>
      <c r="CS1176" s="59">
        <v>14.85</v>
      </c>
      <c r="CT1176" s="59"/>
      <c r="CU1176" s="59"/>
      <c r="CV1176" s="59"/>
      <c r="CW1176" s="59"/>
    </row>
    <row r="1177" spans="2:101" s="10" customFormat="1" ht="15" x14ac:dyDescent="0.25">
      <c r="B1177" s="58">
        <v>43997</v>
      </c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>
        <v>7.06</v>
      </c>
      <c r="AC1177" s="59">
        <v>7.53</v>
      </c>
      <c r="AD1177" s="59">
        <v>8.1999999999999993</v>
      </c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/>
      <c r="CL1177" s="59"/>
      <c r="CM1177" s="59"/>
      <c r="CN1177" s="59"/>
      <c r="CO1177" s="59"/>
      <c r="CP1177" s="59"/>
      <c r="CQ1177" s="59"/>
      <c r="CR1177" s="59">
        <v>12.7</v>
      </c>
      <c r="CS1177" s="59">
        <v>14.58</v>
      </c>
      <c r="CT1177" s="59"/>
      <c r="CU1177" s="59"/>
      <c r="CV1177" s="59"/>
      <c r="CW1177" s="59"/>
    </row>
    <row r="1178" spans="2:101" s="10" customFormat="1" ht="15" x14ac:dyDescent="0.25">
      <c r="B1178" s="58">
        <v>43994</v>
      </c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>
        <v>6.81</v>
      </c>
      <c r="AC1178" s="59">
        <v>7.15</v>
      </c>
      <c r="AD1178" s="59">
        <v>8.36</v>
      </c>
      <c r="AE1178" s="59"/>
      <c r="AF1178" s="59"/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/>
      <c r="CL1178" s="59"/>
      <c r="CM1178" s="59"/>
      <c r="CN1178" s="59"/>
      <c r="CO1178" s="59"/>
      <c r="CP1178" s="59"/>
      <c r="CQ1178" s="59"/>
      <c r="CR1178" s="59">
        <v>12.77</v>
      </c>
      <c r="CS1178" s="59">
        <v>14.93</v>
      </c>
      <c r="CT1178" s="59"/>
      <c r="CU1178" s="59"/>
      <c r="CV1178" s="59"/>
      <c r="CW1178" s="59"/>
    </row>
    <row r="1179" spans="2:101" s="10" customFormat="1" ht="15" x14ac:dyDescent="0.25">
      <c r="B1179" s="58">
        <v>43993</v>
      </c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>
        <v>6.48</v>
      </c>
      <c r="AC1179" s="59">
        <v>6.99</v>
      </c>
      <c r="AD1179" s="59">
        <v>8.25</v>
      </c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/>
      <c r="CL1179" s="59"/>
      <c r="CM1179" s="59"/>
      <c r="CN1179" s="59"/>
      <c r="CO1179" s="59"/>
      <c r="CP1179" s="59"/>
      <c r="CQ1179" s="59"/>
      <c r="CR1179" s="59">
        <v>13.03</v>
      </c>
      <c r="CS1179" s="59">
        <v>14.97</v>
      </c>
      <c r="CT1179" s="59"/>
      <c r="CU1179" s="59"/>
      <c r="CV1179" s="59"/>
      <c r="CW1179" s="59"/>
    </row>
    <row r="1180" spans="2:101" s="10" customFormat="1" ht="15" x14ac:dyDescent="0.25">
      <c r="B1180" s="58">
        <v>43992</v>
      </c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>
        <v>6.31</v>
      </c>
      <c r="AC1180" s="59">
        <v>7.11</v>
      </c>
      <c r="AD1180" s="59">
        <v>8.43</v>
      </c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/>
      <c r="CL1180" s="59"/>
      <c r="CM1180" s="59"/>
      <c r="CN1180" s="59"/>
      <c r="CO1180" s="59"/>
      <c r="CP1180" s="59"/>
      <c r="CQ1180" s="59"/>
      <c r="CR1180" s="59">
        <v>12.95</v>
      </c>
      <c r="CS1180" s="59">
        <v>14.97</v>
      </c>
      <c r="CT1180" s="59"/>
      <c r="CU1180" s="59"/>
      <c r="CV1180" s="59"/>
      <c r="CW1180" s="59"/>
    </row>
    <row r="1181" spans="2:101" s="10" customFormat="1" ht="15" x14ac:dyDescent="0.25">
      <c r="B1181" s="58">
        <v>43991</v>
      </c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>
        <v>6.6</v>
      </c>
      <c r="AC1181" s="59">
        <v>7.18</v>
      </c>
      <c r="AD1181" s="59">
        <v>8.6999999999999993</v>
      </c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/>
      <c r="CL1181" s="59"/>
      <c r="CM1181" s="59"/>
      <c r="CN1181" s="59"/>
      <c r="CO1181" s="59"/>
      <c r="CP1181" s="59"/>
      <c r="CQ1181" s="59"/>
      <c r="CR1181" s="59">
        <v>13.04</v>
      </c>
      <c r="CS1181" s="59">
        <v>14.91</v>
      </c>
      <c r="CT1181" s="59"/>
      <c r="CU1181" s="59"/>
      <c r="CV1181" s="59"/>
      <c r="CW1181" s="59"/>
    </row>
    <row r="1182" spans="2:101" s="10" customFormat="1" ht="15" x14ac:dyDescent="0.25">
      <c r="B1182" s="58">
        <v>43990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>
        <v>6.75</v>
      </c>
      <c r="AC1182" s="59">
        <v>7.54</v>
      </c>
      <c r="AD1182" s="59">
        <v>8.6</v>
      </c>
      <c r="AE1182" s="59"/>
      <c r="AF1182" s="59"/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/>
      <c r="CL1182" s="59"/>
      <c r="CM1182" s="59"/>
      <c r="CN1182" s="59"/>
      <c r="CO1182" s="59"/>
      <c r="CP1182" s="59"/>
      <c r="CQ1182" s="59"/>
      <c r="CR1182" s="59">
        <v>13.38</v>
      </c>
      <c r="CS1182" s="59">
        <v>15.08</v>
      </c>
      <c r="CT1182" s="59"/>
      <c r="CU1182" s="59"/>
      <c r="CV1182" s="59"/>
      <c r="CW1182" s="59"/>
    </row>
    <row r="1183" spans="2:101" s="10" customFormat="1" ht="15" x14ac:dyDescent="0.25">
      <c r="B1183" s="58">
        <v>43987</v>
      </c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>
        <v>6.89</v>
      </c>
      <c r="AC1183" s="59">
        <v>8.1</v>
      </c>
      <c r="AD1183" s="59">
        <v>9.2899999999999991</v>
      </c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/>
      <c r="CL1183" s="59"/>
      <c r="CM1183" s="59"/>
      <c r="CN1183" s="59"/>
      <c r="CO1183" s="59"/>
      <c r="CP1183" s="59"/>
      <c r="CQ1183" s="59"/>
      <c r="CR1183" s="59">
        <v>13.35</v>
      </c>
      <c r="CS1183" s="59">
        <v>15.13</v>
      </c>
      <c r="CT1183" s="59"/>
      <c r="CU1183" s="59"/>
      <c r="CV1183" s="59"/>
      <c r="CW1183" s="59"/>
    </row>
    <row r="1184" spans="2:101" s="10" customFormat="1" ht="15" x14ac:dyDescent="0.25">
      <c r="B1184" s="58">
        <v>43986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>
        <v>6.63</v>
      </c>
      <c r="AC1184" s="59">
        <v>7.88</v>
      </c>
      <c r="AD1184" s="59">
        <v>9.02</v>
      </c>
      <c r="AE1184" s="59"/>
      <c r="AF1184" s="59"/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/>
      <c r="CL1184" s="59"/>
      <c r="CM1184" s="59"/>
      <c r="CN1184" s="59"/>
      <c r="CO1184" s="59"/>
      <c r="CP1184" s="59"/>
      <c r="CQ1184" s="59"/>
      <c r="CR1184" s="59">
        <v>12.98</v>
      </c>
      <c r="CS1184" s="59">
        <v>14.75</v>
      </c>
      <c r="CT1184" s="59"/>
      <c r="CU1184" s="59"/>
      <c r="CV1184" s="59"/>
      <c r="CW1184" s="59"/>
    </row>
    <row r="1185" spans="2:101" s="10" customFormat="1" ht="15" x14ac:dyDescent="0.25">
      <c r="B1185" s="58">
        <v>43985</v>
      </c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>
        <v>6.69</v>
      </c>
      <c r="AC1185" s="59">
        <v>7.78</v>
      </c>
      <c r="AD1185" s="59">
        <v>8.81</v>
      </c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/>
      <c r="CL1185" s="59"/>
      <c r="CM1185" s="59"/>
      <c r="CN1185" s="59"/>
      <c r="CO1185" s="59"/>
      <c r="CP1185" s="59"/>
      <c r="CQ1185" s="59"/>
      <c r="CR1185" s="59">
        <v>12.92</v>
      </c>
      <c r="CS1185" s="59">
        <v>14.71</v>
      </c>
      <c r="CT1185" s="59"/>
      <c r="CU1185" s="59"/>
      <c r="CV1185" s="59"/>
      <c r="CW1185" s="59"/>
    </row>
    <row r="1186" spans="2:101" s="10" customFormat="1" ht="15" x14ac:dyDescent="0.25">
      <c r="B1186" s="58">
        <v>43984</v>
      </c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>
        <v>6.24</v>
      </c>
      <c r="AC1186" s="59">
        <v>7.21</v>
      </c>
      <c r="AD1186" s="59">
        <v>7.88</v>
      </c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/>
      <c r="CL1186" s="59"/>
      <c r="CM1186" s="59"/>
      <c r="CN1186" s="59"/>
      <c r="CO1186" s="59"/>
      <c r="CP1186" s="59"/>
      <c r="CQ1186" s="59"/>
      <c r="CR1186" s="59">
        <v>12.81</v>
      </c>
      <c r="CS1186" s="59">
        <v>14.63</v>
      </c>
      <c r="CT1186" s="59"/>
      <c r="CU1186" s="59"/>
      <c r="CV1186" s="59"/>
      <c r="CW1186" s="59"/>
    </row>
    <row r="1187" spans="2:101" s="10" customFormat="1" ht="15" x14ac:dyDescent="0.25">
      <c r="B1187" s="58">
        <v>43983</v>
      </c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>
        <v>5.78</v>
      </c>
      <c r="AC1187" s="59">
        <v>6.37</v>
      </c>
      <c r="AD1187" s="59">
        <v>7.41</v>
      </c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/>
      <c r="CL1187" s="59"/>
      <c r="CM1187" s="59"/>
      <c r="CN1187" s="59"/>
      <c r="CO1187" s="59"/>
      <c r="CP1187" s="59"/>
      <c r="CQ1187" s="59"/>
      <c r="CR1187" s="59">
        <v>12.46</v>
      </c>
      <c r="CS1187" s="59">
        <v>14.33</v>
      </c>
      <c r="CT1187" s="59"/>
      <c r="CU1187" s="59"/>
      <c r="CV1187" s="59"/>
      <c r="CW1187" s="59"/>
    </row>
    <row r="1188" spans="2:101" s="10" customFormat="1" ht="15" x14ac:dyDescent="0.25">
      <c r="B1188" s="58">
        <v>43980</v>
      </c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>
        <v>5.19</v>
      </c>
      <c r="AB1188" s="59">
        <v>5.93</v>
      </c>
      <c r="AC1188" s="59">
        <v>6.97</v>
      </c>
      <c r="AD1188" s="59"/>
      <c r="AE1188" s="59"/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/>
      <c r="CL1188" s="59"/>
      <c r="CM1188" s="59"/>
      <c r="CN1188" s="59"/>
      <c r="CO1188" s="59"/>
      <c r="CP1188" s="59"/>
      <c r="CQ1188" s="59"/>
      <c r="CR1188" s="59">
        <v>12.6</v>
      </c>
      <c r="CS1188" s="59">
        <v>14.32</v>
      </c>
      <c r="CT1188" s="59"/>
      <c r="CU1188" s="59"/>
      <c r="CV1188" s="59"/>
      <c r="CW1188" s="59"/>
    </row>
    <row r="1189" spans="2:101" s="10" customFormat="1" ht="15" x14ac:dyDescent="0.25">
      <c r="B1189" s="58">
        <v>43979</v>
      </c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>
        <v>4.79</v>
      </c>
      <c r="AB1189" s="59">
        <v>5.7</v>
      </c>
      <c r="AC1189" s="59">
        <v>6.36</v>
      </c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/>
      <c r="CL1189" s="59"/>
      <c r="CM1189" s="59"/>
      <c r="CN1189" s="59"/>
      <c r="CO1189" s="59"/>
      <c r="CP1189" s="59"/>
      <c r="CQ1189" s="59"/>
      <c r="CR1189" s="59">
        <v>12.44</v>
      </c>
      <c r="CS1189" s="59">
        <v>14.38</v>
      </c>
      <c r="CT1189" s="59"/>
      <c r="CU1189" s="59"/>
      <c r="CV1189" s="59"/>
      <c r="CW1189" s="59"/>
    </row>
    <row r="1190" spans="2:101" s="10" customFormat="1" ht="15" x14ac:dyDescent="0.25">
      <c r="B1190" s="58">
        <v>43978</v>
      </c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>
        <v>4.91</v>
      </c>
      <c r="AB1190" s="59">
        <v>5.7</v>
      </c>
      <c r="AC1190" s="59">
        <v>6.51</v>
      </c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/>
      <c r="CL1190" s="59"/>
      <c r="CM1190" s="59"/>
      <c r="CN1190" s="59"/>
      <c r="CO1190" s="59"/>
      <c r="CP1190" s="59"/>
      <c r="CQ1190" s="59"/>
      <c r="CR1190" s="59">
        <v>12.55</v>
      </c>
      <c r="CS1190" s="59">
        <v>14.41</v>
      </c>
      <c r="CT1190" s="59"/>
      <c r="CU1190" s="59"/>
      <c r="CV1190" s="59"/>
      <c r="CW1190" s="59"/>
    </row>
    <row r="1191" spans="2:101" s="10" customFormat="1" ht="15" x14ac:dyDescent="0.25">
      <c r="B1191" s="58">
        <v>43977</v>
      </c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>
        <v>5.51</v>
      </c>
      <c r="AB1191" s="59">
        <v>6.15</v>
      </c>
      <c r="AC1191" s="59">
        <v>6.68</v>
      </c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/>
      <c r="CL1191" s="59"/>
      <c r="CM1191" s="59"/>
      <c r="CN1191" s="59"/>
      <c r="CO1191" s="59"/>
      <c r="CP1191" s="59"/>
      <c r="CQ1191" s="59"/>
      <c r="CR1191" s="59">
        <v>12.86</v>
      </c>
      <c r="CS1191" s="59">
        <v>14.73</v>
      </c>
      <c r="CT1191" s="59"/>
      <c r="CU1191" s="59"/>
      <c r="CV1191" s="59"/>
      <c r="CW1191" s="59"/>
    </row>
    <row r="1192" spans="2:101" s="10" customFormat="1" ht="15" x14ac:dyDescent="0.25">
      <c r="B1192" s="58">
        <v>43976</v>
      </c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>
        <v>5.31</v>
      </c>
      <c r="AB1192" s="59">
        <v>6.48</v>
      </c>
      <c r="AC1192" s="59">
        <v>7.15</v>
      </c>
      <c r="AD1192" s="59"/>
      <c r="AE1192" s="59"/>
      <c r="AF1192" s="59"/>
      <c r="AG1192" s="59"/>
      <c r="AH1192" s="59"/>
      <c r="AI1192" s="59"/>
      <c r="AJ1192" s="59"/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/>
      <c r="CL1192" s="59"/>
      <c r="CM1192" s="59"/>
      <c r="CN1192" s="59"/>
      <c r="CO1192" s="59"/>
      <c r="CP1192" s="59"/>
      <c r="CQ1192" s="59"/>
      <c r="CR1192" s="59">
        <v>12.98</v>
      </c>
      <c r="CS1192" s="59">
        <v>14.8</v>
      </c>
      <c r="CT1192" s="59"/>
      <c r="CU1192" s="59"/>
      <c r="CV1192" s="59"/>
      <c r="CW1192" s="59"/>
    </row>
    <row r="1193" spans="2:101" s="10" customFormat="1" ht="15" x14ac:dyDescent="0.25">
      <c r="B1193" s="58">
        <v>43973</v>
      </c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>
        <v>4.6100000000000003</v>
      </c>
      <c r="AB1193" s="59">
        <v>5.75</v>
      </c>
      <c r="AC1193" s="59">
        <v>6.33</v>
      </c>
      <c r="AD1193" s="59"/>
      <c r="AE1193" s="59"/>
      <c r="AF1193" s="59"/>
      <c r="AG1193" s="59"/>
      <c r="AH1193" s="59"/>
      <c r="AI1193" s="59"/>
      <c r="AJ1193" s="59"/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/>
      <c r="CL1193" s="59"/>
      <c r="CM1193" s="59"/>
      <c r="CN1193" s="59"/>
      <c r="CO1193" s="59"/>
      <c r="CP1193" s="59"/>
      <c r="CQ1193" s="59"/>
      <c r="CR1193" s="59">
        <v>12.58</v>
      </c>
      <c r="CS1193" s="59">
        <v>14.48</v>
      </c>
      <c r="CT1193" s="59"/>
      <c r="CU1193" s="59"/>
      <c r="CV1193" s="59"/>
      <c r="CW1193" s="59"/>
    </row>
    <row r="1194" spans="2:101" s="10" customFormat="1" ht="15" x14ac:dyDescent="0.25">
      <c r="B1194" s="58">
        <v>43972</v>
      </c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>
        <v>4.95</v>
      </c>
      <c r="AB1194" s="59">
        <v>5.63</v>
      </c>
      <c r="AC1194" s="59">
        <v>6.39</v>
      </c>
      <c r="AD1194" s="59"/>
      <c r="AE1194" s="59"/>
      <c r="AF1194" s="59"/>
      <c r="AG1194" s="59"/>
      <c r="AH1194" s="59"/>
      <c r="AI1194" s="59"/>
      <c r="AJ1194" s="59"/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/>
      <c r="CL1194" s="59"/>
      <c r="CM1194" s="59"/>
      <c r="CN1194" s="59"/>
      <c r="CO1194" s="59"/>
      <c r="CP1194" s="59"/>
      <c r="CQ1194" s="59"/>
      <c r="CR1194" s="59">
        <v>12.74</v>
      </c>
      <c r="CS1194" s="59">
        <v>14.81</v>
      </c>
      <c r="CT1194" s="59"/>
      <c r="CU1194" s="59"/>
      <c r="CV1194" s="59"/>
      <c r="CW1194" s="59"/>
    </row>
    <row r="1195" spans="2:101" s="10" customFormat="1" ht="15" x14ac:dyDescent="0.25">
      <c r="B1195" s="58">
        <v>43971</v>
      </c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>
        <v>5.46</v>
      </c>
      <c r="AB1195" s="59">
        <v>6.13</v>
      </c>
      <c r="AC1195" s="59">
        <v>6.72</v>
      </c>
      <c r="AD1195" s="59"/>
      <c r="AE1195" s="59"/>
      <c r="AF1195" s="59"/>
      <c r="AG1195" s="59"/>
      <c r="AH1195" s="59"/>
      <c r="AI1195" s="59"/>
      <c r="AJ1195" s="59"/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/>
      <c r="CL1195" s="59"/>
      <c r="CM1195" s="59"/>
      <c r="CN1195" s="59"/>
      <c r="CO1195" s="59"/>
      <c r="CP1195" s="59"/>
      <c r="CQ1195" s="59"/>
      <c r="CR1195" s="59">
        <v>13.05</v>
      </c>
      <c r="CS1195" s="59">
        <v>14.8</v>
      </c>
      <c r="CT1195" s="59"/>
      <c r="CU1195" s="59"/>
      <c r="CV1195" s="59"/>
      <c r="CW1195" s="59"/>
    </row>
    <row r="1196" spans="2:101" s="10" customFormat="1" ht="15" x14ac:dyDescent="0.25">
      <c r="B1196" s="58">
        <v>43970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>
        <v>5.65</v>
      </c>
      <c r="AB1196" s="59">
        <v>6.19</v>
      </c>
      <c r="AC1196" s="59">
        <v>6.93</v>
      </c>
      <c r="AD1196" s="59"/>
      <c r="AE1196" s="59"/>
      <c r="AF1196" s="59"/>
      <c r="AG1196" s="59"/>
      <c r="AH1196" s="59"/>
      <c r="AI1196" s="59"/>
      <c r="AJ1196" s="59"/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/>
      <c r="CL1196" s="59"/>
      <c r="CM1196" s="59"/>
      <c r="CN1196" s="59"/>
      <c r="CO1196" s="59"/>
      <c r="CP1196" s="59"/>
      <c r="CQ1196" s="59"/>
      <c r="CR1196" s="59">
        <v>13.01</v>
      </c>
      <c r="CS1196" s="59">
        <v>14.62</v>
      </c>
      <c r="CT1196" s="59"/>
      <c r="CU1196" s="59"/>
      <c r="CV1196" s="59"/>
      <c r="CW1196" s="59"/>
    </row>
    <row r="1197" spans="2:101" s="10" customFormat="1" ht="15" x14ac:dyDescent="0.25">
      <c r="B1197" s="58">
        <v>43969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>
        <v>5.68</v>
      </c>
      <c r="AB1197" s="59">
        <v>6.39</v>
      </c>
      <c r="AC1197" s="59">
        <v>7.08</v>
      </c>
      <c r="AD1197" s="59"/>
      <c r="AE1197" s="59"/>
      <c r="AF1197" s="59"/>
      <c r="AG1197" s="59"/>
      <c r="AH1197" s="59"/>
      <c r="AI1197" s="59"/>
      <c r="AJ1197" s="59"/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/>
      <c r="CL1197" s="59"/>
      <c r="CM1197" s="59"/>
      <c r="CN1197" s="59"/>
      <c r="CO1197" s="59"/>
      <c r="CP1197" s="59"/>
      <c r="CQ1197" s="59"/>
      <c r="CR1197" s="59">
        <v>13.04</v>
      </c>
      <c r="CS1197" s="59">
        <v>14.55</v>
      </c>
      <c r="CT1197" s="59"/>
      <c r="CU1197" s="59"/>
      <c r="CV1197" s="59"/>
      <c r="CW1197" s="59"/>
    </row>
    <row r="1198" spans="2:101" s="10" customFormat="1" ht="15" x14ac:dyDescent="0.25">
      <c r="B1198" s="58">
        <v>43966</v>
      </c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>
        <v>5.83</v>
      </c>
      <c r="AB1198" s="59">
        <v>6.67</v>
      </c>
      <c r="AC1198" s="59">
        <v>7.38</v>
      </c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/>
      <c r="CC1198" s="59"/>
      <c r="CD1198" s="59"/>
      <c r="CE1198" s="59"/>
      <c r="CF1198" s="59"/>
      <c r="CG1198" s="59"/>
      <c r="CH1198" s="59"/>
      <c r="CI1198" s="59"/>
      <c r="CJ1198" s="59"/>
      <c r="CK1198" s="59"/>
      <c r="CL1198" s="59"/>
      <c r="CM1198" s="59"/>
      <c r="CN1198" s="59"/>
      <c r="CO1198" s="59"/>
      <c r="CP1198" s="59"/>
      <c r="CQ1198" s="59"/>
      <c r="CR1198" s="59">
        <v>12.8</v>
      </c>
      <c r="CS1198" s="59">
        <v>14.16</v>
      </c>
      <c r="CT1198" s="59"/>
      <c r="CU1198" s="59"/>
      <c r="CV1198" s="59"/>
      <c r="CW1198" s="59"/>
    </row>
    <row r="1199" spans="2:101" s="10" customFormat="1" ht="15" x14ac:dyDescent="0.25">
      <c r="B1199" s="58">
        <v>43965</v>
      </c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>
        <v>5.85</v>
      </c>
      <c r="AB1199" s="59">
        <v>6.53</v>
      </c>
      <c r="AC1199" s="59">
        <v>7.31</v>
      </c>
      <c r="AD1199" s="59"/>
      <c r="AE1199" s="59"/>
      <c r="AF1199" s="59"/>
      <c r="AG1199" s="59"/>
      <c r="AH1199" s="59"/>
      <c r="AI1199" s="59"/>
      <c r="AJ1199" s="59"/>
      <c r="AK1199" s="59"/>
      <c r="AL1199" s="5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/>
      <c r="CC1199" s="59"/>
      <c r="CD1199" s="59"/>
      <c r="CE1199" s="59"/>
      <c r="CF1199" s="59"/>
      <c r="CG1199" s="59"/>
      <c r="CH1199" s="59"/>
      <c r="CI1199" s="59"/>
      <c r="CJ1199" s="59"/>
      <c r="CK1199" s="59"/>
      <c r="CL1199" s="59"/>
      <c r="CM1199" s="59"/>
      <c r="CN1199" s="59"/>
      <c r="CO1199" s="59"/>
      <c r="CP1199" s="59"/>
      <c r="CQ1199" s="59"/>
      <c r="CR1199" s="59">
        <v>12.79</v>
      </c>
      <c r="CS1199" s="59">
        <v>14.16</v>
      </c>
      <c r="CT1199" s="59"/>
      <c r="CU1199" s="59"/>
      <c r="CV1199" s="59"/>
      <c r="CW1199" s="59"/>
    </row>
    <row r="1200" spans="2:101" s="10" customFormat="1" ht="15" x14ac:dyDescent="0.25">
      <c r="B1200" s="58">
        <v>43964</v>
      </c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>
        <v>5.64</v>
      </c>
      <c r="AB1200" s="59">
        <v>6.44</v>
      </c>
      <c r="AC1200" s="59">
        <v>7.15</v>
      </c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>
        <v>12.59</v>
      </c>
      <c r="CS1200" s="59">
        <v>13.9</v>
      </c>
      <c r="CT1200" s="59"/>
      <c r="CU1200" s="59"/>
      <c r="CV1200" s="59"/>
      <c r="CW1200" s="59"/>
    </row>
    <row r="1201" spans="2:101" s="10" customFormat="1" ht="15" x14ac:dyDescent="0.25">
      <c r="B1201" s="58">
        <v>43963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>
        <v>5.96</v>
      </c>
      <c r="AB1201" s="59">
        <v>6.66</v>
      </c>
      <c r="AC1201" s="59">
        <v>7.39</v>
      </c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>
        <v>12.59</v>
      </c>
      <c r="CS1201" s="59">
        <v>13.98</v>
      </c>
      <c r="CT1201" s="59"/>
      <c r="CU1201" s="59"/>
      <c r="CV1201" s="59"/>
      <c r="CW1201" s="59"/>
    </row>
    <row r="1202" spans="2:101" s="10" customFormat="1" ht="15" x14ac:dyDescent="0.25">
      <c r="B1202" s="58">
        <v>43962</v>
      </c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>
        <v>6.21</v>
      </c>
      <c r="AB1202" s="59">
        <v>6.85</v>
      </c>
      <c r="AC1202" s="59">
        <v>7.69</v>
      </c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>
        <v>12.74</v>
      </c>
      <c r="CS1202" s="59">
        <v>14.1</v>
      </c>
      <c r="CT1202" s="59"/>
      <c r="CU1202" s="59"/>
      <c r="CV1202" s="59"/>
      <c r="CW1202" s="59"/>
    </row>
    <row r="1203" spans="2:101" s="10" customFormat="1" ht="15" x14ac:dyDescent="0.25">
      <c r="B1203" s="58">
        <v>43959</v>
      </c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>
        <v>6.26</v>
      </c>
      <c r="AB1203" s="59">
        <v>7.17</v>
      </c>
      <c r="AC1203" s="59">
        <v>7.68</v>
      </c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>
        <v>12.67</v>
      </c>
      <c r="CS1203" s="59">
        <v>14.26</v>
      </c>
      <c r="CT1203" s="59"/>
      <c r="CU1203" s="59"/>
      <c r="CV1203" s="59"/>
      <c r="CW1203" s="59"/>
    </row>
    <row r="1204" spans="2:101" s="10" customFormat="1" ht="15" x14ac:dyDescent="0.25">
      <c r="B1204" s="58">
        <v>43958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>
        <v>6.03</v>
      </c>
      <c r="AB1204" s="59">
        <v>7.11</v>
      </c>
      <c r="AC1204" s="59">
        <v>7.76</v>
      </c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>
        <v>12.62</v>
      </c>
      <c r="CS1204" s="59">
        <v>14.18</v>
      </c>
      <c r="CT1204" s="59"/>
      <c r="CU1204" s="59"/>
      <c r="CV1204" s="59"/>
      <c r="CW1204" s="59"/>
    </row>
    <row r="1205" spans="2:101" s="10" customFormat="1" ht="15" x14ac:dyDescent="0.25">
      <c r="B1205" s="58">
        <v>43957</v>
      </c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>
        <v>5.94</v>
      </c>
      <c r="AB1205" s="59">
        <v>6.95</v>
      </c>
      <c r="AC1205" s="59">
        <v>7.72</v>
      </c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>
        <v>12.59</v>
      </c>
      <c r="CS1205" s="59">
        <v>14.03</v>
      </c>
      <c r="CT1205" s="59"/>
      <c r="CU1205" s="59"/>
      <c r="CV1205" s="59"/>
      <c r="CW1205" s="59"/>
    </row>
    <row r="1206" spans="2:101" s="10" customFormat="1" ht="15" x14ac:dyDescent="0.25">
      <c r="B1206" s="58">
        <v>43956</v>
      </c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>
        <v>6.27</v>
      </c>
      <c r="AB1206" s="59">
        <v>7.03</v>
      </c>
      <c r="AC1206" s="59">
        <v>7.71</v>
      </c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>
        <v>12.43</v>
      </c>
      <c r="CS1206" s="59">
        <v>13.78</v>
      </c>
      <c r="CT1206" s="59"/>
      <c r="CU1206" s="59"/>
      <c r="CV1206" s="59"/>
      <c r="CW1206" s="59"/>
    </row>
    <row r="1207" spans="2:101" s="10" customFormat="1" ht="15" x14ac:dyDescent="0.25">
      <c r="B1207" s="58">
        <v>43955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>
        <v>6.39</v>
      </c>
      <c r="AB1207" s="59">
        <v>7.11</v>
      </c>
      <c r="AC1207" s="59">
        <v>7.77</v>
      </c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>
        <v>12.3</v>
      </c>
      <c r="CS1207" s="59">
        <v>13.73</v>
      </c>
      <c r="CT1207" s="59"/>
      <c r="CU1207" s="59"/>
      <c r="CV1207" s="59"/>
      <c r="CW1207" s="59"/>
    </row>
    <row r="1208" spans="2:101" s="10" customFormat="1" ht="15" x14ac:dyDescent="0.25">
      <c r="B1208" s="58">
        <v>43951</v>
      </c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>
        <v>6.15</v>
      </c>
      <c r="AA1208" s="59">
        <v>6.88</v>
      </c>
      <c r="AB1208" s="59">
        <v>7.85</v>
      </c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>
        <v>12.5</v>
      </c>
      <c r="CS1208" s="59">
        <v>13.96</v>
      </c>
      <c r="CT1208" s="59"/>
      <c r="CU1208" s="59"/>
      <c r="CV1208" s="59"/>
      <c r="CW1208" s="59"/>
    </row>
    <row r="1209" spans="2:101" s="10" customFormat="1" ht="15" x14ac:dyDescent="0.25">
      <c r="B1209" s="58">
        <v>43950</v>
      </c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>
        <v>6.45</v>
      </c>
      <c r="AA1209" s="59">
        <v>6.76</v>
      </c>
      <c r="AB1209" s="59">
        <v>7.6</v>
      </c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>
        <v>12.47</v>
      </c>
      <c r="CS1209" s="59">
        <v>14.01</v>
      </c>
      <c r="CT1209" s="59"/>
      <c r="CU1209" s="59"/>
      <c r="CV1209" s="59"/>
      <c r="CW1209" s="59"/>
    </row>
    <row r="1210" spans="2:101" s="10" customFormat="1" ht="15" x14ac:dyDescent="0.25">
      <c r="B1210" s="58">
        <v>43949</v>
      </c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>
        <v>6.34</v>
      </c>
      <c r="AA1210" s="59">
        <v>6.78</v>
      </c>
      <c r="AB1210" s="59">
        <v>7.62</v>
      </c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>
        <v>12.55</v>
      </c>
      <c r="CS1210" s="59">
        <v>14.12</v>
      </c>
      <c r="CT1210" s="59"/>
      <c r="CU1210" s="59"/>
      <c r="CV1210" s="59"/>
      <c r="CW1210" s="59"/>
    </row>
    <row r="1211" spans="2:101" s="10" customFormat="1" ht="15" x14ac:dyDescent="0.25">
      <c r="B1211" s="58">
        <v>43948</v>
      </c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>
        <v>6.19</v>
      </c>
      <c r="AA1211" s="59">
        <v>6.85</v>
      </c>
      <c r="AB1211" s="59">
        <v>7.51</v>
      </c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>
        <v>12.55</v>
      </c>
      <c r="CS1211" s="59">
        <v>14.08</v>
      </c>
      <c r="CT1211" s="59"/>
      <c r="CU1211" s="59"/>
      <c r="CV1211" s="59"/>
      <c r="CW1211" s="59"/>
    </row>
    <row r="1212" spans="2:101" s="10" customFormat="1" ht="15" x14ac:dyDescent="0.25">
      <c r="B1212" s="58">
        <v>43945</v>
      </c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>
        <v>6.24</v>
      </c>
      <c r="AA1212" s="59">
        <v>7.02</v>
      </c>
      <c r="AB1212" s="59">
        <v>7.5</v>
      </c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>
        <v>12.65</v>
      </c>
      <c r="CS1212" s="59">
        <v>14.26</v>
      </c>
      <c r="CT1212" s="59"/>
      <c r="CU1212" s="59"/>
      <c r="CV1212" s="59"/>
      <c r="CW1212" s="59"/>
    </row>
    <row r="1213" spans="2:101" s="10" customFormat="1" ht="15" x14ac:dyDescent="0.25">
      <c r="B1213" s="58">
        <v>43944</v>
      </c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>
        <v>6.54</v>
      </c>
      <c r="AA1213" s="59">
        <v>7.41</v>
      </c>
      <c r="AB1213" s="59">
        <v>7.73</v>
      </c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>
        <v>12.83</v>
      </c>
      <c r="CS1213" s="59">
        <v>14.36</v>
      </c>
      <c r="CT1213" s="59"/>
      <c r="CU1213" s="59"/>
      <c r="CV1213" s="59"/>
      <c r="CW1213" s="59"/>
    </row>
    <row r="1214" spans="2:101" s="10" customFormat="1" ht="15" x14ac:dyDescent="0.25">
      <c r="B1214" s="58">
        <v>43943</v>
      </c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>
        <v>6.95</v>
      </c>
      <c r="AA1214" s="59">
        <v>7.66</v>
      </c>
      <c r="AB1214" s="59">
        <v>8.08</v>
      </c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>
        <v>12.95</v>
      </c>
      <c r="CS1214" s="59">
        <v>14.26</v>
      </c>
      <c r="CT1214" s="59"/>
      <c r="CU1214" s="59"/>
      <c r="CV1214" s="59"/>
      <c r="CW1214" s="59"/>
    </row>
    <row r="1215" spans="2:101" s="10" customFormat="1" ht="15" x14ac:dyDescent="0.25">
      <c r="B1215" s="58">
        <v>43942</v>
      </c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>
        <v>7.1</v>
      </c>
      <c r="AA1215" s="59">
        <v>7.53</v>
      </c>
      <c r="AB1215" s="59">
        <v>7.97</v>
      </c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>
        <v>13.11</v>
      </c>
      <c r="CS1215" s="59">
        <v>13.38</v>
      </c>
      <c r="CT1215" s="59"/>
      <c r="CU1215" s="59"/>
      <c r="CV1215" s="59"/>
      <c r="CW1215" s="59"/>
    </row>
    <row r="1216" spans="2:101" s="10" customFormat="1" ht="15" x14ac:dyDescent="0.25">
      <c r="B1216" s="58">
        <v>43941</v>
      </c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>
        <v>7.41</v>
      </c>
      <c r="AA1216" s="59">
        <v>7.88</v>
      </c>
      <c r="AB1216" s="59">
        <v>8.2799999999999994</v>
      </c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>
        <v>13.43</v>
      </c>
      <c r="CS1216" s="59">
        <v>14.83</v>
      </c>
      <c r="CT1216" s="59"/>
      <c r="CU1216" s="59"/>
      <c r="CV1216" s="59"/>
      <c r="CW1216" s="59"/>
    </row>
    <row r="1217" spans="2:101" s="10" customFormat="1" ht="15" x14ac:dyDescent="0.25">
      <c r="B1217" s="58">
        <v>43938</v>
      </c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>
        <v>7.75</v>
      </c>
      <c r="AA1217" s="59">
        <v>8.16</v>
      </c>
      <c r="AB1217" s="59">
        <v>8.43</v>
      </c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>
        <v>13.54</v>
      </c>
      <c r="CS1217" s="59">
        <v>15.03</v>
      </c>
      <c r="CT1217" s="59"/>
      <c r="CU1217" s="59"/>
      <c r="CV1217" s="59"/>
      <c r="CW1217" s="59"/>
    </row>
    <row r="1218" spans="2:101" s="10" customFormat="1" ht="15" x14ac:dyDescent="0.25">
      <c r="B1218" s="58">
        <v>43937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>
        <v>7.63</v>
      </c>
      <c r="AA1218" s="59">
        <v>8.0500000000000007</v>
      </c>
      <c r="AB1218" s="59">
        <v>8.19</v>
      </c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>
        <v>13.38</v>
      </c>
      <c r="CS1218" s="59">
        <v>14.98</v>
      </c>
      <c r="CT1218" s="59"/>
      <c r="CU1218" s="59"/>
      <c r="CV1218" s="59"/>
      <c r="CW1218" s="59"/>
    </row>
    <row r="1219" spans="2:101" s="10" customFormat="1" ht="15" x14ac:dyDescent="0.25">
      <c r="B1219" s="58">
        <v>43936</v>
      </c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>
        <v>7.45</v>
      </c>
      <c r="AA1219" s="59">
        <v>7.75</v>
      </c>
      <c r="AB1219" s="59">
        <v>7.78</v>
      </c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>
        <v>13.12</v>
      </c>
      <c r="CS1219" s="59">
        <v>14.63</v>
      </c>
      <c r="CT1219" s="59"/>
      <c r="CU1219" s="59"/>
      <c r="CV1219" s="59"/>
      <c r="CW1219" s="59"/>
    </row>
    <row r="1220" spans="2:101" s="10" customFormat="1" ht="15" x14ac:dyDescent="0.25">
      <c r="B1220" s="58">
        <v>43935</v>
      </c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>
        <v>7.92</v>
      </c>
      <c r="AA1220" s="59">
        <v>7.99</v>
      </c>
      <c r="AB1220" s="59">
        <v>7.75</v>
      </c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>
        <v>13.34</v>
      </c>
      <c r="CS1220" s="59">
        <v>15</v>
      </c>
      <c r="CT1220" s="59"/>
      <c r="CU1220" s="59"/>
      <c r="CV1220" s="59"/>
      <c r="CW1220" s="59"/>
    </row>
    <row r="1221" spans="2:101" s="10" customFormat="1" ht="15" x14ac:dyDescent="0.25">
      <c r="B1221" s="58">
        <v>43930</v>
      </c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>
        <v>7.98</v>
      </c>
      <c r="AA1221" s="59">
        <v>7.96</v>
      </c>
      <c r="AB1221" s="59">
        <v>7.77</v>
      </c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>
        <v>13.5</v>
      </c>
      <c r="CS1221" s="59">
        <v>15.1</v>
      </c>
      <c r="CT1221" s="59"/>
      <c r="CU1221" s="59"/>
      <c r="CV1221" s="59"/>
      <c r="CW1221" s="59"/>
    </row>
    <row r="1222" spans="2:101" s="10" customFormat="1" ht="15" x14ac:dyDescent="0.25">
      <c r="B1222" s="58">
        <v>43929</v>
      </c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>
        <v>8</v>
      </c>
      <c r="AA1222" s="59">
        <v>8.14</v>
      </c>
      <c r="AB1222" s="59">
        <v>7.7</v>
      </c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>
        <v>13.47</v>
      </c>
      <c r="CS1222" s="59">
        <v>15.11</v>
      </c>
      <c r="CT1222" s="59"/>
      <c r="CU1222" s="59"/>
      <c r="CV1222" s="59"/>
      <c r="CW1222" s="59"/>
    </row>
    <row r="1223" spans="2:101" s="10" customFormat="1" ht="15" x14ac:dyDescent="0.25">
      <c r="B1223" s="58">
        <v>43928</v>
      </c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>
        <v>7.85</v>
      </c>
      <c r="AA1223" s="59">
        <v>8.07</v>
      </c>
      <c r="AB1223" s="59">
        <v>8</v>
      </c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>
        <v>13.62</v>
      </c>
      <c r="CS1223" s="59">
        <v>15.45</v>
      </c>
      <c r="CT1223" s="59"/>
      <c r="CU1223" s="59"/>
      <c r="CV1223" s="59"/>
      <c r="CW1223" s="59"/>
    </row>
    <row r="1224" spans="2:101" s="10" customFormat="1" ht="15" x14ac:dyDescent="0.25">
      <c r="B1224" s="58">
        <v>43927</v>
      </c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>
        <v>7.38</v>
      </c>
      <c r="AA1224" s="59">
        <v>7.52</v>
      </c>
      <c r="AB1224" s="59">
        <v>8.25</v>
      </c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>
        <v>13.2</v>
      </c>
      <c r="CS1224" s="59">
        <v>15.15</v>
      </c>
      <c r="CT1224" s="59"/>
      <c r="CU1224" s="59"/>
      <c r="CV1224" s="59"/>
      <c r="CW1224" s="59"/>
    </row>
    <row r="1225" spans="2:101" s="10" customFormat="1" ht="15" x14ac:dyDescent="0.25">
      <c r="B1225" s="58">
        <v>43924</v>
      </c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>
        <v>7.05</v>
      </c>
      <c r="AA1225" s="59">
        <v>7.37</v>
      </c>
      <c r="AB1225" s="59">
        <v>7.59</v>
      </c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>
        <v>12.95</v>
      </c>
      <c r="CS1225" s="59">
        <v>14.84</v>
      </c>
      <c r="CT1225" s="59"/>
      <c r="CU1225" s="59"/>
      <c r="CV1225" s="59"/>
      <c r="CW1225" s="59"/>
    </row>
    <row r="1226" spans="2:101" s="10" customFormat="1" ht="15" x14ac:dyDescent="0.25">
      <c r="B1226" s="58">
        <v>43923</v>
      </c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>
        <v>7.01</v>
      </c>
      <c r="AA1226" s="59">
        <v>7.46</v>
      </c>
      <c r="AB1226" s="59">
        <v>7.56</v>
      </c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>
        <v>12.64</v>
      </c>
      <c r="CS1226" s="59">
        <v>14.47</v>
      </c>
      <c r="CT1226" s="59"/>
      <c r="CU1226" s="59"/>
      <c r="CV1226" s="59"/>
      <c r="CW1226" s="59"/>
    </row>
    <row r="1227" spans="2:101" s="10" customFormat="1" ht="15" x14ac:dyDescent="0.25">
      <c r="B1227" s="58">
        <v>43922</v>
      </c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>
        <v>6.68</v>
      </c>
      <c r="AA1227" s="59">
        <v>7.2</v>
      </c>
      <c r="AB1227" s="59">
        <v>7.4</v>
      </c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>
        <v>12.64</v>
      </c>
      <c r="CS1227" s="59">
        <v>14.37</v>
      </c>
      <c r="CT1227" s="59"/>
      <c r="CU1227" s="59"/>
      <c r="CV1227" s="59"/>
      <c r="CW1227" s="59"/>
    </row>
    <row r="1228" spans="2:101" s="10" customFormat="1" ht="15" x14ac:dyDescent="0.25">
      <c r="B1228" s="58">
        <v>43921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>
        <v>6.87</v>
      </c>
      <c r="Z1228" s="59">
        <v>7.01</v>
      </c>
      <c r="AA1228" s="59">
        <v>7.14</v>
      </c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>
        <v>12.57</v>
      </c>
      <c r="CS1228" s="59">
        <v>14.38</v>
      </c>
      <c r="CT1228" s="59"/>
      <c r="CU1228" s="59"/>
      <c r="CV1228" s="59"/>
      <c r="CW1228" s="59"/>
    </row>
    <row r="1229" spans="2:101" s="10" customFormat="1" ht="15" x14ac:dyDescent="0.25">
      <c r="B1229" s="58">
        <v>43920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>
        <v>6.84</v>
      </c>
      <c r="Z1229" s="59">
        <v>6.88</v>
      </c>
      <c r="AA1229" s="59">
        <v>7.28</v>
      </c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>
        <v>7.68</v>
      </c>
      <c r="CP1229" s="59"/>
      <c r="CQ1229" s="59"/>
      <c r="CR1229" s="59">
        <v>12.45</v>
      </c>
      <c r="CS1229" s="59">
        <v>14.23</v>
      </c>
      <c r="CT1229" s="59"/>
      <c r="CU1229" s="59"/>
      <c r="CV1229" s="59"/>
      <c r="CW1229" s="59"/>
    </row>
    <row r="1230" spans="2:101" s="10" customFormat="1" ht="15" x14ac:dyDescent="0.25">
      <c r="B1230" s="58">
        <v>43917</v>
      </c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>
        <v>7.19</v>
      </c>
      <c r="Z1230" s="59">
        <v>7.4</v>
      </c>
      <c r="AA1230" s="59">
        <v>7.37</v>
      </c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>
        <v>8.11</v>
      </c>
      <c r="CP1230" s="59"/>
      <c r="CQ1230" s="59"/>
      <c r="CR1230" s="59">
        <v>12.71</v>
      </c>
      <c r="CS1230" s="59">
        <v>14.65</v>
      </c>
      <c r="CT1230" s="59"/>
      <c r="CU1230" s="59"/>
      <c r="CV1230" s="59"/>
      <c r="CW1230" s="59"/>
    </row>
    <row r="1231" spans="2:101" s="10" customFormat="1" ht="15" x14ac:dyDescent="0.25">
      <c r="B1231" s="58">
        <v>43916</v>
      </c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>
        <v>7.73</v>
      </c>
      <c r="Z1231" s="59">
        <v>7.75</v>
      </c>
      <c r="AA1231" s="59">
        <v>8.1</v>
      </c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>
        <v>8.4600000000000009</v>
      </c>
      <c r="CP1231" s="59"/>
      <c r="CQ1231" s="59"/>
      <c r="CR1231" s="59">
        <v>12.88</v>
      </c>
      <c r="CS1231" s="59">
        <v>14.68</v>
      </c>
      <c r="CT1231" s="59"/>
      <c r="CU1231" s="59"/>
      <c r="CV1231" s="59"/>
      <c r="CW1231" s="59"/>
    </row>
    <row r="1232" spans="2:101" s="10" customFormat="1" ht="15" x14ac:dyDescent="0.25">
      <c r="B1232" s="58">
        <v>43915</v>
      </c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>
        <v>7.76</v>
      </c>
      <c r="Z1232" s="59">
        <v>8.15</v>
      </c>
      <c r="AA1232" s="59">
        <v>8.15</v>
      </c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>
        <v>8.66</v>
      </c>
      <c r="CP1232" s="59"/>
      <c r="CQ1232" s="59"/>
      <c r="CR1232" s="59">
        <v>13.14</v>
      </c>
      <c r="CS1232" s="59">
        <v>14.81</v>
      </c>
      <c r="CT1232" s="59"/>
      <c r="CU1232" s="59"/>
      <c r="CV1232" s="59"/>
      <c r="CW1232" s="59"/>
    </row>
    <row r="1233" spans="2:101" s="10" customFormat="1" ht="15" x14ac:dyDescent="0.25">
      <c r="B1233" s="58">
        <v>43914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>
        <v>8.1199999999999992</v>
      </c>
      <c r="Z1233" s="59">
        <v>8.1999999999999993</v>
      </c>
      <c r="AA1233" s="59">
        <v>8.1300000000000008</v>
      </c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>
        <v>8.76</v>
      </c>
      <c r="CP1233" s="59"/>
      <c r="CQ1233" s="59"/>
      <c r="CR1233" s="59">
        <v>12.96</v>
      </c>
      <c r="CS1233" s="59">
        <v>14.58</v>
      </c>
      <c r="CT1233" s="59"/>
      <c r="CU1233" s="59"/>
      <c r="CV1233" s="59"/>
      <c r="CW1233" s="59"/>
    </row>
    <row r="1234" spans="2:101" s="10" customFormat="1" ht="15" x14ac:dyDescent="0.25">
      <c r="B1234" s="58">
        <v>43913</v>
      </c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>
        <v>8</v>
      </c>
      <c r="Z1234" s="59">
        <v>8.17</v>
      </c>
      <c r="AA1234" s="59">
        <v>8.64</v>
      </c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>
        <v>8.67</v>
      </c>
      <c r="CP1234" s="59"/>
      <c r="CQ1234" s="59"/>
      <c r="CR1234" s="59">
        <v>12.59</v>
      </c>
      <c r="CS1234" s="59">
        <v>14.2</v>
      </c>
      <c r="CT1234" s="59"/>
      <c r="CU1234" s="59"/>
      <c r="CV1234" s="59"/>
      <c r="CW1234" s="59"/>
    </row>
    <row r="1235" spans="2:101" s="10" customFormat="1" ht="15" x14ac:dyDescent="0.25">
      <c r="B1235" s="58">
        <v>43910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>
        <v>8.6199999999999992</v>
      </c>
      <c r="Z1235" s="59">
        <v>8.9600000000000009</v>
      </c>
      <c r="AA1235" s="59">
        <v>8.85</v>
      </c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>
        <v>9.2100000000000009</v>
      </c>
      <c r="CP1235" s="59"/>
      <c r="CQ1235" s="59"/>
      <c r="CR1235" s="59">
        <v>12.82</v>
      </c>
      <c r="CS1235" s="59">
        <v>14.43</v>
      </c>
      <c r="CT1235" s="59"/>
      <c r="CU1235" s="59"/>
      <c r="CV1235" s="59"/>
      <c r="CW1235" s="59"/>
    </row>
    <row r="1236" spans="2:101" s="10" customFormat="1" ht="15" x14ac:dyDescent="0.25">
      <c r="B1236" s="58">
        <v>43909</v>
      </c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>
        <v>8.84</v>
      </c>
      <c r="Z1236" s="59">
        <v>9.02</v>
      </c>
      <c r="AA1236" s="59">
        <v>9.3800000000000008</v>
      </c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>
        <v>9.58</v>
      </c>
      <c r="CP1236" s="59"/>
      <c r="CQ1236" s="59"/>
      <c r="CR1236" s="59">
        <v>12.78</v>
      </c>
      <c r="CS1236" s="59">
        <v>14.15</v>
      </c>
      <c r="CT1236" s="59"/>
      <c r="CU1236" s="59"/>
      <c r="CV1236" s="59"/>
      <c r="CW1236" s="59"/>
    </row>
    <row r="1237" spans="2:101" s="10" customFormat="1" ht="15" x14ac:dyDescent="0.25">
      <c r="B1237" s="58">
        <v>43908</v>
      </c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>
        <v>8.83</v>
      </c>
      <c r="Z1237" s="59">
        <v>8.92</v>
      </c>
      <c r="AA1237" s="59">
        <v>9.07</v>
      </c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>
        <v>9.44</v>
      </c>
      <c r="CP1237" s="59"/>
      <c r="CQ1237" s="59"/>
      <c r="CR1237" s="59">
        <v>12.73</v>
      </c>
      <c r="CS1237" s="59">
        <v>14.1</v>
      </c>
      <c r="CT1237" s="59"/>
      <c r="CU1237" s="59"/>
      <c r="CV1237" s="59"/>
      <c r="CW1237" s="59"/>
    </row>
    <row r="1238" spans="2:101" s="10" customFormat="1" ht="15" x14ac:dyDescent="0.25">
      <c r="B1238" s="58">
        <v>43907</v>
      </c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>
        <v>9.2200000000000006</v>
      </c>
      <c r="Z1238" s="59">
        <v>9.07</v>
      </c>
      <c r="AA1238" s="59">
        <v>9.01</v>
      </c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>
        <v>9.6</v>
      </c>
      <c r="CP1238" s="59"/>
      <c r="CQ1238" s="59"/>
      <c r="CR1238" s="59">
        <v>13.08</v>
      </c>
      <c r="CS1238" s="59">
        <v>14.51</v>
      </c>
      <c r="CT1238" s="59"/>
      <c r="CU1238" s="59"/>
      <c r="CV1238" s="59"/>
      <c r="CW1238" s="59"/>
    </row>
    <row r="1239" spans="2:101" s="10" customFormat="1" ht="15" x14ac:dyDescent="0.25">
      <c r="B1239" s="58">
        <v>43906</v>
      </c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>
        <v>9.58</v>
      </c>
      <c r="Z1239" s="59">
        <v>9.17</v>
      </c>
      <c r="AA1239" s="59">
        <v>9.67</v>
      </c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>
        <v>9.6300000000000008</v>
      </c>
      <c r="CP1239" s="59"/>
      <c r="CQ1239" s="59"/>
      <c r="CR1239" s="59">
        <v>13.29</v>
      </c>
      <c r="CS1239" s="59">
        <v>15.34</v>
      </c>
      <c r="CT1239" s="59"/>
      <c r="CU1239" s="59"/>
      <c r="CV1239" s="59"/>
      <c r="CW1239" s="59"/>
    </row>
    <row r="1240" spans="2:101" s="10" customFormat="1" ht="15" x14ac:dyDescent="0.25">
      <c r="B1240" s="58">
        <v>43903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>
        <v>9.6999999999999993</v>
      </c>
      <c r="Z1240" s="59">
        <v>9.6999999999999993</v>
      </c>
      <c r="AA1240" s="59">
        <v>9.43</v>
      </c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>
        <v>10.17</v>
      </c>
      <c r="CP1240" s="59"/>
      <c r="CQ1240" s="59"/>
      <c r="CR1240" s="59">
        <v>13.61</v>
      </c>
      <c r="CS1240" s="59">
        <v>14.99</v>
      </c>
      <c r="CT1240" s="59"/>
      <c r="CU1240" s="59"/>
      <c r="CV1240" s="59"/>
      <c r="CW1240" s="59"/>
    </row>
    <row r="1241" spans="2:101" s="10" customFormat="1" ht="15" x14ac:dyDescent="0.25">
      <c r="B1241" s="58">
        <v>43902</v>
      </c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>
        <v>9.61</v>
      </c>
      <c r="Z1241" s="59">
        <v>9.76</v>
      </c>
      <c r="AA1241" s="59">
        <v>9.94</v>
      </c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>
        <v>10.19</v>
      </c>
      <c r="CP1241" s="59"/>
      <c r="CQ1241" s="59"/>
      <c r="CR1241" s="59">
        <v>13.59</v>
      </c>
      <c r="CS1241" s="59">
        <v>14.92</v>
      </c>
      <c r="CT1241" s="59"/>
      <c r="CU1241" s="59"/>
      <c r="CV1241" s="59"/>
      <c r="CW1241" s="59"/>
    </row>
    <row r="1242" spans="2:101" s="10" customFormat="1" ht="15" x14ac:dyDescent="0.25">
      <c r="B1242" s="58">
        <v>43901</v>
      </c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>
        <v>9.58</v>
      </c>
      <c r="Z1242" s="59">
        <v>9.83</v>
      </c>
      <c r="AA1242" s="59">
        <v>10.050000000000001</v>
      </c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>
        <v>10.29</v>
      </c>
      <c r="CP1242" s="59"/>
      <c r="CQ1242" s="59"/>
      <c r="CR1242" s="59">
        <v>13.97</v>
      </c>
      <c r="CS1242" s="59">
        <v>15.38</v>
      </c>
      <c r="CT1242" s="59"/>
      <c r="CU1242" s="59"/>
      <c r="CV1242" s="59"/>
      <c r="CW1242" s="59"/>
    </row>
    <row r="1243" spans="2:101" s="10" customFormat="1" ht="15" x14ac:dyDescent="0.25">
      <c r="B1243" s="58">
        <v>43900</v>
      </c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>
        <v>9.36</v>
      </c>
      <c r="Z1243" s="59">
        <v>9.61</v>
      </c>
      <c r="AA1243" s="59">
        <v>9.77</v>
      </c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>
        <v>10.07</v>
      </c>
      <c r="CP1243" s="59"/>
      <c r="CQ1243" s="59"/>
      <c r="CR1243" s="59">
        <v>13.91</v>
      </c>
      <c r="CS1243" s="59">
        <v>15.58</v>
      </c>
      <c r="CT1243" s="59"/>
      <c r="CU1243" s="59"/>
      <c r="CV1243" s="59"/>
      <c r="CW1243" s="59"/>
    </row>
    <row r="1244" spans="2:101" s="10" customFormat="1" ht="15" x14ac:dyDescent="0.25">
      <c r="B1244" s="58">
        <v>43899</v>
      </c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>
        <v>8.99</v>
      </c>
      <c r="Z1244" s="59">
        <v>9.16</v>
      </c>
      <c r="AA1244" s="59">
        <v>9.15</v>
      </c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>
        <v>9.65</v>
      </c>
      <c r="CP1244" s="59"/>
      <c r="CQ1244" s="59"/>
      <c r="CR1244" s="59">
        <v>13.64</v>
      </c>
      <c r="CS1244" s="59">
        <v>15.31</v>
      </c>
      <c r="CT1244" s="59"/>
      <c r="CU1244" s="59"/>
      <c r="CV1244" s="59"/>
      <c r="CW1244" s="59"/>
    </row>
    <row r="1245" spans="2:101" s="10" customFormat="1" ht="15" x14ac:dyDescent="0.25">
      <c r="B1245" s="58">
        <v>43896</v>
      </c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>
        <v>9.16</v>
      </c>
      <c r="Z1245" s="59">
        <v>9.32</v>
      </c>
      <c r="AA1245" s="59">
        <v>9.33</v>
      </c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>
        <v>9.7200000000000006</v>
      </c>
      <c r="CP1245" s="59"/>
      <c r="CQ1245" s="59"/>
      <c r="CR1245" s="59">
        <v>14.52</v>
      </c>
      <c r="CS1245" s="59">
        <v>16.21</v>
      </c>
      <c r="CT1245" s="59"/>
      <c r="CU1245" s="59"/>
      <c r="CV1245" s="59"/>
      <c r="CW1245" s="59"/>
    </row>
    <row r="1246" spans="2:101" s="10" customFormat="1" ht="15" x14ac:dyDescent="0.25">
      <c r="B1246" s="58">
        <v>43895</v>
      </c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>
        <v>9.24</v>
      </c>
      <c r="Z1246" s="59">
        <v>9.52</v>
      </c>
      <c r="AA1246" s="59">
        <v>9.51</v>
      </c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>
        <v>9.92</v>
      </c>
      <c r="CP1246" s="59"/>
      <c r="CQ1246" s="59"/>
      <c r="CR1246" s="59">
        <v>14.97</v>
      </c>
      <c r="CS1246" s="59">
        <v>16.62</v>
      </c>
      <c r="CT1246" s="59"/>
      <c r="CU1246" s="59"/>
      <c r="CV1246" s="59"/>
      <c r="CW1246" s="59"/>
    </row>
    <row r="1247" spans="2:101" s="10" customFormat="1" ht="15" x14ac:dyDescent="0.25">
      <c r="B1247" s="58">
        <v>43894</v>
      </c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>
        <v>9.32</v>
      </c>
      <c r="Z1247" s="59">
        <v>9.59</v>
      </c>
      <c r="AA1247" s="59">
        <v>9.83</v>
      </c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>
        <v>9.99</v>
      </c>
      <c r="CP1247" s="59"/>
      <c r="CQ1247" s="59"/>
      <c r="CR1247" s="59">
        <v>14.88</v>
      </c>
      <c r="CS1247" s="59">
        <v>16.54</v>
      </c>
      <c r="CT1247" s="59"/>
      <c r="CU1247" s="59"/>
      <c r="CV1247" s="59"/>
      <c r="CW1247" s="59"/>
    </row>
    <row r="1248" spans="2:101" s="10" customFormat="1" ht="15" x14ac:dyDescent="0.25">
      <c r="B1248" s="58">
        <v>43893</v>
      </c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>
        <v>9.26</v>
      </c>
      <c r="Z1248" s="59">
        <v>9.6199999999999992</v>
      </c>
      <c r="AA1248" s="59">
        <v>9.59</v>
      </c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>
        <v>9.9700000000000006</v>
      </c>
      <c r="CP1248" s="59"/>
      <c r="CQ1248" s="59"/>
      <c r="CR1248" s="59">
        <v>15.02</v>
      </c>
      <c r="CS1248" s="59">
        <v>16.61</v>
      </c>
      <c r="CT1248" s="59"/>
      <c r="CU1248" s="59"/>
      <c r="CV1248" s="59"/>
      <c r="CW1248" s="59"/>
    </row>
    <row r="1249" spans="2:101" s="10" customFormat="1" ht="15" x14ac:dyDescent="0.25">
      <c r="B1249" s="58">
        <v>43892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>
        <v>9.1999999999999993</v>
      </c>
      <c r="Z1249" s="59">
        <v>9.49</v>
      </c>
      <c r="AA1249" s="59">
        <v>9.6300000000000008</v>
      </c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>
        <v>9.91</v>
      </c>
      <c r="CP1249" s="59"/>
      <c r="CQ1249" s="59"/>
      <c r="CR1249" s="59">
        <v>14.5</v>
      </c>
      <c r="CS1249" s="59">
        <v>16.170000000000002</v>
      </c>
      <c r="CT1249" s="59"/>
      <c r="CU1249" s="59"/>
      <c r="CV1249" s="59"/>
      <c r="CW1249" s="59"/>
    </row>
    <row r="1250" spans="2:101" s="10" customFormat="1" ht="15" x14ac:dyDescent="0.25">
      <c r="B1250" s="58">
        <v>43889</v>
      </c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>
        <v>9.14</v>
      </c>
      <c r="Y1250" s="59">
        <v>9.1</v>
      </c>
      <c r="Z1250" s="59">
        <v>9.48</v>
      </c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>
        <v>9.86</v>
      </c>
      <c r="CP1250" s="59"/>
      <c r="CQ1250" s="59"/>
      <c r="CR1250" s="59">
        <v>14.56</v>
      </c>
      <c r="CS1250" s="59">
        <v>16.12</v>
      </c>
      <c r="CT1250" s="59"/>
      <c r="CU1250" s="59"/>
      <c r="CV1250" s="59"/>
      <c r="CW1250" s="59"/>
    </row>
    <row r="1251" spans="2:101" s="10" customFormat="1" ht="15" x14ac:dyDescent="0.25">
      <c r="B1251" s="58">
        <v>43888</v>
      </c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>
        <v>9.4700000000000006</v>
      </c>
      <c r="Y1251" s="59">
        <v>9.1</v>
      </c>
      <c r="Z1251" s="59">
        <v>9.5299999999999994</v>
      </c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>
        <v>9.76</v>
      </c>
      <c r="CP1251" s="59"/>
      <c r="CQ1251" s="59"/>
      <c r="CR1251" s="59">
        <v>14.52</v>
      </c>
      <c r="CS1251" s="59">
        <v>16.16</v>
      </c>
      <c r="CT1251" s="59"/>
      <c r="CU1251" s="59"/>
      <c r="CV1251" s="59"/>
      <c r="CW1251" s="59"/>
    </row>
    <row r="1252" spans="2:101" s="10" customFormat="1" ht="15" x14ac:dyDescent="0.25">
      <c r="B1252" s="58">
        <v>43887</v>
      </c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>
        <v>9.65</v>
      </c>
      <c r="Y1252" s="59">
        <v>9.1</v>
      </c>
      <c r="Z1252" s="59">
        <v>9.61</v>
      </c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>
        <v>9.9700000000000006</v>
      </c>
      <c r="CP1252" s="59"/>
      <c r="CQ1252" s="59"/>
      <c r="CR1252" s="59">
        <v>14.84</v>
      </c>
      <c r="CS1252" s="59">
        <v>16.52</v>
      </c>
      <c r="CT1252" s="59"/>
      <c r="CU1252" s="59"/>
      <c r="CV1252" s="59"/>
      <c r="CW1252" s="59"/>
    </row>
    <row r="1253" spans="2:101" s="10" customFormat="1" ht="15" x14ac:dyDescent="0.25">
      <c r="B1253" s="58">
        <v>43886</v>
      </c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>
        <v>9.5500000000000007</v>
      </c>
      <c r="Y1253" s="59">
        <v>9.15</v>
      </c>
      <c r="Z1253" s="59">
        <v>9.5</v>
      </c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>
        <v>9.81</v>
      </c>
      <c r="CP1253" s="59"/>
      <c r="CQ1253" s="59"/>
      <c r="CR1253" s="59">
        <v>14.8</v>
      </c>
      <c r="CS1253" s="59">
        <v>16.559999999999999</v>
      </c>
      <c r="CT1253" s="59"/>
      <c r="CU1253" s="59"/>
      <c r="CV1253" s="59"/>
      <c r="CW1253" s="59"/>
    </row>
    <row r="1254" spans="2:101" s="10" customFormat="1" ht="15" x14ac:dyDescent="0.25">
      <c r="B1254" s="58">
        <v>43885</v>
      </c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>
        <v>9.59</v>
      </c>
      <c r="Y1254" s="59">
        <v>9.2100000000000009</v>
      </c>
      <c r="Z1254" s="59">
        <v>9.5</v>
      </c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>
        <v>9.8000000000000007</v>
      </c>
      <c r="CP1254" s="59"/>
      <c r="CQ1254" s="59"/>
      <c r="CR1254" s="59">
        <v>14.83</v>
      </c>
      <c r="CS1254" s="59">
        <v>16.559999999999999</v>
      </c>
      <c r="CT1254" s="59"/>
      <c r="CU1254" s="59"/>
      <c r="CV1254" s="59"/>
      <c r="CW1254" s="59"/>
    </row>
    <row r="1255" spans="2:101" s="10" customFormat="1" ht="15" x14ac:dyDescent="0.25">
      <c r="B1255" s="58">
        <v>43882</v>
      </c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>
        <v>9.7799999999999994</v>
      </c>
      <c r="Y1255" s="59">
        <v>9.7100000000000009</v>
      </c>
      <c r="Z1255" s="59">
        <v>9.84</v>
      </c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>
        <v>10.220000000000001</v>
      </c>
      <c r="CP1255" s="59"/>
      <c r="CQ1255" s="60"/>
      <c r="CR1255" s="59">
        <v>15.34</v>
      </c>
      <c r="CS1255" s="59">
        <v>16.75</v>
      </c>
      <c r="CT1255" s="59"/>
      <c r="CU1255" s="59"/>
      <c r="CV1255" s="59"/>
      <c r="CW1255" s="59"/>
    </row>
    <row r="1256" spans="2:101" s="10" customFormat="1" ht="15" x14ac:dyDescent="0.25">
      <c r="B1256" s="58">
        <v>43881</v>
      </c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>
        <v>9.9</v>
      </c>
      <c r="Y1256" s="59">
        <v>9.73</v>
      </c>
      <c r="Z1256" s="59">
        <v>9.84</v>
      </c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>
        <v>10.38</v>
      </c>
      <c r="CP1256" s="59"/>
      <c r="CQ1256" s="59"/>
      <c r="CR1256" s="59">
        <v>15.54</v>
      </c>
      <c r="CS1256" s="59">
        <v>17.18</v>
      </c>
      <c r="CT1256" s="59"/>
      <c r="CU1256" s="59"/>
      <c r="CV1256" s="59"/>
      <c r="CW1256" s="59"/>
    </row>
    <row r="1257" spans="2:101" s="10" customFormat="1" ht="15" x14ac:dyDescent="0.25">
      <c r="B1257" s="58">
        <v>43880</v>
      </c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>
        <v>9.69</v>
      </c>
      <c r="Y1257" s="59">
        <v>9.6300000000000008</v>
      </c>
      <c r="Z1257" s="59">
        <v>10.1</v>
      </c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>
        <v>10.49</v>
      </c>
      <c r="CP1257" s="59"/>
      <c r="CQ1257" s="59"/>
      <c r="CR1257" s="59">
        <v>15.92</v>
      </c>
      <c r="CS1257" s="59">
        <v>17.48</v>
      </c>
      <c r="CT1257" s="59"/>
      <c r="CU1257" s="59"/>
      <c r="CV1257" s="59"/>
      <c r="CW1257" s="59"/>
    </row>
    <row r="1258" spans="2:101" s="10" customFormat="1" ht="15" x14ac:dyDescent="0.25">
      <c r="B1258" s="58">
        <v>43879</v>
      </c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>
        <v>9.84</v>
      </c>
      <c r="Y1258" s="59">
        <v>9.9</v>
      </c>
      <c r="Z1258" s="59">
        <v>10.11</v>
      </c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>
        <v>10.49</v>
      </c>
      <c r="CP1258" s="59"/>
      <c r="CQ1258" s="59"/>
      <c r="CR1258" s="59">
        <v>16.170000000000002</v>
      </c>
      <c r="CS1258" s="59">
        <v>17.47</v>
      </c>
      <c r="CT1258" s="59"/>
      <c r="CU1258" s="59"/>
      <c r="CV1258" s="59"/>
      <c r="CW1258" s="59"/>
    </row>
    <row r="1259" spans="2:101" s="10" customFormat="1" ht="15" x14ac:dyDescent="0.25">
      <c r="B1259" s="58">
        <v>43878</v>
      </c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>
        <v>9.52</v>
      </c>
      <c r="Y1259" s="59">
        <v>9.34</v>
      </c>
      <c r="Z1259" s="59">
        <v>10.28</v>
      </c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>
        <v>10.71</v>
      </c>
      <c r="CP1259" s="59"/>
      <c r="CQ1259" s="59"/>
      <c r="CR1259" s="59">
        <v>15.93</v>
      </c>
      <c r="CS1259" s="59">
        <v>17.59</v>
      </c>
      <c r="CT1259" s="59"/>
      <c r="CU1259" s="59"/>
      <c r="CV1259" s="59"/>
      <c r="CW1259" s="59"/>
    </row>
    <row r="1260" spans="2:101" s="10" customFormat="1" ht="15" x14ac:dyDescent="0.25">
      <c r="B1260" s="58">
        <v>43875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>
        <v>9.48</v>
      </c>
      <c r="Y1260" s="59">
        <v>9.1300000000000008</v>
      </c>
      <c r="Z1260" s="59">
        <v>9.7100000000000009</v>
      </c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>
        <v>10.119999999999999</v>
      </c>
      <c r="CP1260" s="59"/>
      <c r="CQ1260" s="59"/>
      <c r="CR1260" s="59">
        <v>15.86</v>
      </c>
      <c r="CS1260" s="59">
        <v>17.43</v>
      </c>
      <c r="CT1260" s="59"/>
      <c r="CU1260" s="59"/>
      <c r="CV1260" s="59"/>
      <c r="CW1260" s="59"/>
    </row>
    <row r="1261" spans="2:101" s="10" customFormat="1" ht="15" x14ac:dyDescent="0.25">
      <c r="B1261" s="58">
        <v>43874</v>
      </c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>
        <v>9.4</v>
      </c>
      <c r="Y1261" s="59">
        <v>9.11</v>
      </c>
      <c r="Z1261" s="59">
        <v>9.56</v>
      </c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>
        <v>10.029999999999999</v>
      </c>
      <c r="CP1261" s="59"/>
      <c r="CQ1261" s="59"/>
      <c r="CR1261" s="59">
        <v>15.7</v>
      </c>
      <c r="CS1261" s="59">
        <v>17.48</v>
      </c>
      <c r="CT1261" s="59"/>
      <c r="CU1261" s="59"/>
      <c r="CV1261" s="59"/>
      <c r="CW1261" s="59"/>
    </row>
    <row r="1262" spans="2:101" s="10" customFormat="1" ht="15" x14ac:dyDescent="0.25">
      <c r="B1262" s="58">
        <v>43873</v>
      </c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>
        <v>9.52</v>
      </c>
      <c r="Y1262" s="59">
        <v>9.31</v>
      </c>
      <c r="Z1262" s="59">
        <v>9.64</v>
      </c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>
        <v>9.99</v>
      </c>
      <c r="CP1262" s="59"/>
      <c r="CQ1262" s="59"/>
      <c r="CR1262" s="59">
        <v>15.51</v>
      </c>
      <c r="CS1262" s="59">
        <v>17.23</v>
      </c>
      <c r="CT1262" s="59"/>
      <c r="CU1262" s="59"/>
      <c r="CV1262" s="59"/>
      <c r="CW1262" s="59"/>
    </row>
    <row r="1263" spans="2:101" s="10" customFormat="1" ht="15" x14ac:dyDescent="0.25">
      <c r="B1263" s="58">
        <v>43872</v>
      </c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>
        <v>9.2899999999999991</v>
      </c>
      <c r="Y1263" s="59">
        <v>9.1199999999999992</v>
      </c>
      <c r="Z1263" s="59">
        <v>9.39</v>
      </c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>
        <v>9.8000000000000007</v>
      </c>
      <c r="CP1263" s="59"/>
      <c r="CQ1263" s="59"/>
      <c r="CR1263" s="59">
        <v>15.12</v>
      </c>
      <c r="CS1263" s="59">
        <v>16.71</v>
      </c>
      <c r="CT1263" s="59"/>
      <c r="CU1263" s="59"/>
      <c r="CV1263" s="59"/>
      <c r="CW1263" s="59"/>
    </row>
    <row r="1264" spans="2:101" s="10" customFormat="1" ht="15" x14ac:dyDescent="0.25">
      <c r="B1264" s="58">
        <v>43871</v>
      </c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>
        <v>9.25</v>
      </c>
      <c r="Y1264" s="59">
        <v>9.41</v>
      </c>
      <c r="Z1264" s="59">
        <v>9.5500000000000007</v>
      </c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>
        <v>9.99</v>
      </c>
      <c r="CP1264" s="59"/>
      <c r="CQ1264" s="59"/>
      <c r="CR1264" s="59">
        <v>14.97</v>
      </c>
      <c r="CS1264" s="59">
        <v>16.399999999999999</v>
      </c>
      <c r="CT1264" s="59"/>
      <c r="CU1264" s="59"/>
      <c r="CV1264" s="59"/>
      <c r="CW1264" s="59"/>
    </row>
    <row r="1265" spans="2:101" s="10" customFormat="1" ht="15" x14ac:dyDescent="0.25">
      <c r="B1265" s="58">
        <v>43868</v>
      </c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>
        <v>9.69</v>
      </c>
      <c r="Y1265" s="59">
        <v>9.76</v>
      </c>
      <c r="Z1265" s="59">
        <v>9.91</v>
      </c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>
        <v>10.31</v>
      </c>
      <c r="CP1265" s="59"/>
      <c r="CQ1265" s="59"/>
      <c r="CR1265" s="59">
        <v>15.29</v>
      </c>
      <c r="CS1265" s="59">
        <v>16.760000000000002</v>
      </c>
      <c r="CT1265" s="59"/>
      <c r="CU1265" s="59"/>
      <c r="CV1265" s="59"/>
      <c r="CW1265" s="59"/>
    </row>
    <row r="1266" spans="2:101" s="10" customFormat="1" ht="15" x14ac:dyDescent="0.25">
      <c r="B1266" s="58">
        <v>43867</v>
      </c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>
        <v>9.6199999999999992</v>
      </c>
      <c r="Y1266" s="59">
        <v>9.75</v>
      </c>
      <c r="Z1266" s="59">
        <v>9.8000000000000007</v>
      </c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>
        <v>10.24</v>
      </c>
      <c r="CP1266" s="59"/>
      <c r="CQ1266" s="59"/>
      <c r="CR1266" s="59">
        <v>15.23</v>
      </c>
      <c r="CS1266" s="59">
        <v>16.77</v>
      </c>
      <c r="CT1266" s="59"/>
      <c r="CU1266" s="59"/>
      <c r="CV1266" s="59"/>
      <c r="CW1266" s="59"/>
    </row>
    <row r="1267" spans="2:101" s="10" customFormat="1" ht="15" x14ac:dyDescent="0.25">
      <c r="B1267" s="58">
        <v>43866</v>
      </c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>
        <v>9.75</v>
      </c>
      <c r="Y1267" s="59">
        <v>10</v>
      </c>
      <c r="Z1267" s="59">
        <v>10.06</v>
      </c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>
        <v>10.51</v>
      </c>
      <c r="CP1267" s="59"/>
      <c r="CQ1267" s="59"/>
      <c r="CR1267" s="59">
        <v>15.25</v>
      </c>
      <c r="CS1267" s="59">
        <v>16.809999999999999</v>
      </c>
      <c r="CT1267" s="59"/>
      <c r="CU1267" s="59"/>
      <c r="CV1267" s="59"/>
      <c r="CW1267" s="59"/>
    </row>
    <row r="1268" spans="2:101" s="10" customFormat="1" ht="15" x14ac:dyDescent="0.25">
      <c r="B1268" s="58">
        <v>43865</v>
      </c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>
        <v>9.7899999999999991</v>
      </c>
      <c r="Y1268" s="59">
        <v>10.119999999999999</v>
      </c>
      <c r="Z1268" s="59">
        <v>10.130000000000001</v>
      </c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>
        <v>10.35</v>
      </c>
      <c r="CP1268" s="59"/>
      <c r="CQ1268" s="59"/>
      <c r="CR1268" s="59">
        <v>14.75</v>
      </c>
      <c r="CS1268" s="59">
        <v>16.329999999999998</v>
      </c>
      <c r="CT1268" s="59"/>
      <c r="CU1268" s="59"/>
      <c r="CV1268" s="59"/>
      <c r="CW1268" s="59"/>
    </row>
    <row r="1269" spans="2:101" s="10" customFormat="1" ht="15" x14ac:dyDescent="0.25">
      <c r="B1269" s="58">
        <v>43864</v>
      </c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>
        <v>9.85</v>
      </c>
      <c r="Y1269" s="59">
        <v>9.92</v>
      </c>
      <c r="Z1269" s="59">
        <v>9.98</v>
      </c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>
        <v>10.49</v>
      </c>
      <c r="CP1269" s="59"/>
      <c r="CQ1269" s="59"/>
      <c r="CR1269" s="59">
        <v>14.54</v>
      </c>
      <c r="CS1269" s="59">
        <v>15.98</v>
      </c>
      <c r="CT1269" s="59"/>
      <c r="CU1269" s="59"/>
      <c r="CV1269" s="59"/>
      <c r="CW1269" s="59"/>
    </row>
    <row r="1270" spans="2:101" s="10" customFormat="1" ht="15" x14ac:dyDescent="0.25">
      <c r="B1270" s="58">
        <v>43861</v>
      </c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>
        <v>10.4</v>
      </c>
      <c r="X1270" s="59">
        <v>10.4</v>
      </c>
      <c r="Y1270" s="59">
        <v>10.5</v>
      </c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>
        <v>10.76</v>
      </c>
      <c r="CP1270" s="59"/>
      <c r="CQ1270" s="59"/>
      <c r="CR1270" s="59">
        <v>14.85</v>
      </c>
      <c r="CS1270" s="59">
        <v>16.22</v>
      </c>
      <c r="CT1270" s="59"/>
      <c r="CU1270" s="59"/>
      <c r="CV1270" s="59"/>
      <c r="CW1270" s="59"/>
    </row>
    <row r="1271" spans="2:101" s="10" customFormat="1" ht="15" x14ac:dyDescent="0.25">
      <c r="B1271" s="58">
        <v>43860</v>
      </c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>
        <v>11.14</v>
      </c>
      <c r="X1271" s="59">
        <v>10.8</v>
      </c>
      <c r="Y1271" s="59">
        <v>10.49</v>
      </c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>
        <v>11</v>
      </c>
      <c r="CP1271" s="59"/>
      <c r="CQ1271" s="59"/>
      <c r="CR1271" s="59">
        <v>15.15</v>
      </c>
      <c r="CS1271" s="59">
        <v>16.399999999999999</v>
      </c>
      <c r="CT1271" s="59"/>
      <c r="CU1271" s="59"/>
      <c r="CV1271" s="59"/>
      <c r="CW1271" s="59"/>
    </row>
    <row r="1272" spans="2:101" s="10" customFormat="1" ht="15" x14ac:dyDescent="0.25">
      <c r="B1272" s="58">
        <v>43859</v>
      </c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>
        <v>11.77</v>
      </c>
      <c r="X1272" s="59">
        <v>11.15</v>
      </c>
      <c r="Y1272" s="59">
        <v>10.46</v>
      </c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>
        <v>11.13</v>
      </c>
      <c r="CP1272" s="59"/>
      <c r="CQ1272" s="59"/>
      <c r="CR1272" s="59">
        <v>15.56</v>
      </c>
      <c r="CS1272" s="59">
        <v>16.5</v>
      </c>
      <c r="CT1272" s="59"/>
      <c r="CU1272" s="59"/>
      <c r="CV1272" s="59"/>
      <c r="CW1272" s="59"/>
    </row>
    <row r="1273" spans="2:101" s="10" customFormat="1" ht="15" x14ac:dyDescent="0.25">
      <c r="B1273" s="58">
        <v>43858</v>
      </c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>
        <v>12.26</v>
      </c>
      <c r="X1273" s="59">
        <v>11.53</v>
      </c>
      <c r="Y1273" s="59">
        <v>11.19</v>
      </c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>
        <v>11.69</v>
      </c>
      <c r="CP1273" s="59"/>
      <c r="CQ1273" s="59"/>
      <c r="CR1273" s="59">
        <v>15.99</v>
      </c>
      <c r="CS1273" s="59">
        <v>17.27</v>
      </c>
      <c r="CT1273" s="59"/>
      <c r="CU1273" s="59"/>
      <c r="CV1273" s="59"/>
      <c r="CW1273" s="59"/>
    </row>
    <row r="1274" spans="2:101" s="10" customFormat="1" ht="15" x14ac:dyDescent="0.25">
      <c r="B1274" s="58">
        <v>43857</v>
      </c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>
        <v>11.98</v>
      </c>
      <c r="X1274" s="59">
        <v>11.26</v>
      </c>
      <c r="Y1274" s="59">
        <v>11.04</v>
      </c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>
        <v>11.42</v>
      </c>
      <c r="CP1274" s="59"/>
      <c r="CQ1274" s="59"/>
      <c r="CR1274" s="59">
        <v>15.82</v>
      </c>
      <c r="CS1274" s="59">
        <v>17.11</v>
      </c>
      <c r="CT1274" s="59"/>
      <c r="CU1274" s="59"/>
      <c r="CV1274" s="59"/>
      <c r="CW1274" s="59"/>
    </row>
    <row r="1275" spans="2:101" s="10" customFormat="1" ht="15" x14ac:dyDescent="0.25">
      <c r="B1275" s="58">
        <v>43854</v>
      </c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>
        <v>12.11</v>
      </c>
      <c r="X1275" s="59">
        <v>11.22</v>
      </c>
      <c r="Y1275" s="59">
        <v>11.05</v>
      </c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>
        <v>11.36</v>
      </c>
      <c r="CP1275" s="59"/>
      <c r="CQ1275" s="59"/>
      <c r="CR1275" s="59">
        <v>15.99</v>
      </c>
      <c r="CS1275" s="59">
        <v>17.260000000000002</v>
      </c>
      <c r="CT1275" s="59"/>
      <c r="CU1275" s="59"/>
      <c r="CV1275" s="59"/>
      <c r="CW1275" s="59"/>
    </row>
    <row r="1276" spans="2:101" s="10" customFormat="1" ht="15" x14ac:dyDescent="0.25">
      <c r="B1276" s="58">
        <v>43853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>
        <v>11.91</v>
      </c>
      <c r="X1276" s="59">
        <v>11.2</v>
      </c>
      <c r="Y1276" s="59">
        <v>10.95</v>
      </c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>
        <v>11.34</v>
      </c>
      <c r="CP1276" s="59"/>
      <c r="CQ1276" s="59"/>
      <c r="CR1276" s="59">
        <v>15.98</v>
      </c>
      <c r="CS1276" s="59">
        <v>17.37</v>
      </c>
      <c r="CT1276" s="59"/>
      <c r="CU1276" s="59"/>
      <c r="CV1276" s="59"/>
      <c r="CW1276" s="59"/>
    </row>
    <row r="1277" spans="2:101" s="10" customFormat="1" ht="15" x14ac:dyDescent="0.25">
      <c r="B1277" s="58">
        <v>43852</v>
      </c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  <c r="U1277" s="59"/>
      <c r="V1277" s="59"/>
      <c r="W1277" s="59">
        <v>11.79</v>
      </c>
      <c r="X1277" s="59">
        <v>11.39</v>
      </c>
      <c r="Y1277" s="59">
        <v>11.96</v>
      </c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>
        <v>11.28</v>
      </c>
      <c r="CP1277" s="59"/>
      <c r="CQ1277" s="59"/>
      <c r="CR1277" s="59">
        <v>16.100000000000001</v>
      </c>
      <c r="CS1277" s="59">
        <v>17.39</v>
      </c>
      <c r="CT1277" s="59"/>
      <c r="CU1277" s="59"/>
      <c r="CV1277" s="59"/>
      <c r="CW1277" s="59"/>
    </row>
    <row r="1278" spans="2:101" s="10" customFormat="1" ht="15" x14ac:dyDescent="0.25">
      <c r="B1278" s="58">
        <v>43851</v>
      </c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>
        <v>11.88</v>
      </c>
      <c r="X1278" s="59">
        <v>11.4</v>
      </c>
      <c r="Y1278" s="59">
        <v>11.96</v>
      </c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>
        <v>11.56</v>
      </c>
      <c r="CP1278" s="59"/>
      <c r="CQ1278" s="59"/>
      <c r="CR1278" s="59">
        <v>16.16</v>
      </c>
      <c r="CS1278" s="59">
        <v>17.57</v>
      </c>
      <c r="CT1278" s="59"/>
      <c r="CU1278" s="59"/>
      <c r="CV1278" s="59"/>
      <c r="CW1278" s="59"/>
    </row>
    <row r="1279" spans="2:101" s="10" customFormat="1" ht="15" x14ac:dyDescent="0.25">
      <c r="B1279" s="58">
        <v>43850</v>
      </c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  <c r="U1279" s="59"/>
      <c r="V1279" s="59"/>
      <c r="W1279" s="59">
        <v>11.67</v>
      </c>
      <c r="X1279" s="59">
        <v>11.16</v>
      </c>
      <c r="Y1279" s="59">
        <v>11.96</v>
      </c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>
        <v>11.38</v>
      </c>
      <c r="CP1279" s="59"/>
      <c r="CQ1279" s="59"/>
      <c r="CR1279" s="59">
        <v>16.12</v>
      </c>
      <c r="CS1279" s="59">
        <v>17.63</v>
      </c>
      <c r="CT1279" s="59"/>
      <c r="CU1279" s="59"/>
      <c r="CV1279" s="59"/>
      <c r="CW1279" s="59"/>
    </row>
    <row r="1280" spans="2:101" s="10" customFormat="1" ht="15" x14ac:dyDescent="0.25">
      <c r="B1280" s="58">
        <v>43847</v>
      </c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>
        <v>12.09</v>
      </c>
      <c r="X1280" s="59">
        <v>11.49</v>
      </c>
      <c r="Y1280" s="59">
        <v>11.96</v>
      </c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>
        <v>11.65</v>
      </c>
      <c r="CP1280" s="59"/>
      <c r="CQ1280" s="59"/>
      <c r="CR1280" s="59">
        <v>16.559999999999999</v>
      </c>
      <c r="CS1280" s="59">
        <v>17.739999999999998</v>
      </c>
      <c r="CT1280" s="59"/>
      <c r="CU1280" s="59"/>
      <c r="CV1280" s="59"/>
      <c r="CW1280" s="59"/>
    </row>
    <row r="1281" spans="2:101" s="10" customFormat="1" ht="15" x14ac:dyDescent="0.25">
      <c r="B1281" s="58">
        <v>43846</v>
      </c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>
        <v>12.1</v>
      </c>
      <c r="X1281" s="59">
        <v>11.58</v>
      </c>
      <c r="Y1281" s="59">
        <v>11.96</v>
      </c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>
        <v>11.7</v>
      </c>
      <c r="CP1281" s="59"/>
      <c r="CQ1281" s="59"/>
      <c r="CR1281" s="59">
        <v>16.62</v>
      </c>
      <c r="CS1281" s="59">
        <v>17.64</v>
      </c>
      <c r="CT1281" s="59"/>
      <c r="CU1281" s="59"/>
      <c r="CV1281" s="59"/>
      <c r="CW1281" s="59"/>
    </row>
    <row r="1282" spans="2:101" s="10" customFormat="1" ht="15" x14ac:dyDescent="0.25">
      <c r="B1282" s="58">
        <v>43845</v>
      </c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>
        <v>12.02</v>
      </c>
      <c r="X1282" s="59">
        <v>11.53</v>
      </c>
      <c r="Y1282" s="59">
        <v>11.96</v>
      </c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>
        <v>11.72</v>
      </c>
      <c r="CP1282" s="59"/>
      <c r="CQ1282" s="59"/>
      <c r="CR1282" s="59">
        <v>16.850000000000001</v>
      </c>
      <c r="CS1282" s="59">
        <v>17.73</v>
      </c>
      <c r="CT1282" s="59"/>
      <c r="CU1282" s="59"/>
      <c r="CV1282" s="59"/>
      <c r="CW1282" s="59"/>
    </row>
    <row r="1283" spans="2:101" s="10" customFormat="1" ht="15" x14ac:dyDescent="0.25">
      <c r="B1283" s="58">
        <v>43844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>
        <v>12.14</v>
      </c>
      <c r="X1283" s="59">
        <v>11.45</v>
      </c>
      <c r="Y1283" s="59">
        <v>11.96</v>
      </c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>
        <v>11.75</v>
      </c>
      <c r="CP1283" s="59"/>
      <c r="CQ1283" s="59"/>
      <c r="CR1283" s="59">
        <v>16.96</v>
      </c>
      <c r="CS1283" s="59">
        <v>17.79</v>
      </c>
      <c r="CT1283" s="59"/>
      <c r="CU1283" s="59"/>
      <c r="CV1283" s="59"/>
      <c r="CW1283" s="59"/>
    </row>
    <row r="1284" spans="2:101" s="10" customFormat="1" ht="15" x14ac:dyDescent="0.25">
      <c r="B1284" s="58">
        <v>43843</v>
      </c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>
        <v>12.72</v>
      </c>
      <c r="X1284" s="59">
        <v>12.27</v>
      </c>
      <c r="Y1284" s="59">
        <v>11.96</v>
      </c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>
        <v>12.19</v>
      </c>
      <c r="CP1284" s="59"/>
      <c r="CQ1284" s="59"/>
      <c r="CR1284" s="59">
        <v>17.399999999999999</v>
      </c>
      <c r="CS1284" s="59">
        <v>18.260000000000002</v>
      </c>
      <c r="CT1284" s="59"/>
      <c r="CU1284" s="59"/>
      <c r="CV1284" s="59"/>
      <c r="CW1284" s="59"/>
    </row>
    <row r="1285" spans="2:101" s="10" customFormat="1" ht="15" x14ac:dyDescent="0.25">
      <c r="B1285" s="58">
        <v>43840</v>
      </c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>
        <v>12.48</v>
      </c>
      <c r="X1285" s="59">
        <v>11.99</v>
      </c>
      <c r="Y1285" s="59">
        <v>11.96</v>
      </c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>
        <v>12.17</v>
      </c>
      <c r="CP1285" s="59"/>
      <c r="CQ1285" s="59"/>
      <c r="CR1285" s="59">
        <v>17.34</v>
      </c>
      <c r="CS1285" s="59">
        <v>18.03</v>
      </c>
      <c r="CT1285" s="59"/>
      <c r="CU1285" s="59"/>
      <c r="CV1285" s="59"/>
      <c r="CW1285" s="59"/>
    </row>
    <row r="1286" spans="2:101" s="10" customFormat="1" ht="15" x14ac:dyDescent="0.25">
      <c r="B1286" s="58">
        <v>43839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>
        <v>12.49</v>
      </c>
      <c r="X1286" s="59">
        <v>11.96</v>
      </c>
      <c r="Y1286" s="59">
        <v>11.96</v>
      </c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>
        <v>12.24</v>
      </c>
      <c r="CP1286" s="59"/>
      <c r="CQ1286" s="59"/>
      <c r="CR1286" s="59">
        <v>17.53</v>
      </c>
      <c r="CS1286" s="59">
        <v>18.47</v>
      </c>
      <c r="CT1286" s="59"/>
      <c r="CU1286" s="59"/>
      <c r="CV1286" s="59"/>
      <c r="CW1286" s="59"/>
    </row>
    <row r="1287" spans="2:101" s="10" customFormat="1" ht="15" x14ac:dyDescent="0.25">
      <c r="B1287" s="58">
        <v>43838</v>
      </c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>
        <v>12.27</v>
      </c>
      <c r="X1287" s="59">
        <v>11.96</v>
      </c>
      <c r="Y1287" s="59">
        <v>11.96</v>
      </c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>
        <v>12.07</v>
      </c>
      <c r="CP1287" s="59"/>
      <c r="CQ1287" s="59"/>
      <c r="CR1287" s="59">
        <v>17.239999999999998</v>
      </c>
      <c r="CS1287" s="59">
        <v>18.14</v>
      </c>
      <c r="CT1287" s="59"/>
      <c r="CU1287" s="59"/>
      <c r="CV1287" s="59"/>
      <c r="CW1287" s="59"/>
    </row>
    <row r="1288" spans="2:101" s="10" customFormat="1" ht="15" x14ac:dyDescent="0.25">
      <c r="B1288" s="58">
        <v>43837</v>
      </c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>
        <v>12.04</v>
      </c>
      <c r="X1288" s="59">
        <v>12</v>
      </c>
      <c r="Y1288" s="59">
        <v>11.78</v>
      </c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>
        <v>12.06</v>
      </c>
      <c r="CP1288" s="59"/>
      <c r="CQ1288" s="59"/>
      <c r="CR1288" s="59">
        <v>17.11</v>
      </c>
      <c r="CS1288" s="59">
        <v>17.98</v>
      </c>
      <c r="CT1288" s="59"/>
      <c r="CU1288" s="59"/>
      <c r="CV1288" s="59"/>
      <c r="CW1288" s="59"/>
    </row>
    <row r="1289" spans="2:101" s="10" customFormat="1" ht="15" x14ac:dyDescent="0.25">
      <c r="B1289" s="58">
        <v>43836</v>
      </c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>
        <v>12.59</v>
      </c>
      <c r="X1289" s="59">
        <v>12.68</v>
      </c>
      <c r="Y1289" s="59">
        <v>12.75</v>
      </c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>
        <v>13.03</v>
      </c>
      <c r="CP1289" s="59"/>
      <c r="CQ1289" s="59"/>
      <c r="CR1289" s="59">
        <v>17.72</v>
      </c>
      <c r="CS1289" s="59">
        <v>18.54</v>
      </c>
      <c r="CT1289" s="59"/>
      <c r="CU1289" s="59"/>
      <c r="CV1289" s="59"/>
      <c r="CW1289" s="59"/>
    </row>
    <row r="1290" spans="2:101" s="10" customFormat="1" ht="15" x14ac:dyDescent="0.25">
      <c r="B1290" s="58">
        <v>43833</v>
      </c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>
        <v>12.63</v>
      </c>
      <c r="X1290" s="59">
        <v>12.59</v>
      </c>
      <c r="Y1290" s="59">
        <v>12.71</v>
      </c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>
        <v>12.98</v>
      </c>
      <c r="CP1290" s="59"/>
      <c r="CQ1290" s="59"/>
      <c r="CR1290" s="59">
        <v>17.670000000000002</v>
      </c>
      <c r="CS1290" s="59">
        <v>18.46</v>
      </c>
      <c r="CT1290" s="59"/>
      <c r="CU1290" s="59"/>
      <c r="CV1290" s="59"/>
      <c r="CW1290" s="59"/>
    </row>
    <row r="1291" spans="2:101" s="10" customFormat="1" ht="15" x14ac:dyDescent="0.25">
      <c r="B1291" s="58">
        <v>43832</v>
      </c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>
        <v>12</v>
      </c>
      <c r="X1291" s="59">
        <v>11.77</v>
      </c>
      <c r="Y1291" s="59">
        <v>11.67</v>
      </c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>
        <v>11.94</v>
      </c>
      <c r="CP1291" s="59"/>
      <c r="CQ1291" s="59"/>
      <c r="CR1291" s="59">
        <v>17.059999999999999</v>
      </c>
      <c r="CS1291" s="59">
        <v>17.940000000000001</v>
      </c>
      <c r="CT1291" s="59"/>
      <c r="CU1291" s="59"/>
      <c r="CV1291" s="59"/>
      <c r="CW1291" s="59"/>
    </row>
    <row r="1292" spans="2:101" s="10" customFormat="1" ht="15" x14ac:dyDescent="0.25">
      <c r="B1292" s="58">
        <v>43830</v>
      </c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>
        <v>11.8</v>
      </c>
      <c r="W1292" s="59">
        <v>11.95</v>
      </c>
      <c r="X1292" s="59">
        <v>11.83</v>
      </c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>
        <v>12.01</v>
      </c>
      <c r="CP1292" s="59"/>
      <c r="CQ1292" s="59"/>
      <c r="CR1292" s="59">
        <v>16.920000000000002</v>
      </c>
      <c r="CS1292" s="59"/>
      <c r="CT1292" s="59"/>
      <c r="CU1292" s="59"/>
      <c r="CV1292" s="59"/>
      <c r="CW1292" s="59"/>
    </row>
    <row r="1293" spans="2:101" s="10" customFormat="1" ht="15" x14ac:dyDescent="0.25">
      <c r="B1293" s="58">
        <v>43829</v>
      </c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>
        <v>12.35</v>
      </c>
      <c r="W1293" s="59">
        <v>12.23</v>
      </c>
      <c r="X1293" s="59">
        <v>11.76</v>
      </c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>
        <v>12.1</v>
      </c>
      <c r="CP1293" s="59"/>
      <c r="CQ1293" s="59">
        <v>13.32</v>
      </c>
      <c r="CR1293" s="59">
        <v>17.12</v>
      </c>
      <c r="CS1293" s="59"/>
      <c r="CT1293" s="59"/>
      <c r="CU1293" s="59"/>
      <c r="CV1293" s="59"/>
      <c r="CW1293" s="59"/>
    </row>
    <row r="1294" spans="2:101" s="10" customFormat="1" ht="15" x14ac:dyDescent="0.25">
      <c r="B1294" s="58">
        <v>43826</v>
      </c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>
        <v>12.27</v>
      </c>
      <c r="W1294" s="59">
        <v>12.67</v>
      </c>
      <c r="X1294" s="59">
        <v>12.63</v>
      </c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>
        <v>12.59</v>
      </c>
      <c r="CP1294" s="59"/>
      <c r="CQ1294" s="59">
        <v>13.76</v>
      </c>
      <c r="CR1294" s="59">
        <v>17.47</v>
      </c>
      <c r="CS1294" s="59"/>
      <c r="CT1294" s="59"/>
      <c r="CU1294" s="59"/>
      <c r="CV1294" s="59"/>
      <c r="CW1294" s="59"/>
    </row>
    <row r="1295" spans="2:101" s="10" customFormat="1" ht="15" x14ac:dyDescent="0.25">
      <c r="B1295" s="58">
        <v>43823</v>
      </c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>
        <v>12.4</v>
      </c>
      <c r="W1295" s="59">
        <v>12.95</v>
      </c>
      <c r="X1295" s="59">
        <v>12.5</v>
      </c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>
        <v>12.93</v>
      </c>
      <c r="CP1295" s="59"/>
      <c r="CQ1295" s="59">
        <v>14.05</v>
      </c>
      <c r="CR1295" s="59">
        <v>17.37</v>
      </c>
      <c r="CS1295" s="59"/>
      <c r="CT1295" s="59"/>
      <c r="CU1295" s="59"/>
      <c r="CV1295" s="59"/>
      <c r="CW1295" s="59"/>
    </row>
    <row r="1296" spans="2:101" s="10" customFormat="1" ht="15" x14ac:dyDescent="0.25">
      <c r="B1296" s="58">
        <v>43822</v>
      </c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>
        <v>12.71</v>
      </c>
      <c r="W1296" s="59">
        <v>12.99</v>
      </c>
      <c r="X1296" s="59">
        <v>12.8</v>
      </c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>
        <v>12.95</v>
      </c>
      <c r="CP1296" s="59"/>
      <c r="CQ1296" s="59">
        <v>14.09</v>
      </c>
      <c r="CR1296" s="59">
        <v>17.329999999999998</v>
      </c>
      <c r="CS1296" s="59"/>
      <c r="CT1296" s="59"/>
      <c r="CU1296" s="59"/>
      <c r="CV1296" s="59"/>
      <c r="CW1296" s="59"/>
    </row>
    <row r="1297" spans="2:101" s="10" customFormat="1" ht="15" x14ac:dyDescent="0.25">
      <c r="B1297" s="58">
        <v>43819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>
        <v>13.2</v>
      </c>
      <c r="W1297" s="59">
        <v>13.8</v>
      </c>
      <c r="X1297" s="59">
        <v>14.49</v>
      </c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>
        <v>13.85</v>
      </c>
      <c r="CP1297" s="59"/>
      <c r="CQ1297" s="59">
        <v>14.93</v>
      </c>
      <c r="CR1297" s="59">
        <v>17.600000000000001</v>
      </c>
      <c r="CS1297" s="59"/>
      <c r="CT1297" s="59"/>
      <c r="CU1297" s="59"/>
      <c r="CV1297" s="59"/>
      <c r="CW1297" s="59"/>
    </row>
    <row r="1298" spans="2:101" s="10" customFormat="1" ht="15" x14ac:dyDescent="0.25">
      <c r="B1298" s="58">
        <v>43818</v>
      </c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>
        <v>14.39</v>
      </c>
      <c r="W1298" s="59">
        <v>14.5</v>
      </c>
      <c r="X1298" s="59">
        <v>14.85</v>
      </c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>
        <v>14.29</v>
      </c>
      <c r="CP1298" s="59"/>
      <c r="CQ1298" s="59">
        <v>15.06</v>
      </c>
      <c r="CR1298" s="59">
        <v>17.45</v>
      </c>
      <c r="CS1298" s="59"/>
      <c r="CT1298" s="59"/>
      <c r="CU1298" s="59"/>
      <c r="CV1298" s="59"/>
      <c r="CW1298" s="59"/>
    </row>
    <row r="1299" spans="2:101" s="10" customFormat="1" ht="15" x14ac:dyDescent="0.25">
      <c r="B1299" s="58">
        <v>43817</v>
      </c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>
        <v>14.57</v>
      </c>
      <c r="W1299" s="59">
        <v>14.5</v>
      </c>
      <c r="X1299" s="59">
        <v>14.13</v>
      </c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>
        <v>14.01</v>
      </c>
      <c r="CP1299" s="59"/>
      <c r="CQ1299" s="59">
        <v>15</v>
      </c>
      <c r="CR1299" s="59">
        <v>17.100000000000001</v>
      </c>
      <c r="CS1299" s="59"/>
      <c r="CT1299" s="59"/>
      <c r="CU1299" s="59"/>
      <c r="CV1299" s="59"/>
      <c r="CW1299" s="59"/>
    </row>
    <row r="1300" spans="2:101" s="10" customFormat="1" ht="15" x14ac:dyDescent="0.25">
      <c r="B1300" s="58">
        <v>43816</v>
      </c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>
        <v>14.01</v>
      </c>
      <c r="W1300" s="59">
        <v>14.05</v>
      </c>
      <c r="X1300" s="59">
        <v>14.18</v>
      </c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>
        <v>13.6</v>
      </c>
      <c r="CP1300" s="59"/>
      <c r="CQ1300" s="59">
        <v>14.76</v>
      </c>
      <c r="CR1300" s="59">
        <v>16.95</v>
      </c>
      <c r="CS1300" s="59"/>
      <c r="CT1300" s="59"/>
      <c r="CU1300" s="59"/>
      <c r="CV1300" s="59"/>
      <c r="CW1300" s="59"/>
    </row>
    <row r="1301" spans="2:101" s="10" customFormat="1" ht="15" x14ac:dyDescent="0.25">
      <c r="B1301" s="58">
        <v>43815</v>
      </c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>
        <v>13.6</v>
      </c>
      <c r="W1301" s="59">
        <v>13.7</v>
      </c>
      <c r="X1301" s="59">
        <v>13.77</v>
      </c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>
        <v>13.4</v>
      </c>
      <c r="CP1301" s="59"/>
      <c r="CQ1301" s="59">
        <v>14.43</v>
      </c>
      <c r="CR1301" s="59">
        <v>16.78</v>
      </c>
      <c r="CS1301" s="59"/>
      <c r="CT1301" s="59"/>
      <c r="CU1301" s="59"/>
      <c r="CV1301" s="59"/>
      <c r="CW1301" s="59"/>
    </row>
    <row r="1302" spans="2:101" s="10" customFormat="1" ht="15" x14ac:dyDescent="0.25">
      <c r="B1302" s="58">
        <v>43812</v>
      </c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>
        <v>13.85</v>
      </c>
      <c r="W1302" s="59">
        <v>14.04</v>
      </c>
      <c r="X1302" s="59">
        <v>14.37</v>
      </c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>
        <v>13.59</v>
      </c>
      <c r="CP1302" s="59"/>
      <c r="CQ1302" s="59">
        <v>14.47</v>
      </c>
      <c r="CR1302" s="59">
        <v>16.8</v>
      </c>
      <c r="CS1302" s="59"/>
      <c r="CT1302" s="59"/>
      <c r="CU1302" s="59"/>
      <c r="CV1302" s="59"/>
      <c r="CW1302" s="59"/>
    </row>
    <row r="1303" spans="2:101" s="10" customFormat="1" ht="15" x14ac:dyDescent="0.25">
      <c r="B1303" s="58">
        <v>43811</v>
      </c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>
        <v>14.07</v>
      </c>
      <c r="W1303" s="59">
        <v>14.26</v>
      </c>
      <c r="X1303" s="59">
        <v>14.6</v>
      </c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>
        <v>14.12</v>
      </c>
      <c r="CP1303" s="59"/>
      <c r="CQ1303" s="59">
        <v>15</v>
      </c>
      <c r="CR1303" s="59">
        <v>16.82</v>
      </c>
      <c r="CS1303" s="59"/>
      <c r="CT1303" s="59"/>
      <c r="CU1303" s="59"/>
      <c r="CV1303" s="59"/>
      <c r="CW1303" s="59"/>
    </row>
    <row r="1304" spans="2:101" s="10" customFormat="1" ht="15" x14ac:dyDescent="0.25">
      <c r="B1304" s="58">
        <v>43810</v>
      </c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>
        <v>14.01</v>
      </c>
      <c r="W1304" s="59">
        <v>14.06</v>
      </c>
      <c r="X1304" s="59">
        <v>14.29</v>
      </c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>
        <v>13.58</v>
      </c>
      <c r="CP1304" s="59"/>
      <c r="CQ1304" s="59">
        <v>14.55</v>
      </c>
      <c r="CR1304" s="59">
        <v>16.61</v>
      </c>
      <c r="CS1304" s="59"/>
      <c r="CT1304" s="59"/>
      <c r="CU1304" s="59"/>
      <c r="CV1304" s="59"/>
      <c r="CW1304" s="59"/>
    </row>
    <row r="1305" spans="2:101" s="10" customFormat="1" ht="15" x14ac:dyDescent="0.25">
      <c r="B1305" s="58">
        <v>43809</v>
      </c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>
        <v>13.98</v>
      </c>
      <c r="W1305" s="59">
        <v>14.26</v>
      </c>
      <c r="X1305" s="59">
        <v>14.57</v>
      </c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>
        <v>13.95</v>
      </c>
      <c r="CP1305" s="59"/>
      <c r="CQ1305" s="59">
        <v>14.87</v>
      </c>
      <c r="CR1305" s="59">
        <v>16.55</v>
      </c>
      <c r="CS1305" s="59"/>
      <c r="CT1305" s="59"/>
      <c r="CU1305" s="59"/>
      <c r="CV1305" s="59"/>
      <c r="CW1305" s="59"/>
    </row>
    <row r="1306" spans="2:101" s="10" customFormat="1" ht="15" x14ac:dyDescent="0.25">
      <c r="B1306" s="58">
        <v>43808</v>
      </c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>
        <v>14.78</v>
      </c>
      <c r="W1306" s="59">
        <v>14.63</v>
      </c>
      <c r="X1306" s="59">
        <v>14.45</v>
      </c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>
        <v>14.04</v>
      </c>
      <c r="CP1306" s="59"/>
      <c r="CQ1306" s="59">
        <v>15.13</v>
      </c>
      <c r="CR1306" s="59">
        <v>17.22</v>
      </c>
      <c r="CS1306" s="59"/>
      <c r="CT1306" s="59"/>
      <c r="CU1306" s="59"/>
      <c r="CV1306" s="59"/>
      <c r="CW1306" s="59"/>
    </row>
    <row r="1307" spans="2:101" s="10" customFormat="1" ht="15" x14ac:dyDescent="0.25">
      <c r="B1307" s="58">
        <v>43805</v>
      </c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>
        <v>14.68</v>
      </c>
      <c r="W1307" s="59">
        <v>15</v>
      </c>
      <c r="X1307" s="59">
        <v>15.58</v>
      </c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>
        <v>14.48</v>
      </c>
      <c r="CP1307" s="59"/>
      <c r="CQ1307" s="59">
        <v>15.58</v>
      </c>
      <c r="CR1307" s="59">
        <v>17.489999999999998</v>
      </c>
      <c r="CS1307" s="59"/>
      <c r="CT1307" s="59"/>
      <c r="CU1307" s="59"/>
      <c r="CV1307" s="59"/>
      <c r="CW1307" s="59"/>
    </row>
    <row r="1308" spans="2:101" s="10" customFormat="1" ht="15" x14ac:dyDescent="0.25">
      <c r="B1308" s="58">
        <v>43804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>
        <v>14.81</v>
      </c>
      <c r="W1308" s="59">
        <v>15.13</v>
      </c>
      <c r="X1308" s="59">
        <v>15.71</v>
      </c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>
        <v>14.51</v>
      </c>
      <c r="CP1308" s="59"/>
      <c r="CQ1308" s="59">
        <v>15.63</v>
      </c>
      <c r="CR1308" s="59">
        <v>17.39</v>
      </c>
      <c r="CS1308" s="59"/>
      <c r="CT1308" s="59"/>
      <c r="CU1308" s="59"/>
      <c r="CV1308" s="59"/>
      <c r="CW1308" s="59"/>
    </row>
    <row r="1309" spans="2:101" s="10" customFormat="1" ht="15" x14ac:dyDescent="0.25">
      <c r="B1309" s="58">
        <v>43803</v>
      </c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>
        <v>15.11</v>
      </c>
      <c r="W1309" s="59">
        <v>15.49</v>
      </c>
      <c r="X1309" s="59">
        <v>15.75</v>
      </c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>
        <v>14.8</v>
      </c>
      <c r="CP1309" s="59"/>
      <c r="CQ1309" s="59">
        <v>15.77</v>
      </c>
      <c r="CR1309" s="59">
        <v>17.45</v>
      </c>
      <c r="CS1309" s="59"/>
      <c r="CT1309" s="59"/>
      <c r="CU1309" s="59"/>
      <c r="CV1309" s="59"/>
      <c r="CW1309" s="59"/>
    </row>
    <row r="1310" spans="2:101" s="10" customFormat="1" ht="15" x14ac:dyDescent="0.25">
      <c r="B1310" s="58">
        <v>43802</v>
      </c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>
        <v>15.35</v>
      </c>
      <c r="W1310" s="59">
        <v>15.85</v>
      </c>
      <c r="X1310" s="59">
        <v>16.059999999999999</v>
      </c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>
        <v>14.86</v>
      </c>
      <c r="CP1310" s="59"/>
      <c r="CQ1310" s="59">
        <v>16.11</v>
      </c>
      <c r="CR1310" s="59">
        <v>17.600000000000001</v>
      </c>
      <c r="CS1310" s="59"/>
      <c r="CT1310" s="59"/>
      <c r="CU1310" s="59"/>
      <c r="CV1310" s="59"/>
      <c r="CW1310" s="59"/>
    </row>
    <row r="1311" spans="2:101" s="10" customFormat="1" ht="15" x14ac:dyDescent="0.25">
      <c r="B1311" s="58">
        <v>43801</v>
      </c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>
        <v>15.79</v>
      </c>
      <c r="W1311" s="59">
        <v>16.239999999999998</v>
      </c>
      <c r="X1311" s="59">
        <v>15.49</v>
      </c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>
        <v>14.88</v>
      </c>
      <c r="CP1311" s="59"/>
      <c r="CQ1311" s="59">
        <v>16.18</v>
      </c>
      <c r="CR1311" s="59">
        <v>17.559999999999999</v>
      </c>
      <c r="CS1311" s="59"/>
      <c r="CT1311" s="59"/>
      <c r="CU1311" s="59"/>
      <c r="CV1311" s="59"/>
      <c r="CW1311" s="59"/>
    </row>
    <row r="1312" spans="2:101" s="10" customFormat="1" ht="15" x14ac:dyDescent="0.25">
      <c r="B1312" s="58">
        <v>43798</v>
      </c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>
        <v>15.16</v>
      </c>
      <c r="V1312" s="59">
        <v>16.989999999999998</v>
      </c>
      <c r="W1312" s="59">
        <v>16.7</v>
      </c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>
        <v>15.73</v>
      </c>
      <c r="CP1312" s="59"/>
      <c r="CQ1312" s="59">
        <v>16.46</v>
      </c>
      <c r="CR1312" s="59">
        <v>17.850000000000001</v>
      </c>
      <c r="CS1312" s="59"/>
      <c r="CT1312" s="59"/>
      <c r="CU1312" s="59"/>
      <c r="CV1312" s="59"/>
      <c r="CW1312" s="59"/>
    </row>
    <row r="1313" spans="2:101" s="10" customFormat="1" ht="15" x14ac:dyDescent="0.25">
      <c r="B1313" s="58">
        <v>43797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>
        <v>15.28</v>
      </c>
      <c r="V1313" s="59">
        <v>16.760000000000002</v>
      </c>
      <c r="W1313" s="59">
        <v>16.850000000000001</v>
      </c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>
        <v>15.66</v>
      </c>
      <c r="CP1313" s="59"/>
      <c r="CQ1313" s="59">
        <v>16.84</v>
      </c>
      <c r="CR1313" s="59">
        <v>18.13</v>
      </c>
      <c r="CS1313" s="59"/>
      <c r="CT1313" s="59"/>
      <c r="CU1313" s="59"/>
      <c r="CV1313" s="59"/>
      <c r="CW1313" s="59"/>
    </row>
    <row r="1314" spans="2:101" s="10" customFormat="1" ht="15" x14ac:dyDescent="0.25">
      <c r="B1314" s="58">
        <v>43796</v>
      </c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>
        <v>15.63</v>
      </c>
      <c r="V1314" s="59">
        <v>17.2</v>
      </c>
      <c r="W1314" s="59">
        <v>17.260000000000002</v>
      </c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>
        <v>15.91</v>
      </c>
      <c r="CP1314" s="59"/>
      <c r="CQ1314" s="59">
        <v>16.989999999999998</v>
      </c>
      <c r="CR1314" s="59">
        <v>18.45</v>
      </c>
      <c r="CS1314" s="59"/>
      <c r="CT1314" s="59"/>
      <c r="CU1314" s="59"/>
      <c r="CV1314" s="59"/>
      <c r="CW1314" s="59"/>
    </row>
    <row r="1315" spans="2:101" s="10" customFormat="1" ht="15" x14ac:dyDescent="0.25">
      <c r="B1315" s="58">
        <v>43795</v>
      </c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>
        <v>15.42</v>
      </c>
      <c r="V1315" s="59">
        <v>16.95</v>
      </c>
      <c r="W1315" s="59">
        <v>16.95</v>
      </c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>
        <v>15.89</v>
      </c>
      <c r="CP1315" s="59"/>
      <c r="CQ1315" s="59">
        <v>16.899999999999999</v>
      </c>
      <c r="CR1315" s="59">
        <v>18.36</v>
      </c>
      <c r="CS1315" s="59"/>
      <c r="CT1315" s="59"/>
      <c r="CU1315" s="59"/>
      <c r="CV1315" s="59"/>
      <c r="CW1315" s="59"/>
    </row>
    <row r="1316" spans="2:101" s="10" customFormat="1" ht="15" x14ac:dyDescent="0.25">
      <c r="B1316" s="58">
        <v>43794</v>
      </c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>
        <v>15.88</v>
      </c>
      <c r="V1316" s="59">
        <v>17.12</v>
      </c>
      <c r="W1316" s="59">
        <v>17.5</v>
      </c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>
        <v>16.22</v>
      </c>
      <c r="CP1316" s="59"/>
      <c r="CQ1316" s="59">
        <v>17.32</v>
      </c>
      <c r="CR1316" s="59">
        <v>18.690000000000001</v>
      </c>
      <c r="CS1316" s="59"/>
      <c r="CT1316" s="59"/>
      <c r="CU1316" s="59"/>
      <c r="CV1316" s="59"/>
      <c r="CW1316" s="59"/>
    </row>
    <row r="1317" spans="2:101" s="10" customFormat="1" ht="15" x14ac:dyDescent="0.25">
      <c r="B1317" s="58">
        <v>43791</v>
      </c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>
        <v>15.62</v>
      </c>
      <c r="V1317" s="59">
        <v>17.170000000000002</v>
      </c>
      <c r="W1317" s="59">
        <v>17.62</v>
      </c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>
        <v>16.25</v>
      </c>
      <c r="CP1317" s="59"/>
      <c r="CQ1317" s="59">
        <v>17.329999999999998</v>
      </c>
      <c r="CR1317" s="59">
        <v>18.7</v>
      </c>
      <c r="CS1317" s="59"/>
      <c r="CT1317" s="59"/>
      <c r="CU1317" s="59"/>
      <c r="CV1317" s="59"/>
      <c r="CW1317" s="59"/>
    </row>
    <row r="1318" spans="2:101" s="10" customFormat="1" ht="15" x14ac:dyDescent="0.25">
      <c r="B1318" s="58">
        <v>43790</v>
      </c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>
        <v>15.29</v>
      </c>
      <c r="V1318" s="59">
        <v>16.87</v>
      </c>
      <c r="W1318" s="59">
        <v>17.16</v>
      </c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>
        <v>16.05</v>
      </c>
      <c r="CP1318" s="59"/>
      <c r="CQ1318" s="59">
        <v>17.100000000000001</v>
      </c>
      <c r="CR1318" s="59">
        <v>18.43</v>
      </c>
      <c r="CS1318" s="59"/>
      <c r="CT1318" s="59"/>
      <c r="CU1318" s="59"/>
      <c r="CV1318" s="59"/>
      <c r="CW1318" s="59"/>
    </row>
    <row r="1319" spans="2:101" s="10" customFormat="1" ht="15" x14ac:dyDescent="0.25">
      <c r="B1319" s="58">
        <v>43789</v>
      </c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>
        <v>15.2</v>
      </c>
      <c r="V1319" s="59">
        <v>16.88</v>
      </c>
      <c r="W1319" s="59">
        <v>17.05</v>
      </c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>
        <v>15.99</v>
      </c>
      <c r="CP1319" s="59"/>
      <c r="CQ1319" s="59">
        <v>17</v>
      </c>
      <c r="CR1319" s="59">
        <v>18.41</v>
      </c>
      <c r="CS1319" s="59"/>
      <c r="CT1319" s="59"/>
      <c r="CU1319" s="59"/>
      <c r="CV1319" s="59"/>
      <c r="CW1319" s="59"/>
    </row>
    <row r="1320" spans="2:101" s="10" customFormat="1" ht="15" x14ac:dyDescent="0.25">
      <c r="B1320" s="58">
        <v>43788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>
        <v>15.03</v>
      </c>
      <c r="V1320" s="59">
        <v>16.73</v>
      </c>
      <c r="W1320" s="59">
        <v>17.12</v>
      </c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>
        <v>15.87</v>
      </c>
      <c r="CP1320" s="59"/>
      <c r="CQ1320" s="59">
        <v>17.04</v>
      </c>
      <c r="CR1320" s="59">
        <v>18.489999999999998</v>
      </c>
      <c r="CS1320" s="59"/>
      <c r="CT1320" s="59"/>
      <c r="CU1320" s="59"/>
      <c r="CV1320" s="59"/>
      <c r="CW1320" s="59"/>
    </row>
    <row r="1321" spans="2:101" s="10" customFormat="1" ht="15" x14ac:dyDescent="0.25">
      <c r="B1321" s="58">
        <v>43787</v>
      </c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>
        <v>15.15</v>
      </c>
      <c r="V1321" s="59">
        <v>16.82</v>
      </c>
      <c r="W1321" s="59">
        <v>17.190000000000001</v>
      </c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>
        <v>15.95</v>
      </c>
      <c r="CP1321" s="59"/>
      <c r="CQ1321" s="59">
        <v>17.11</v>
      </c>
      <c r="CR1321" s="59">
        <v>18.53</v>
      </c>
      <c r="CS1321" s="59"/>
      <c r="CT1321" s="59"/>
      <c r="CU1321" s="59"/>
      <c r="CV1321" s="59"/>
      <c r="CW1321" s="59"/>
    </row>
    <row r="1322" spans="2:101" s="10" customFormat="1" ht="15" x14ac:dyDescent="0.25">
      <c r="B1322" s="58">
        <v>43784</v>
      </c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>
        <v>15.15</v>
      </c>
      <c r="V1322" s="59">
        <v>17.16</v>
      </c>
      <c r="W1322" s="59">
        <v>17.649999999999999</v>
      </c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>
        <v>16.2</v>
      </c>
      <c r="CP1322" s="59"/>
      <c r="CQ1322" s="59">
        <v>17.41</v>
      </c>
      <c r="CR1322" s="59">
        <v>18.57</v>
      </c>
      <c r="CS1322" s="59"/>
      <c r="CT1322" s="59"/>
      <c r="CU1322" s="59"/>
      <c r="CV1322" s="59"/>
      <c r="CW1322" s="59"/>
    </row>
    <row r="1323" spans="2:101" s="10" customFormat="1" ht="15" x14ac:dyDescent="0.25">
      <c r="B1323" s="58">
        <v>43783</v>
      </c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>
        <v>15.21</v>
      </c>
      <c r="V1323" s="59">
        <v>16.82</v>
      </c>
      <c r="W1323" s="59">
        <v>17.46</v>
      </c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>
        <v>16.13</v>
      </c>
      <c r="CP1323" s="59"/>
      <c r="CQ1323" s="59">
        <v>17.190000000000001</v>
      </c>
      <c r="CR1323" s="59">
        <v>18.190000000000001</v>
      </c>
      <c r="CS1323" s="59"/>
      <c r="CT1323" s="59"/>
      <c r="CU1323" s="59"/>
      <c r="CV1323" s="59"/>
      <c r="CW1323" s="59"/>
    </row>
    <row r="1324" spans="2:101" s="10" customFormat="1" ht="15" x14ac:dyDescent="0.25">
      <c r="B1324" s="58">
        <v>43782</v>
      </c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>
        <v>15.23</v>
      </c>
      <c r="V1324" s="59">
        <v>16.850000000000001</v>
      </c>
      <c r="W1324" s="59">
        <v>17.41</v>
      </c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>
        <v>15.98</v>
      </c>
      <c r="CP1324" s="59"/>
      <c r="CQ1324" s="59">
        <v>17.04</v>
      </c>
      <c r="CR1324" s="59">
        <v>17.89</v>
      </c>
      <c r="CS1324" s="59"/>
      <c r="CT1324" s="59"/>
      <c r="CU1324" s="59"/>
      <c r="CV1324" s="59"/>
      <c r="CW1324" s="59"/>
    </row>
    <row r="1325" spans="2:101" s="10" customFormat="1" ht="15" x14ac:dyDescent="0.25">
      <c r="B1325" s="58">
        <v>43781</v>
      </c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>
        <v>15.5</v>
      </c>
      <c r="V1325" s="59">
        <v>16.89</v>
      </c>
      <c r="W1325" s="59">
        <v>17.45</v>
      </c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>
        <v>15.96</v>
      </c>
      <c r="CP1325" s="59"/>
      <c r="CQ1325" s="59">
        <v>17.21</v>
      </c>
      <c r="CR1325" s="59">
        <v>17.89</v>
      </c>
      <c r="CS1325" s="59"/>
      <c r="CT1325" s="59"/>
      <c r="CU1325" s="59"/>
      <c r="CV1325" s="59"/>
      <c r="CW1325" s="59"/>
    </row>
    <row r="1326" spans="2:101" s="10" customFormat="1" ht="15" x14ac:dyDescent="0.25">
      <c r="B1326" s="58">
        <v>43780</v>
      </c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>
        <v>16.18</v>
      </c>
      <c r="V1326" s="59">
        <v>17.13</v>
      </c>
      <c r="W1326" s="59">
        <v>17.649999999999999</v>
      </c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>
        <v>16.27</v>
      </c>
      <c r="CP1326" s="59"/>
      <c r="CQ1326" s="59">
        <v>17.399999999999999</v>
      </c>
      <c r="CR1326" s="59">
        <v>17.89</v>
      </c>
      <c r="CS1326" s="59"/>
      <c r="CT1326" s="59"/>
      <c r="CU1326" s="59"/>
      <c r="CV1326" s="59"/>
      <c r="CW1326" s="59"/>
    </row>
    <row r="1327" spans="2:101" s="10" customFormat="1" ht="15" x14ac:dyDescent="0.25">
      <c r="B1327" s="58">
        <v>43777</v>
      </c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>
        <v>15.75</v>
      </c>
      <c r="V1327" s="59">
        <v>17.399999999999999</v>
      </c>
      <c r="W1327" s="59">
        <v>17.7</v>
      </c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>
        <v>16.309999999999999</v>
      </c>
      <c r="CP1327" s="59"/>
      <c r="CQ1327" s="59">
        <v>17.510000000000002</v>
      </c>
      <c r="CR1327" s="59">
        <v>18</v>
      </c>
      <c r="CS1327" s="59"/>
      <c r="CT1327" s="59"/>
      <c r="CU1327" s="59"/>
      <c r="CV1327" s="59"/>
      <c r="CW1327" s="59"/>
    </row>
    <row r="1328" spans="2:101" s="10" customFormat="1" ht="15" x14ac:dyDescent="0.25">
      <c r="B1328" s="58">
        <v>43776</v>
      </c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>
        <v>15.8</v>
      </c>
      <c r="V1328" s="59">
        <v>17.670000000000002</v>
      </c>
      <c r="W1328" s="59">
        <v>18.14</v>
      </c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>
        <v>16.55</v>
      </c>
      <c r="CP1328" s="59"/>
      <c r="CQ1328" s="59">
        <v>17.72</v>
      </c>
      <c r="CR1328" s="59">
        <v>18.21</v>
      </c>
      <c r="CS1328" s="59"/>
      <c r="CT1328" s="59"/>
      <c r="CU1328" s="59"/>
      <c r="CV1328" s="59"/>
      <c r="CW1328" s="59"/>
    </row>
    <row r="1329" spans="2:101" s="10" customFormat="1" ht="15" x14ac:dyDescent="0.25">
      <c r="B1329" s="58">
        <v>43775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>
        <v>16.14</v>
      </c>
      <c r="V1329" s="59">
        <v>17.8</v>
      </c>
      <c r="W1329" s="59">
        <v>18.22</v>
      </c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>
        <v>16.63</v>
      </c>
      <c r="CP1329" s="59"/>
      <c r="CQ1329" s="59">
        <v>17.829999999999998</v>
      </c>
      <c r="CR1329" s="59">
        <v>18.32</v>
      </c>
      <c r="CS1329" s="59"/>
      <c r="CT1329" s="59"/>
      <c r="CU1329" s="59"/>
      <c r="CV1329" s="59"/>
      <c r="CW1329" s="59"/>
    </row>
    <row r="1330" spans="2:101" s="10" customFormat="1" ht="15" x14ac:dyDescent="0.25">
      <c r="B1330" s="58">
        <v>43774</v>
      </c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>
        <v>16.2</v>
      </c>
      <c r="V1330" s="59">
        <v>18.079999999999998</v>
      </c>
      <c r="W1330" s="59">
        <v>18.579999999999998</v>
      </c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>
        <v>17.07</v>
      </c>
      <c r="CP1330" s="59"/>
      <c r="CQ1330" s="59">
        <v>18.239999999999998</v>
      </c>
      <c r="CR1330" s="59">
        <v>18.73</v>
      </c>
      <c r="CS1330" s="59"/>
      <c r="CT1330" s="59"/>
      <c r="CU1330" s="59"/>
      <c r="CV1330" s="59"/>
      <c r="CW1330" s="59"/>
    </row>
    <row r="1331" spans="2:101" s="10" customFormat="1" ht="15" x14ac:dyDescent="0.25">
      <c r="B1331" s="58">
        <v>43773</v>
      </c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>
        <v>15.92</v>
      </c>
      <c r="V1331" s="59">
        <v>18.13</v>
      </c>
      <c r="W1331" s="59">
        <v>18.559999999999999</v>
      </c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>
        <v>17.260000000000002</v>
      </c>
      <c r="CP1331" s="59"/>
      <c r="CQ1331" s="59">
        <v>18.32</v>
      </c>
      <c r="CR1331" s="59">
        <v>18.809999999999999</v>
      </c>
      <c r="CS1331" s="59"/>
      <c r="CT1331" s="59"/>
      <c r="CU1331" s="59"/>
      <c r="CV1331" s="59"/>
      <c r="CW1331" s="59"/>
    </row>
    <row r="1332" spans="2:101" s="10" customFormat="1" ht="15" x14ac:dyDescent="0.25">
      <c r="B1332" s="58">
        <v>43770</v>
      </c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>
        <v>16.149999999999999</v>
      </c>
      <c r="V1332" s="59">
        <v>18.25</v>
      </c>
      <c r="W1332" s="59">
        <v>18.07</v>
      </c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>
        <v>16.7</v>
      </c>
      <c r="CP1332" s="59"/>
      <c r="CQ1332" s="59">
        <v>17.79</v>
      </c>
      <c r="CR1332" s="59">
        <v>18.28</v>
      </c>
      <c r="CS1332" s="59"/>
      <c r="CT1332" s="59"/>
      <c r="CU1332" s="59"/>
      <c r="CV1332" s="59"/>
      <c r="CW1332" s="59"/>
    </row>
    <row r="1333" spans="2:101" s="10" customFormat="1" ht="15" x14ac:dyDescent="0.25">
      <c r="B1333" s="58">
        <v>43769</v>
      </c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>
        <v>13.41</v>
      </c>
      <c r="U1333" s="59">
        <v>16.29</v>
      </c>
      <c r="V1333" s="59">
        <v>18.2</v>
      </c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>
        <v>16.72</v>
      </c>
      <c r="CP1333" s="59"/>
      <c r="CQ1333" s="59">
        <v>17.84</v>
      </c>
      <c r="CR1333" s="59">
        <v>18.329999999999998</v>
      </c>
      <c r="CS1333" s="59"/>
      <c r="CT1333" s="59"/>
      <c r="CU1333" s="59"/>
      <c r="CV1333" s="59"/>
      <c r="CW1333" s="59"/>
    </row>
    <row r="1334" spans="2:101" s="10" customFormat="1" ht="15" x14ac:dyDescent="0.25">
      <c r="B1334" s="58">
        <v>43768</v>
      </c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>
        <v>14.29</v>
      </c>
      <c r="U1334" s="59">
        <v>16.41</v>
      </c>
      <c r="V1334" s="59">
        <v>17.98</v>
      </c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>
        <v>16.62</v>
      </c>
      <c r="CP1334" s="59"/>
      <c r="CQ1334" s="59">
        <v>18.12</v>
      </c>
      <c r="CR1334" s="59">
        <v>18.61</v>
      </c>
      <c r="CS1334" s="59"/>
      <c r="CT1334" s="59"/>
      <c r="CU1334" s="59"/>
      <c r="CV1334" s="59"/>
      <c r="CW1334" s="59"/>
    </row>
    <row r="1335" spans="2:101" s="10" customFormat="1" ht="15" x14ac:dyDescent="0.25">
      <c r="B1335" s="58">
        <v>43767</v>
      </c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>
        <v>14.75</v>
      </c>
      <c r="U1335" s="59">
        <v>16.8</v>
      </c>
      <c r="V1335" s="59">
        <v>18.399999999999999</v>
      </c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>
        <v>16.850000000000001</v>
      </c>
      <c r="CP1335" s="59"/>
      <c r="CQ1335" s="59">
        <v>17.899999999999999</v>
      </c>
      <c r="CR1335" s="59">
        <v>18.39</v>
      </c>
      <c r="CS1335" s="59"/>
      <c r="CT1335" s="59"/>
      <c r="CU1335" s="59"/>
      <c r="CV1335" s="59"/>
      <c r="CW1335" s="59"/>
    </row>
    <row r="1336" spans="2:101" s="10" customFormat="1" ht="15" x14ac:dyDescent="0.25">
      <c r="B1336" s="58">
        <v>43766</v>
      </c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>
        <v>15.3</v>
      </c>
      <c r="U1336" s="59">
        <v>17.12</v>
      </c>
      <c r="V1336" s="59">
        <v>18.61</v>
      </c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>
        <v>16.940000000000001</v>
      </c>
      <c r="CP1336" s="59"/>
      <c r="CQ1336" s="59">
        <v>18</v>
      </c>
      <c r="CR1336" s="59">
        <v>18.489999999999998</v>
      </c>
      <c r="CS1336" s="59"/>
      <c r="CT1336" s="59"/>
      <c r="CU1336" s="59"/>
      <c r="CV1336" s="59"/>
      <c r="CW1336" s="59"/>
    </row>
    <row r="1337" spans="2:101" s="10" customFormat="1" ht="15" x14ac:dyDescent="0.25">
      <c r="B1337" s="58">
        <v>43763</v>
      </c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>
        <v>16.100000000000001</v>
      </c>
      <c r="U1337" s="59">
        <v>17.489999999999998</v>
      </c>
      <c r="V1337" s="59">
        <v>18.89</v>
      </c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>
        <v>17.22</v>
      </c>
      <c r="CP1337" s="59"/>
      <c r="CQ1337" s="59">
        <v>18.3</v>
      </c>
      <c r="CR1337" s="59">
        <v>18.79</v>
      </c>
      <c r="CS1337" s="59"/>
      <c r="CT1337" s="59"/>
      <c r="CU1337" s="59"/>
      <c r="CV1337" s="59"/>
      <c r="CW1337" s="59"/>
    </row>
    <row r="1338" spans="2:101" s="10" customFormat="1" ht="15" x14ac:dyDescent="0.25">
      <c r="B1338" s="58">
        <v>43762</v>
      </c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>
        <v>16.309999999999999</v>
      </c>
      <c r="U1338" s="59">
        <v>17.8</v>
      </c>
      <c r="V1338" s="59">
        <v>18.97</v>
      </c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>
        <v>17.45</v>
      </c>
      <c r="CP1338" s="59"/>
      <c r="CQ1338" s="59">
        <v>18.54</v>
      </c>
      <c r="CR1338" s="59">
        <v>19.03</v>
      </c>
      <c r="CS1338" s="59"/>
      <c r="CT1338" s="59"/>
      <c r="CU1338" s="59"/>
      <c r="CV1338" s="59"/>
      <c r="CW1338" s="59"/>
    </row>
    <row r="1339" spans="2:101" s="10" customFormat="1" ht="15" x14ac:dyDescent="0.25">
      <c r="B1339" s="58">
        <v>43761</v>
      </c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>
        <v>16.309999999999999</v>
      </c>
      <c r="U1339" s="59">
        <v>17.66</v>
      </c>
      <c r="V1339" s="59">
        <v>18.91</v>
      </c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>
        <v>17.36</v>
      </c>
      <c r="CP1339" s="59"/>
      <c r="CQ1339" s="59">
        <v>18.399999999999999</v>
      </c>
      <c r="CR1339" s="59">
        <v>18.89</v>
      </c>
      <c r="CS1339" s="59"/>
      <c r="CT1339" s="59"/>
      <c r="CU1339" s="59"/>
      <c r="CV1339" s="59"/>
      <c r="CW1339" s="59"/>
    </row>
    <row r="1340" spans="2:101" s="10" customFormat="1" ht="15" x14ac:dyDescent="0.25">
      <c r="B1340" s="58">
        <v>43760</v>
      </c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>
        <v>16.68</v>
      </c>
      <c r="U1340" s="59">
        <v>18.02</v>
      </c>
      <c r="V1340" s="59">
        <v>19.329999999999998</v>
      </c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>
        <v>17.48</v>
      </c>
      <c r="CP1340" s="59"/>
      <c r="CQ1340" s="59">
        <v>18.53</v>
      </c>
      <c r="CR1340" s="59">
        <v>18.920000000000002</v>
      </c>
      <c r="CS1340" s="59"/>
      <c r="CT1340" s="59"/>
      <c r="CU1340" s="59"/>
      <c r="CV1340" s="59"/>
      <c r="CW1340" s="59"/>
    </row>
    <row r="1341" spans="2:101" s="10" customFormat="1" ht="15" x14ac:dyDescent="0.25">
      <c r="B1341" s="58">
        <v>43759</v>
      </c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>
        <v>16.88</v>
      </c>
      <c r="U1341" s="59">
        <v>18.21</v>
      </c>
      <c r="V1341" s="59">
        <v>19.46</v>
      </c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>
        <v>17.66</v>
      </c>
      <c r="CP1341" s="59"/>
      <c r="CQ1341" s="59">
        <v>18.940000000000001</v>
      </c>
      <c r="CR1341" s="59">
        <v>19.43</v>
      </c>
      <c r="CS1341" s="59"/>
      <c r="CT1341" s="59"/>
      <c r="CU1341" s="59"/>
      <c r="CV1341" s="59"/>
      <c r="CW1341" s="59"/>
    </row>
    <row r="1342" spans="2:101" s="10" customFormat="1" ht="15" x14ac:dyDescent="0.25">
      <c r="B1342" s="58">
        <v>43756</v>
      </c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>
        <v>17.11</v>
      </c>
      <c r="U1342" s="59">
        <v>18.899999999999999</v>
      </c>
      <c r="V1342" s="59">
        <v>19.88</v>
      </c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>
        <v>17.84</v>
      </c>
      <c r="CP1342" s="59"/>
      <c r="CQ1342" s="59">
        <v>18.91</v>
      </c>
      <c r="CR1342" s="59">
        <v>19.63</v>
      </c>
      <c r="CS1342" s="59"/>
      <c r="CT1342" s="59"/>
      <c r="CU1342" s="59"/>
      <c r="CV1342" s="59"/>
      <c r="CW1342" s="59"/>
    </row>
    <row r="1343" spans="2:101" s="10" customFormat="1" ht="15" x14ac:dyDescent="0.25">
      <c r="B1343" s="58">
        <v>43755</v>
      </c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>
        <v>16.8</v>
      </c>
      <c r="U1343" s="59">
        <v>18.78</v>
      </c>
      <c r="V1343" s="59">
        <v>20.079999999999998</v>
      </c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>
        <v>18.010000000000002</v>
      </c>
      <c r="CP1343" s="59"/>
      <c r="CQ1343" s="59">
        <v>19.11</v>
      </c>
      <c r="CR1343" s="59">
        <v>19.63</v>
      </c>
      <c r="CS1343" s="59"/>
      <c r="CT1343" s="59"/>
      <c r="CU1343" s="59"/>
      <c r="CV1343" s="59"/>
      <c r="CW1343" s="59"/>
    </row>
    <row r="1344" spans="2:101" s="10" customFormat="1" ht="15" x14ac:dyDescent="0.25">
      <c r="B1344" s="58">
        <v>43754</v>
      </c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>
        <v>17.21</v>
      </c>
      <c r="U1344" s="59">
        <v>18.88</v>
      </c>
      <c r="V1344" s="59">
        <v>20.260000000000002</v>
      </c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>
        <v>18.11</v>
      </c>
      <c r="CP1344" s="59"/>
      <c r="CQ1344" s="59">
        <v>19.21</v>
      </c>
      <c r="CR1344" s="59">
        <v>19.73</v>
      </c>
      <c r="CS1344" s="59"/>
      <c r="CT1344" s="59"/>
      <c r="CU1344" s="59"/>
      <c r="CV1344" s="59"/>
      <c r="CW1344" s="59"/>
    </row>
    <row r="1345" spans="2:101" s="10" customFormat="1" ht="15" x14ac:dyDescent="0.25">
      <c r="B1345" s="58">
        <v>43753</v>
      </c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>
        <v>17.18</v>
      </c>
      <c r="U1345" s="59">
        <v>18.89</v>
      </c>
      <c r="V1345" s="59">
        <v>20.25</v>
      </c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>
        <v>18.170000000000002</v>
      </c>
      <c r="CP1345" s="59"/>
      <c r="CQ1345" s="59">
        <v>19.54</v>
      </c>
      <c r="CR1345" s="59">
        <v>19.899999999999999</v>
      </c>
      <c r="CS1345" s="59"/>
      <c r="CT1345" s="59"/>
      <c r="CU1345" s="59"/>
      <c r="CV1345" s="59"/>
      <c r="CW1345" s="59"/>
    </row>
    <row r="1346" spans="2:101" s="10" customFormat="1" ht="15" x14ac:dyDescent="0.25">
      <c r="B1346" s="58">
        <v>43752</v>
      </c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>
        <v>17.010000000000002</v>
      </c>
      <c r="U1346" s="59">
        <v>19.100000000000001</v>
      </c>
      <c r="V1346" s="59">
        <v>20.48</v>
      </c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>
        <v>18.22</v>
      </c>
      <c r="CP1346" s="59"/>
      <c r="CQ1346" s="59">
        <v>19.3</v>
      </c>
      <c r="CR1346" s="59">
        <v>19.850000000000001</v>
      </c>
      <c r="CS1346" s="59"/>
      <c r="CT1346" s="59"/>
      <c r="CU1346" s="59"/>
      <c r="CV1346" s="59"/>
      <c r="CW1346" s="59"/>
    </row>
    <row r="1347" spans="2:101" s="10" customFormat="1" ht="15" x14ac:dyDescent="0.25">
      <c r="B1347" s="58">
        <v>43749</v>
      </c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>
        <v>17</v>
      </c>
      <c r="U1347" s="59">
        <v>19.09</v>
      </c>
      <c r="V1347" s="59">
        <v>20.64</v>
      </c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>
        <v>18.25</v>
      </c>
      <c r="CP1347" s="59"/>
      <c r="CQ1347" s="59">
        <v>19.45</v>
      </c>
      <c r="CR1347" s="59">
        <v>20.05</v>
      </c>
      <c r="CS1347" s="59"/>
      <c r="CT1347" s="59"/>
      <c r="CU1347" s="59"/>
      <c r="CV1347" s="59"/>
      <c r="CW1347" s="59"/>
    </row>
    <row r="1348" spans="2:101" s="10" customFormat="1" ht="15" x14ac:dyDescent="0.25">
      <c r="B1348" s="58">
        <v>43748</v>
      </c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>
        <v>16.63</v>
      </c>
      <c r="U1348" s="59">
        <v>18.75</v>
      </c>
      <c r="V1348" s="59">
        <v>20.23</v>
      </c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>
        <v>17.93</v>
      </c>
      <c r="CP1348" s="59"/>
      <c r="CQ1348" s="59">
        <v>19</v>
      </c>
      <c r="CR1348" s="59">
        <v>19.63</v>
      </c>
      <c r="CS1348" s="59"/>
      <c r="CT1348" s="59"/>
      <c r="CU1348" s="59"/>
      <c r="CV1348" s="59"/>
      <c r="CW1348" s="59"/>
    </row>
    <row r="1349" spans="2:101" s="10" customFormat="1" ht="15" x14ac:dyDescent="0.25">
      <c r="B1349" s="58">
        <v>43747</v>
      </c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>
        <v>16.66</v>
      </c>
      <c r="U1349" s="59">
        <v>18.54</v>
      </c>
      <c r="V1349" s="59">
        <v>19.989999999999998</v>
      </c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>
        <v>17.8</v>
      </c>
      <c r="CP1349" s="59"/>
      <c r="CQ1349" s="59">
        <v>19.010000000000002</v>
      </c>
      <c r="CR1349" s="59">
        <v>19.489999999999998</v>
      </c>
      <c r="CS1349" s="59"/>
      <c r="CT1349" s="59"/>
      <c r="CU1349" s="59"/>
      <c r="CV1349" s="59"/>
      <c r="CW1349" s="59"/>
    </row>
    <row r="1350" spans="2:101" s="10" customFormat="1" ht="15" x14ac:dyDescent="0.25">
      <c r="B1350" s="58">
        <v>43746</v>
      </c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>
        <v>16.600000000000001</v>
      </c>
      <c r="U1350" s="59">
        <v>18.399999999999999</v>
      </c>
      <c r="V1350" s="59">
        <v>19.97</v>
      </c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>
        <v>17.82</v>
      </c>
      <c r="CP1350" s="59"/>
      <c r="CQ1350" s="59">
        <v>18.899999999999999</v>
      </c>
      <c r="CR1350" s="59">
        <v>19.54</v>
      </c>
      <c r="CS1350" s="59"/>
      <c r="CT1350" s="59"/>
      <c r="CU1350" s="59"/>
      <c r="CV1350" s="59"/>
      <c r="CW1350" s="59"/>
    </row>
    <row r="1351" spans="2:101" s="10" customFormat="1" ht="15" x14ac:dyDescent="0.25">
      <c r="B1351" s="58">
        <v>43745</v>
      </c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>
        <v>16.3</v>
      </c>
      <c r="U1351" s="59">
        <v>18.37</v>
      </c>
      <c r="V1351" s="59">
        <v>19.989999999999998</v>
      </c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>
        <v>17.7</v>
      </c>
      <c r="CP1351" s="59"/>
      <c r="CQ1351" s="59">
        <v>18.96</v>
      </c>
      <c r="CR1351" s="59">
        <v>19.55</v>
      </c>
      <c r="CS1351" s="59"/>
      <c r="CT1351" s="59"/>
      <c r="CU1351" s="59"/>
      <c r="CV1351" s="59"/>
      <c r="CW1351" s="59"/>
    </row>
    <row r="1352" spans="2:101" s="10" customFormat="1" ht="15" x14ac:dyDescent="0.25">
      <c r="B1352" s="58">
        <v>43742</v>
      </c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>
        <v>16.600000000000001</v>
      </c>
      <c r="U1352" s="59">
        <v>18.649999999999999</v>
      </c>
      <c r="V1352" s="59">
        <v>20</v>
      </c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>
        <v>17.829999999999998</v>
      </c>
      <c r="CP1352" s="59"/>
      <c r="CQ1352" s="59">
        <v>19.010000000000002</v>
      </c>
      <c r="CR1352" s="59">
        <v>19.47</v>
      </c>
      <c r="CS1352" s="59"/>
      <c r="CT1352" s="59"/>
      <c r="CU1352" s="59"/>
      <c r="CV1352" s="59"/>
      <c r="CW1352" s="59"/>
    </row>
    <row r="1353" spans="2:101" s="10" customFormat="1" ht="15" x14ac:dyDescent="0.25">
      <c r="B1353" s="58">
        <v>43741</v>
      </c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>
        <v>16.8</v>
      </c>
      <c r="U1353" s="59">
        <v>18.84</v>
      </c>
      <c r="V1353" s="59">
        <v>20.27</v>
      </c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>
        <v>17.73</v>
      </c>
      <c r="CP1353" s="59"/>
      <c r="CQ1353" s="59">
        <v>19.13</v>
      </c>
      <c r="CR1353" s="59">
        <v>19.38</v>
      </c>
      <c r="CS1353" s="59"/>
      <c r="CT1353" s="59"/>
      <c r="CU1353" s="59"/>
      <c r="CV1353" s="59"/>
      <c r="CW1353" s="59"/>
    </row>
    <row r="1354" spans="2:101" s="10" customFormat="1" ht="15" x14ac:dyDescent="0.25">
      <c r="B1354" s="58">
        <v>43740</v>
      </c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>
        <v>17</v>
      </c>
      <c r="U1354" s="59">
        <v>18.79</v>
      </c>
      <c r="V1354" s="59">
        <v>20.25</v>
      </c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>
        <v>17.88</v>
      </c>
      <c r="CP1354" s="59"/>
      <c r="CQ1354" s="59">
        <v>19.25</v>
      </c>
      <c r="CR1354" s="59">
        <v>19.57</v>
      </c>
      <c r="CS1354" s="59"/>
      <c r="CT1354" s="59"/>
      <c r="CU1354" s="59"/>
      <c r="CV1354" s="59"/>
      <c r="CW1354" s="59"/>
    </row>
    <row r="1355" spans="2:101" s="10" customFormat="1" ht="15" x14ac:dyDescent="0.25">
      <c r="B1355" s="58">
        <v>43739</v>
      </c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>
        <v>17.18</v>
      </c>
      <c r="U1355" s="59">
        <v>19.350000000000001</v>
      </c>
      <c r="V1355" s="59">
        <v>20.95</v>
      </c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>
        <v>18.489999999999998</v>
      </c>
      <c r="CP1355" s="59"/>
      <c r="CQ1355" s="59">
        <v>19.87</v>
      </c>
      <c r="CR1355" s="59">
        <v>19.850000000000001</v>
      </c>
      <c r="CS1355" s="59"/>
      <c r="CT1355" s="59"/>
      <c r="CU1355" s="59"/>
      <c r="CV1355" s="59"/>
      <c r="CW1355" s="59"/>
    </row>
    <row r="1356" spans="2:101" s="10" customFormat="1" ht="15" x14ac:dyDescent="0.25">
      <c r="B1356" s="58">
        <v>43738</v>
      </c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>
        <v>14.59</v>
      </c>
      <c r="T1356" s="59">
        <v>17.59</v>
      </c>
      <c r="U1356" s="59">
        <v>19.27</v>
      </c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>
        <v>19.09</v>
      </c>
      <c r="CP1356" s="59"/>
      <c r="CQ1356" s="59">
        <v>19.63</v>
      </c>
      <c r="CR1356" s="59">
        <v>19.829999999999998</v>
      </c>
      <c r="CS1356" s="59"/>
      <c r="CT1356" s="59"/>
      <c r="CU1356" s="59"/>
      <c r="CV1356" s="59"/>
      <c r="CW1356" s="59"/>
    </row>
    <row r="1357" spans="2:101" s="10" customFormat="1" ht="15" x14ac:dyDescent="0.25">
      <c r="B1357" s="58">
        <v>43735</v>
      </c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>
        <v>14.04</v>
      </c>
      <c r="T1357" s="59">
        <v>17.77</v>
      </c>
      <c r="U1357" s="59">
        <v>19.45</v>
      </c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>
        <v>17.079999999999998</v>
      </c>
      <c r="CL1357" s="59"/>
      <c r="CM1357" s="59"/>
      <c r="CN1357" s="59">
        <v>18.899999999999999</v>
      </c>
      <c r="CO1357" s="59">
        <v>19.09</v>
      </c>
      <c r="CP1357" s="59"/>
      <c r="CQ1357" s="59">
        <v>19.63</v>
      </c>
      <c r="CR1357" s="59">
        <v>19.84</v>
      </c>
      <c r="CS1357" s="59"/>
      <c r="CT1357" s="59"/>
      <c r="CU1357" s="59"/>
      <c r="CV1357" s="59"/>
      <c r="CW1357" s="59"/>
    </row>
    <row r="1358" spans="2:101" s="10" customFormat="1" ht="15" x14ac:dyDescent="0.25">
      <c r="B1358" s="58">
        <v>43734</v>
      </c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>
        <v>13.93</v>
      </c>
      <c r="T1358" s="59">
        <v>17.670000000000002</v>
      </c>
      <c r="U1358" s="59">
        <v>19.54</v>
      </c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>
        <v>17.04</v>
      </c>
      <c r="CL1358" s="59"/>
      <c r="CM1358" s="59"/>
      <c r="CN1358" s="59">
        <v>18.95</v>
      </c>
      <c r="CO1358" s="59">
        <v>19.27</v>
      </c>
      <c r="CP1358" s="59"/>
      <c r="CQ1358" s="59">
        <v>19.899999999999999</v>
      </c>
      <c r="CR1358" s="59">
        <v>19.98</v>
      </c>
      <c r="CS1358" s="59"/>
      <c r="CT1358" s="59"/>
      <c r="CU1358" s="59"/>
      <c r="CV1358" s="59"/>
      <c r="CW1358" s="59"/>
    </row>
    <row r="1359" spans="2:101" s="10" customFormat="1" ht="15" x14ac:dyDescent="0.25">
      <c r="B1359" s="58">
        <v>43733</v>
      </c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>
        <v>13.64</v>
      </c>
      <c r="T1359" s="59">
        <v>17.649999999999999</v>
      </c>
      <c r="U1359" s="59">
        <v>19.38</v>
      </c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>
        <v>16.88</v>
      </c>
      <c r="CL1359" s="59"/>
      <c r="CM1359" s="59"/>
      <c r="CN1359" s="59">
        <v>18.760000000000002</v>
      </c>
      <c r="CO1359" s="59">
        <v>19.489999999999998</v>
      </c>
      <c r="CP1359" s="59"/>
      <c r="CQ1359" s="59">
        <v>19.690000000000001</v>
      </c>
      <c r="CR1359" s="59">
        <v>19.91</v>
      </c>
      <c r="CS1359" s="59"/>
      <c r="CT1359" s="59"/>
      <c r="CU1359" s="59"/>
      <c r="CV1359" s="59"/>
      <c r="CW1359" s="59"/>
    </row>
    <row r="1360" spans="2:101" s="10" customFormat="1" ht="15" x14ac:dyDescent="0.25">
      <c r="B1360" s="58">
        <v>43732</v>
      </c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>
        <v>13.92</v>
      </c>
      <c r="T1360" s="59">
        <v>18.02</v>
      </c>
      <c r="U1360" s="59">
        <v>19.87</v>
      </c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>
        <v>17.260000000000002</v>
      </c>
      <c r="CL1360" s="59"/>
      <c r="CM1360" s="59"/>
      <c r="CN1360" s="59">
        <v>19.12</v>
      </c>
      <c r="CO1360" s="59">
        <v>19.68</v>
      </c>
      <c r="CP1360" s="59"/>
      <c r="CQ1360" s="59">
        <v>19.989999999999998</v>
      </c>
      <c r="CR1360" s="59">
        <v>20.18</v>
      </c>
      <c r="CS1360" s="59"/>
      <c r="CT1360" s="59"/>
      <c r="CU1360" s="59"/>
      <c r="CV1360" s="59"/>
      <c r="CW1360" s="59"/>
    </row>
    <row r="1361" spans="2:101" s="10" customFormat="1" ht="15" x14ac:dyDescent="0.25">
      <c r="B1361" s="58">
        <v>43731</v>
      </c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>
        <v>13.77</v>
      </c>
      <c r="T1361" s="59">
        <v>18.21</v>
      </c>
      <c r="U1361" s="59">
        <v>19.89</v>
      </c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>
        <v>17.28</v>
      </c>
      <c r="CL1361" s="59"/>
      <c r="CM1361" s="59"/>
      <c r="CN1361" s="59">
        <v>19.149999999999999</v>
      </c>
      <c r="CO1361" s="59">
        <v>19.8</v>
      </c>
      <c r="CP1361" s="59"/>
      <c r="CQ1361" s="59">
        <v>20.03</v>
      </c>
      <c r="CR1361" s="59">
        <v>20.149999999999999</v>
      </c>
      <c r="CS1361" s="59"/>
      <c r="CT1361" s="59"/>
      <c r="CU1361" s="59"/>
      <c r="CV1361" s="59"/>
      <c r="CW1361" s="59"/>
    </row>
    <row r="1362" spans="2:101" s="10" customFormat="1" ht="15" x14ac:dyDescent="0.25">
      <c r="B1362" s="58">
        <v>43728</v>
      </c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>
        <v>14.28</v>
      </c>
      <c r="T1362" s="59">
        <v>18.850000000000001</v>
      </c>
      <c r="U1362" s="59">
        <v>19.79</v>
      </c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>
        <v>17.63</v>
      </c>
      <c r="CL1362" s="59"/>
      <c r="CM1362" s="59"/>
      <c r="CN1362" s="59">
        <v>19.559999999999999</v>
      </c>
      <c r="CO1362" s="59">
        <v>20.09</v>
      </c>
      <c r="CP1362" s="59"/>
      <c r="CQ1362" s="59">
        <v>20.3</v>
      </c>
      <c r="CR1362" s="59">
        <v>20.27</v>
      </c>
      <c r="CS1362" s="59"/>
      <c r="CT1362" s="59"/>
      <c r="CU1362" s="59"/>
      <c r="CV1362" s="59"/>
      <c r="CW1362" s="59"/>
    </row>
    <row r="1363" spans="2:101" s="10" customFormat="1" ht="15" x14ac:dyDescent="0.25">
      <c r="B1363" s="58">
        <v>43727</v>
      </c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>
        <v>14.67</v>
      </c>
      <c r="T1363" s="59">
        <v>18.75</v>
      </c>
      <c r="U1363" s="59">
        <v>20.37</v>
      </c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>
        <v>17.920000000000002</v>
      </c>
      <c r="CL1363" s="59"/>
      <c r="CM1363" s="59"/>
      <c r="CN1363" s="59">
        <v>19.21</v>
      </c>
      <c r="CO1363" s="59">
        <v>19.73</v>
      </c>
      <c r="CP1363" s="59"/>
      <c r="CQ1363" s="59">
        <v>20.45</v>
      </c>
      <c r="CR1363" s="59">
        <v>19.96</v>
      </c>
      <c r="CS1363" s="59"/>
      <c r="CT1363" s="59"/>
      <c r="CU1363" s="59"/>
      <c r="CV1363" s="59"/>
      <c r="CW1363" s="59"/>
    </row>
    <row r="1364" spans="2:101" s="10" customFormat="1" ht="15" x14ac:dyDescent="0.25">
      <c r="B1364" s="58">
        <v>43726</v>
      </c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>
        <v>14.23</v>
      </c>
      <c r="T1364" s="59">
        <v>18.559999999999999</v>
      </c>
      <c r="U1364" s="59">
        <v>19.32</v>
      </c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>
        <v>17.36</v>
      </c>
      <c r="CL1364" s="59"/>
      <c r="CM1364" s="59"/>
      <c r="CN1364" s="59">
        <v>18.77</v>
      </c>
      <c r="CO1364" s="59">
        <v>19.850000000000001</v>
      </c>
      <c r="CP1364" s="59"/>
      <c r="CQ1364" s="59">
        <v>19.93</v>
      </c>
      <c r="CR1364" s="59">
        <v>19.850000000000001</v>
      </c>
      <c r="CS1364" s="59"/>
      <c r="CT1364" s="59"/>
      <c r="CU1364" s="59"/>
      <c r="CV1364" s="59"/>
      <c r="CW1364" s="59"/>
    </row>
    <row r="1365" spans="2:101" s="10" customFormat="1" ht="15" x14ac:dyDescent="0.25">
      <c r="B1365" s="58">
        <v>43725</v>
      </c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>
        <v>15.24</v>
      </c>
      <c r="T1365" s="59">
        <v>18.98</v>
      </c>
      <c r="U1365" s="59">
        <v>19.670000000000002</v>
      </c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>
        <v>17.95</v>
      </c>
      <c r="CL1365" s="59"/>
      <c r="CM1365" s="59"/>
      <c r="CN1365" s="59">
        <v>19.39</v>
      </c>
      <c r="CO1365" s="59">
        <v>20.67</v>
      </c>
      <c r="CP1365" s="59"/>
      <c r="CQ1365" s="59">
        <v>20.59</v>
      </c>
      <c r="CR1365" s="59">
        <v>19.96</v>
      </c>
      <c r="CS1365" s="59"/>
      <c r="CT1365" s="59"/>
      <c r="CU1365" s="59"/>
      <c r="CV1365" s="59"/>
      <c r="CW1365" s="59"/>
    </row>
    <row r="1366" spans="2:101" s="10" customFormat="1" ht="15" x14ac:dyDescent="0.25">
      <c r="B1366" s="58">
        <v>43724</v>
      </c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>
        <v>16</v>
      </c>
      <c r="T1366" s="59">
        <v>20.059999999999999</v>
      </c>
      <c r="U1366" s="59">
        <v>21.53</v>
      </c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>
        <v>19.190000000000001</v>
      </c>
      <c r="CL1366" s="59"/>
      <c r="CM1366" s="59"/>
      <c r="CN1366" s="59">
        <v>20.350000000000001</v>
      </c>
      <c r="CO1366" s="59">
        <v>20.7</v>
      </c>
      <c r="CP1366" s="59"/>
      <c r="CQ1366" s="59">
        <v>20.55</v>
      </c>
      <c r="CR1366" s="59">
        <v>20.68</v>
      </c>
      <c r="CS1366" s="59"/>
      <c r="CT1366" s="59"/>
      <c r="CU1366" s="59"/>
      <c r="CV1366" s="59"/>
      <c r="CW1366" s="59"/>
    </row>
    <row r="1367" spans="2:101" s="10" customFormat="1" ht="15" x14ac:dyDescent="0.25">
      <c r="B1367" s="58">
        <v>43721</v>
      </c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>
        <v>16.07</v>
      </c>
      <c r="T1367" s="59">
        <v>18.53</v>
      </c>
      <c r="U1367" s="59">
        <v>19.850000000000001</v>
      </c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>
        <v>18.14</v>
      </c>
      <c r="CL1367" s="59"/>
      <c r="CM1367" s="59"/>
      <c r="CN1367" s="59">
        <v>19.29</v>
      </c>
      <c r="CO1367" s="59">
        <v>19.739999999999998</v>
      </c>
      <c r="CP1367" s="59"/>
      <c r="CQ1367" s="59">
        <v>19.73</v>
      </c>
      <c r="CR1367" s="59">
        <v>19.5</v>
      </c>
      <c r="CS1367" s="59"/>
      <c r="CT1367" s="59"/>
      <c r="CU1367" s="59"/>
      <c r="CV1367" s="59"/>
      <c r="CW1367" s="59"/>
    </row>
    <row r="1368" spans="2:101" s="10" customFormat="1" ht="15" x14ac:dyDescent="0.25">
      <c r="B1368" s="58">
        <v>43720</v>
      </c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>
        <v>15.37</v>
      </c>
      <c r="T1368" s="59">
        <v>19</v>
      </c>
      <c r="U1368" s="59">
        <v>20.079999999999998</v>
      </c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>
        <v>18.14</v>
      </c>
      <c r="CL1368" s="59"/>
      <c r="CM1368" s="59"/>
      <c r="CN1368" s="59">
        <v>19.7</v>
      </c>
      <c r="CO1368" s="59">
        <v>19.88</v>
      </c>
      <c r="CP1368" s="59"/>
      <c r="CQ1368" s="59">
        <v>19.73</v>
      </c>
      <c r="CR1368" s="59">
        <v>19.93</v>
      </c>
      <c r="CS1368" s="59"/>
      <c r="CT1368" s="59"/>
      <c r="CU1368" s="59"/>
      <c r="CV1368" s="59"/>
      <c r="CW1368" s="59"/>
    </row>
    <row r="1369" spans="2:101" s="10" customFormat="1" ht="15" x14ac:dyDescent="0.25">
      <c r="B1369" s="58">
        <v>43719</v>
      </c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>
        <v>15.26</v>
      </c>
      <c r="T1369" s="59">
        <v>18.88</v>
      </c>
      <c r="U1369" s="59">
        <v>20.43</v>
      </c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>
        <v>18.18</v>
      </c>
      <c r="CL1369" s="59"/>
      <c r="CM1369" s="59"/>
      <c r="CN1369" s="59">
        <v>19.260000000000002</v>
      </c>
      <c r="CO1369" s="59">
        <v>19.97</v>
      </c>
      <c r="CP1369" s="59"/>
      <c r="CQ1369" s="59">
        <v>20</v>
      </c>
      <c r="CR1369" s="59">
        <v>20.21</v>
      </c>
      <c r="CS1369" s="59"/>
      <c r="CT1369" s="59"/>
      <c r="CU1369" s="59"/>
      <c r="CV1369" s="59"/>
      <c r="CW1369" s="59"/>
    </row>
    <row r="1370" spans="2:101" s="10" customFormat="1" ht="15" x14ac:dyDescent="0.25">
      <c r="B1370" s="58">
        <v>43718</v>
      </c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>
        <v>15.02</v>
      </c>
      <c r="T1370" s="59">
        <v>18.260000000000002</v>
      </c>
      <c r="U1370" s="59">
        <v>20.25</v>
      </c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>
        <v>17.84</v>
      </c>
      <c r="CL1370" s="59"/>
      <c r="CM1370" s="59"/>
      <c r="CN1370" s="59">
        <v>19.489999999999998</v>
      </c>
      <c r="CO1370" s="59">
        <v>20.010000000000002</v>
      </c>
      <c r="CP1370" s="59"/>
      <c r="CQ1370" s="59">
        <v>20.11</v>
      </c>
      <c r="CR1370" s="59">
        <v>20.21</v>
      </c>
      <c r="CS1370" s="59"/>
      <c r="CT1370" s="59"/>
      <c r="CU1370" s="59"/>
      <c r="CV1370" s="59"/>
      <c r="CW1370" s="59"/>
    </row>
    <row r="1371" spans="2:101" s="10" customFormat="1" ht="15" x14ac:dyDescent="0.25">
      <c r="B1371" s="58">
        <v>43717</v>
      </c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>
        <v>13.89</v>
      </c>
      <c r="T1371" s="59">
        <v>17.059999999999999</v>
      </c>
      <c r="U1371" s="59">
        <v>18.78</v>
      </c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>
        <v>16.57</v>
      </c>
      <c r="CL1371" s="59"/>
      <c r="CM1371" s="59"/>
      <c r="CN1371" s="59">
        <v>18.09</v>
      </c>
      <c r="CO1371" s="59">
        <v>19.14</v>
      </c>
      <c r="CP1371" s="59"/>
      <c r="CQ1371" s="59">
        <v>18.91</v>
      </c>
      <c r="CR1371" s="59">
        <v>19.7</v>
      </c>
      <c r="CS1371" s="59"/>
      <c r="CT1371" s="59"/>
      <c r="CU1371" s="59"/>
      <c r="CV1371" s="59"/>
      <c r="CW1371" s="59"/>
    </row>
    <row r="1372" spans="2:101" s="10" customFormat="1" ht="15" x14ac:dyDescent="0.25">
      <c r="B1372" s="58">
        <v>43714</v>
      </c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>
        <v>13.56</v>
      </c>
      <c r="T1372" s="59">
        <v>17</v>
      </c>
      <c r="U1372" s="59">
        <v>18.989999999999998</v>
      </c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>
        <v>16.510000000000002</v>
      </c>
      <c r="CL1372" s="59"/>
      <c r="CM1372" s="59"/>
      <c r="CN1372" s="59">
        <v>18.100000000000001</v>
      </c>
      <c r="CO1372" s="59">
        <v>18.920000000000002</v>
      </c>
      <c r="CP1372" s="59"/>
      <c r="CQ1372" s="59">
        <v>18.77</v>
      </c>
      <c r="CR1372" s="59">
        <v>19.45</v>
      </c>
      <c r="CS1372" s="59"/>
      <c r="CT1372" s="59"/>
      <c r="CU1372" s="59"/>
      <c r="CV1372" s="59"/>
      <c r="CW1372" s="59"/>
    </row>
    <row r="1373" spans="2:101" s="10" customFormat="1" ht="15" x14ac:dyDescent="0.25">
      <c r="B1373" s="58">
        <v>43713</v>
      </c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>
        <v>13.24</v>
      </c>
      <c r="T1373" s="59">
        <v>16.96</v>
      </c>
      <c r="U1373" s="59">
        <v>18.96</v>
      </c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>
        <v>16.38</v>
      </c>
      <c r="CL1373" s="59"/>
      <c r="CM1373" s="59"/>
      <c r="CN1373" s="59">
        <v>18</v>
      </c>
      <c r="CO1373" s="59">
        <v>18.829999999999998</v>
      </c>
      <c r="CP1373" s="59"/>
      <c r="CQ1373" s="59">
        <v>18.75</v>
      </c>
      <c r="CR1373" s="59">
        <v>19.559999999999999</v>
      </c>
      <c r="CS1373" s="59"/>
      <c r="CT1373" s="59"/>
      <c r="CU1373" s="59"/>
      <c r="CV1373" s="59"/>
      <c r="CW1373" s="59"/>
    </row>
    <row r="1374" spans="2:101" s="10" customFormat="1" ht="15" x14ac:dyDescent="0.25">
      <c r="B1374" s="58">
        <v>43712</v>
      </c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>
        <v>13.39</v>
      </c>
      <c r="T1374" s="59">
        <v>16.61</v>
      </c>
      <c r="U1374" s="59">
        <v>18.7</v>
      </c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>
        <v>16.04</v>
      </c>
      <c r="CL1374" s="59"/>
      <c r="CM1374" s="59"/>
      <c r="CN1374" s="59">
        <v>17.670000000000002</v>
      </c>
      <c r="CO1374" s="59">
        <v>18.670000000000002</v>
      </c>
      <c r="CP1374" s="59"/>
      <c r="CQ1374" s="59">
        <v>18.54</v>
      </c>
      <c r="CR1374" s="59">
        <v>19.23</v>
      </c>
      <c r="CS1374" s="59"/>
      <c r="CT1374" s="59"/>
      <c r="CU1374" s="59"/>
      <c r="CV1374" s="59"/>
      <c r="CW1374" s="59"/>
    </row>
    <row r="1375" spans="2:101" s="10" customFormat="1" ht="15" x14ac:dyDescent="0.25">
      <c r="B1375" s="58">
        <v>43711</v>
      </c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>
        <v>13.25</v>
      </c>
      <c r="T1375" s="59">
        <v>16.71</v>
      </c>
      <c r="U1375" s="59">
        <v>18.57</v>
      </c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>
        <v>16.170000000000002</v>
      </c>
      <c r="CL1375" s="59"/>
      <c r="CM1375" s="59"/>
      <c r="CN1375" s="59">
        <v>17.77</v>
      </c>
      <c r="CO1375" s="59">
        <v>18.29</v>
      </c>
      <c r="CP1375" s="59"/>
      <c r="CQ1375" s="59">
        <v>18.329999999999998</v>
      </c>
      <c r="CR1375" s="59">
        <v>18.97</v>
      </c>
      <c r="CS1375" s="59"/>
      <c r="CT1375" s="59"/>
      <c r="CU1375" s="59"/>
      <c r="CV1375" s="59"/>
      <c r="CW1375" s="59"/>
    </row>
    <row r="1376" spans="2:101" s="10" customFormat="1" ht="15" x14ac:dyDescent="0.25">
      <c r="B1376" s="58">
        <v>43710</v>
      </c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>
        <v>13.38</v>
      </c>
      <c r="T1376" s="59">
        <v>16.59</v>
      </c>
      <c r="U1376" s="59">
        <v>18.440000000000001</v>
      </c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>
        <v>16.13</v>
      </c>
      <c r="CL1376" s="59"/>
      <c r="CM1376" s="59"/>
      <c r="CN1376" s="59">
        <v>17.739999999999998</v>
      </c>
      <c r="CO1376" s="59">
        <v>18.05</v>
      </c>
      <c r="CP1376" s="59"/>
      <c r="CQ1376" s="59">
        <v>18.57</v>
      </c>
      <c r="CR1376" s="59">
        <v>18.79</v>
      </c>
      <c r="CS1376" s="59"/>
      <c r="CT1376" s="59"/>
      <c r="CU1376" s="59"/>
      <c r="CV1376" s="59"/>
      <c r="CW1376" s="59"/>
    </row>
    <row r="1377" spans="2:101" s="10" customFormat="1" ht="15" x14ac:dyDescent="0.25">
      <c r="B1377" s="58">
        <v>43707</v>
      </c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>
        <v>12.54</v>
      </c>
      <c r="S1377" s="59">
        <v>14.2</v>
      </c>
      <c r="T1377" s="59">
        <v>17.45</v>
      </c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>
        <v>16.739999999999998</v>
      </c>
      <c r="CL1377" s="59"/>
      <c r="CM1377" s="59"/>
      <c r="CN1377" s="59">
        <v>18.27</v>
      </c>
      <c r="CO1377" s="59">
        <v>18.73</v>
      </c>
      <c r="CP1377" s="59"/>
      <c r="CQ1377" s="59">
        <v>18.75</v>
      </c>
      <c r="CR1377" s="59">
        <v>19.29</v>
      </c>
      <c r="CS1377" s="59"/>
      <c r="CT1377" s="59"/>
      <c r="CU1377" s="59"/>
      <c r="CV1377" s="59"/>
      <c r="CW1377" s="59"/>
    </row>
    <row r="1378" spans="2:101" s="10" customFormat="1" ht="15" x14ac:dyDescent="0.25">
      <c r="B1378" s="58">
        <v>43706</v>
      </c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>
        <v>12.49</v>
      </c>
      <c r="S1378" s="59">
        <v>13.9</v>
      </c>
      <c r="T1378" s="59">
        <v>17.41</v>
      </c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>
        <v>17.04</v>
      </c>
      <c r="CL1378" s="59"/>
      <c r="CM1378" s="59"/>
      <c r="CN1378" s="59">
        <v>18.36</v>
      </c>
      <c r="CO1378" s="59">
        <v>18.62</v>
      </c>
      <c r="CP1378" s="59"/>
      <c r="CQ1378" s="59">
        <v>18.71</v>
      </c>
      <c r="CR1378" s="59">
        <v>19.170000000000002</v>
      </c>
      <c r="CS1378" s="59"/>
      <c r="CT1378" s="59"/>
      <c r="CU1378" s="59"/>
      <c r="CV1378" s="59"/>
      <c r="CW1378" s="59"/>
    </row>
    <row r="1379" spans="2:101" s="10" customFormat="1" ht="15" x14ac:dyDescent="0.25">
      <c r="B1379" s="58">
        <v>43705</v>
      </c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>
        <v>12.49</v>
      </c>
      <c r="S1379" s="59">
        <v>13.65</v>
      </c>
      <c r="T1379" s="59">
        <v>17.239999999999998</v>
      </c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>
        <v>16.440000000000001</v>
      </c>
      <c r="CL1379" s="59"/>
      <c r="CM1379" s="59"/>
      <c r="CN1379" s="59">
        <v>18.09</v>
      </c>
      <c r="CO1379" s="59">
        <v>18.48</v>
      </c>
      <c r="CP1379" s="59"/>
      <c r="CQ1379" s="59">
        <v>18.600000000000001</v>
      </c>
      <c r="CR1379" s="59">
        <v>19.079999999999998</v>
      </c>
      <c r="CS1379" s="59"/>
      <c r="CT1379" s="59"/>
      <c r="CU1379" s="59"/>
      <c r="CV1379" s="59"/>
      <c r="CW1379" s="59"/>
    </row>
    <row r="1380" spans="2:101" s="10" customFormat="1" ht="15" x14ac:dyDescent="0.25">
      <c r="B1380" s="58">
        <v>43704</v>
      </c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>
        <v>12.49</v>
      </c>
      <c r="S1380" s="59">
        <v>13.77</v>
      </c>
      <c r="T1380" s="59">
        <v>17.239999999999998</v>
      </c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>
        <v>16.489999999999998</v>
      </c>
      <c r="CL1380" s="59"/>
      <c r="CM1380" s="59"/>
      <c r="CN1380" s="59">
        <v>18.13</v>
      </c>
      <c r="CO1380" s="59">
        <v>18.440000000000001</v>
      </c>
      <c r="CP1380" s="59"/>
      <c r="CQ1380" s="59">
        <v>18.739999999999998</v>
      </c>
      <c r="CR1380" s="59">
        <v>19.149999999999999</v>
      </c>
      <c r="CS1380" s="59"/>
      <c r="CT1380" s="59"/>
      <c r="CU1380" s="59"/>
      <c r="CV1380" s="59"/>
      <c r="CW1380" s="59"/>
    </row>
    <row r="1381" spans="2:101" s="10" customFormat="1" ht="15" x14ac:dyDescent="0.25">
      <c r="B1381" s="58">
        <v>43703</v>
      </c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>
        <v>12.8</v>
      </c>
      <c r="S1381" s="59">
        <v>13.77</v>
      </c>
      <c r="T1381" s="59">
        <v>17.27</v>
      </c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>
        <v>16.48</v>
      </c>
      <c r="CL1381" s="59"/>
      <c r="CM1381" s="59"/>
      <c r="CN1381" s="59">
        <v>18.27</v>
      </c>
      <c r="CO1381" s="59">
        <v>18.63</v>
      </c>
      <c r="CP1381" s="59"/>
      <c r="CQ1381" s="59">
        <v>18.73</v>
      </c>
      <c r="CR1381" s="59">
        <v>19.21</v>
      </c>
      <c r="CS1381" s="59"/>
      <c r="CT1381" s="59"/>
      <c r="CU1381" s="59"/>
      <c r="CV1381" s="59"/>
      <c r="CW1381" s="59"/>
    </row>
    <row r="1382" spans="2:101" s="10" customFormat="1" ht="15" x14ac:dyDescent="0.25">
      <c r="B1382" s="58">
        <v>43700</v>
      </c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>
        <v>12.6</v>
      </c>
      <c r="S1382" s="59">
        <v>13.9</v>
      </c>
      <c r="T1382" s="59">
        <v>17.43</v>
      </c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>
        <v>16.61</v>
      </c>
      <c r="CL1382" s="59"/>
      <c r="CM1382" s="59"/>
      <c r="CN1382" s="59">
        <v>18.27</v>
      </c>
      <c r="CO1382" s="59">
        <v>18.649999999999999</v>
      </c>
      <c r="CP1382" s="59"/>
      <c r="CQ1382" s="59">
        <v>18.88</v>
      </c>
      <c r="CR1382" s="59">
        <v>19.260000000000002</v>
      </c>
      <c r="CS1382" s="59"/>
      <c r="CT1382" s="59"/>
      <c r="CU1382" s="59"/>
      <c r="CV1382" s="59"/>
      <c r="CW1382" s="59"/>
    </row>
    <row r="1383" spans="2:101" s="10" customFormat="1" ht="15" x14ac:dyDescent="0.25">
      <c r="B1383" s="58">
        <v>43699</v>
      </c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>
        <v>12.73</v>
      </c>
      <c r="S1383" s="59">
        <v>13.91</v>
      </c>
      <c r="T1383" s="59">
        <v>17.64</v>
      </c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>
        <v>16.86</v>
      </c>
      <c r="CL1383" s="59"/>
      <c r="CM1383" s="59"/>
      <c r="CN1383" s="59">
        <v>18.489999999999998</v>
      </c>
      <c r="CO1383" s="59">
        <v>18.79</v>
      </c>
      <c r="CP1383" s="59"/>
      <c r="CQ1383" s="59">
        <v>19.07</v>
      </c>
      <c r="CR1383" s="59">
        <v>19.510000000000002</v>
      </c>
      <c r="CS1383" s="59"/>
      <c r="CT1383" s="59"/>
      <c r="CU1383" s="59"/>
      <c r="CV1383" s="59"/>
      <c r="CW1383" s="59"/>
    </row>
    <row r="1384" spans="2:101" s="10" customFormat="1" ht="15" x14ac:dyDescent="0.25">
      <c r="B1384" s="58">
        <v>43698</v>
      </c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>
        <v>12.72</v>
      </c>
      <c r="S1384" s="59">
        <v>14.03</v>
      </c>
      <c r="T1384" s="59">
        <v>17.66</v>
      </c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>
        <v>16.920000000000002</v>
      </c>
      <c r="CL1384" s="59"/>
      <c r="CM1384" s="59"/>
      <c r="CN1384" s="59">
        <v>18.55</v>
      </c>
      <c r="CO1384" s="59">
        <v>18.86</v>
      </c>
      <c r="CP1384" s="59"/>
      <c r="CQ1384" s="59">
        <v>19.12</v>
      </c>
      <c r="CR1384" s="59">
        <v>19.510000000000002</v>
      </c>
      <c r="CS1384" s="59"/>
      <c r="CT1384" s="59"/>
      <c r="CU1384" s="59"/>
      <c r="CV1384" s="59"/>
      <c r="CW1384" s="59"/>
    </row>
    <row r="1385" spans="2:101" s="10" customFormat="1" ht="15" x14ac:dyDescent="0.25">
      <c r="B1385" s="58">
        <v>43697</v>
      </c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>
        <v>12.5</v>
      </c>
      <c r="S1385" s="59">
        <v>14.1</v>
      </c>
      <c r="T1385" s="59">
        <v>17.63</v>
      </c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>
        <v>16.8</v>
      </c>
      <c r="CL1385" s="59"/>
      <c r="CM1385" s="59"/>
      <c r="CN1385" s="59">
        <v>18.43</v>
      </c>
      <c r="CO1385" s="59">
        <v>18.84</v>
      </c>
      <c r="CP1385" s="59"/>
      <c r="CQ1385" s="59">
        <v>19.07</v>
      </c>
      <c r="CR1385" s="59">
        <v>19.510000000000002</v>
      </c>
      <c r="CS1385" s="59"/>
      <c r="CT1385" s="59"/>
      <c r="CU1385" s="59"/>
      <c r="CV1385" s="59"/>
      <c r="CW1385" s="59"/>
    </row>
    <row r="1386" spans="2:101" s="10" customFormat="1" ht="15" x14ac:dyDescent="0.25">
      <c r="B1386" s="58">
        <v>43696</v>
      </c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>
        <v>12.26</v>
      </c>
      <c r="S1386" s="59">
        <v>14.01</v>
      </c>
      <c r="T1386" s="59">
        <v>17.350000000000001</v>
      </c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>
        <v>16.71</v>
      </c>
      <c r="CL1386" s="59"/>
      <c r="CM1386" s="59"/>
      <c r="CN1386" s="59">
        <v>18.3</v>
      </c>
      <c r="CO1386" s="59">
        <v>18.78</v>
      </c>
      <c r="CP1386" s="59"/>
      <c r="CQ1386" s="59">
        <v>18.940000000000001</v>
      </c>
      <c r="CR1386" s="59">
        <v>19.510000000000002</v>
      </c>
      <c r="CS1386" s="59"/>
      <c r="CT1386" s="59"/>
      <c r="CU1386" s="59"/>
      <c r="CV1386" s="59"/>
      <c r="CW1386" s="59"/>
    </row>
    <row r="1387" spans="2:101" s="10" customFormat="1" ht="15" x14ac:dyDescent="0.25">
      <c r="B1387" s="58">
        <v>43693</v>
      </c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>
        <v>12.67</v>
      </c>
      <c r="S1387" s="59">
        <v>14.18</v>
      </c>
      <c r="T1387" s="59">
        <v>17.899999999999999</v>
      </c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>
        <v>17.07</v>
      </c>
      <c r="CL1387" s="59"/>
      <c r="CM1387" s="59"/>
      <c r="CN1387" s="59">
        <v>18.54</v>
      </c>
      <c r="CO1387" s="59">
        <v>18.87</v>
      </c>
      <c r="CP1387" s="59"/>
      <c r="CQ1387" s="59">
        <v>19.05</v>
      </c>
      <c r="CR1387" s="59">
        <v>19.510000000000002</v>
      </c>
      <c r="CS1387" s="59"/>
      <c r="CT1387" s="59"/>
      <c r="CU1387" s="59"/>
      <c r="CV1387" s="59"/>
      <c r="CW1387" s="59"/>
    </row>
    <row r="1388" spans="2:101" s="10" customFormat="1" ht="15" x14ac:dyDescent="0.25">
      <c r="B1388" s="58">
        <v>43692</v>
      </c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>
        <v>12.58</v>
      </c>
      <c r="S1388" s="59">
        <v>14.62</v>
      </c>
      <c r="T1388" s="59">
        <v>18.010000000000002</v>
      </c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>
        <v>17.37</v>
      </c>
      <c r="CL1388" s="59"/>
      <c r="CM1388" s="59"/>
      <c r="CN1388" s="59">
        <v>18.79</v>
      </c>
      <c r="CO1388" s="59">
        <v>19.09</v>
      </c>
      <c r="CP1388" s="59"/>
      <c r="CQ1388" s="59">
        <v>19.21</v>
      </c>
      <c r="CR1388" s="59">
        <v>19.510000000000002</v>
      </c>
      <c r="CS1388" s="59"/>
      <c r="CT1388" s="59"/>
      <c r="CU1388" s="59"/>
      <c r="CV1388" s="59"/>
      <c r="CW1388" s="59"/>
    </row>
    <row r="1389" spans="2:101" s="10" customFormat="1" ht="15" x14ac:dyDescent="0.25">
      <c r="B1389" s="58">
        <v>43691</v>
      </c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>
        <v>12.66</v>
      </c>
      <c r="S1389" s="59">
        <v>14.68</v>
      </c>
      <c r="T1389" s="59">
        <v>18</v>
      </c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>
        <v>17.38</v>
      </c>
      <c r="CL1389" s="59"/>
      <c r="CM1389" s="59"/>
      <c r="CN1389" s="59">
        <v>18.79</v>
      </c>
      <c r="CO1389" s="59">
        <v>19.420000000000002</v>
      </c>
      <c r="CP1389" s="59"/>
      <c r="CQ1389" s="59">
        <v>19.43</v>
      </c>
      <c r="CR1389" s="59">
        <v>19.510000000000002</v>
      </c>
      <c r="CS1389" s="59"/>
      <c r="CT1389" s="59"/>
      <c r="CU1389" s="59"/>
      <c r="CV1389" s="59"/>
      <c r="CW1389" s="59"/>
    </row>
    <row r="1390" spans="2:101" s="10" customFormat="1" ht="15" x14ac:dyDescent="0.25">
      <c r="B1390" s="58">
        <v>43690</v>
      </c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>
        <v>12.84</v>
      </c>
      <c r="S1390" s="59">
        <v>14.88</v>
      </c>
      <c r="T1390" s="59">
        <v>18.27</v>
      </c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>
        <v>17.59</v>
      </c>
      <c r="CL1390" s="59"/>
      <c r="CM1390" s="59"/>
      <c r="CN1390" s="59">
        <v>18.899999999999999</v>
      </c>
      <c r="CO1390" s="59">
        <v>19.559999999999999</v>
      </c>
      <c r="CP1390" s="59"/>
      <c r="CQ1390" s="59">
        <v>19.350000000000001</v>
      </c>
      <c r="CR1390" s="59">
        <v>19.649999999999999</v>
      </c>
      <c r="CS1390" s="59"/>
      <c r="CT1390" s="59"/>
      <c r="CU1390" s="59"/>
      <c r="CV1390" s="59"/>
      <c r="CW1390" s="59"/>
    </row>
    <row r="1391" spans="2:101" s="10" customFormat="1" ht="15" x14ac:dyDescent="0.25">
      <c r="B1391" s="58">
        <v>43689</v>
      </c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>
        <v>12.94</v>
      </c>
      <c r="S1391" s="59">
        <v>14.92</v>
      </c>
      <c r="T1391" s="59">
        <v>17.989999999999998</v>
      </c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>
        <v>17.329999999999998</v>
      </c>
      <c r="CL1391" s="59"/>
      <c r="CM1391" s="59"/>
      <c r="CN1391" s="59">
        <v>18.600000000000001</v>
      </c>
      <c r="CO1391" s="59">
        <v>19.3</v>
      </c>
      <c r="CP1391" s="59"/>
      <c r="CQ1391" s="59">
        <v>19.02</v>
      </c>
      <c r="CR1391" s="59">
        <v>19.38</v>
      </c>
      <c r="CS1391" s="59"/>
      <c r="CT1391" s="59"/>
      <c r="CU1391" s="59"/>
      <c r="CV1391" s="59"/>
      <c r="CW1391" s="59"/>
    </row>
    <row r="1392" spans="2:101" s="10" customFormat="1" ht="15" x14ac:dyDescent="0.25">
      <c r="B1392" s="58">
        <v>43686</v>
      </c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>
        <v>13.31</v>
      </c>
      <c r="S1392" s="59">
        <v>15.12</v>
      </c>
      <c r="T1392" s="59">
        <v>18.39</v>
      </c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>
        <v>17.54</v>
      </c>
      <c r="CL1392" s="59"/>
      <c r="CM1392" s="59"/>
      <c r="CN1392" s="59">
        <v>18.829999999999998</v>
      </c>
      <c r="CO1392" s="59">
        <v>19.57</v>
      </c>
      <c r="CP1392" s="59"/>
      <c r="CQ1392" s="59">
        <v>19.45</v>
      </c>
      <c r="CR1392" s="59">
        <v>19.54</v>
      </c>
      <c r="CS1392" s="59"/>
      <c r="CT1392" s="59"/>
      <c r="CU1392" s="59"/>
      <c r="CV1392" s="59"/>
      <c r="CW1392" s="59"/>
    </row>
    <row r="1393" spans="2:101" s="10" customFormat="1" ht="15" x14ac:dyDescent="0.25">
      <c r="B1393" s="58">
        <v>43685</v>
      </c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>
        <v>13.18</v>
      </c>
      <c r="S1393" s="59">
        <v>15.08</v>
      </c>
      <c r="T1393" s="59">
        <v>18.59</v>
      </c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>
        <v>17.97</v>
      </c>
      <c r="CL1393" s="59"/>
      <c r="CM1393" s="59"/>
      <c r="CN1393" s="59">
        <v>19.36</v>
      </c>
      <c r="CO1393" s="59">
        <v>19.399999999999999</v>
      </c>
      <c r="CP1393" s="59"/>
      <c r="CQ1393" s="59">
        <v>19.27</v>
      </c>
      <c r="CR1393" s="59">
        <v>19.420000000000002</v>
      </c>
      <c r="CS1393" s="59"/>
      <c r="CT1393" s="59"/>
      <c r="CU1393" s="59"/>
      <c r="CV1393" s="59"/>
      <c r="CW1393" s="59"/>
    </row>
    <row r="1394" spans="2:101" s="10" customFormat="1" ht="15" x14ac:dyDescent="0.25">
      <c r="B1394" s="58">
        <v>43684</v>
      </c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>
        <v>13.07</v>
      </c>
      <c r="S1394" s="59">
        <v>14.62</v>
      </c>
      <c r="T1394" s="59">
        <v>18.100000000000001</v>
      </c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>
        <v>17.5</v>
      </c>
      <c r="CL1394" s="59"/>
      <c r="CM1394" s="59"/>
      <c r="CN1394" s="59">
        <v>19.03</v>
      </c>
      <c r="CO1394" s="59">
        <v>19.38</v>
      </c>
      <c r="CP1394" s="59"/>
      <c r="CQ1394" s="59">
        <v>19.329999999999998</v>
      </c>
      <c r="CR1394" s="59">
        <v>19.43</v>
      </c>
      <c r="CS1394" s="59"/>
      <c r="CT1394" s="59"/>
      <c r="CU1394" s="59"/>
      <c r="CV1394" s="59"/>
      <c r="CW1394" s="59"/>
    </row>
    <row r="1395" spans="2:101" s="10" customFormat="1" ht="15" x14ac:dyDescent="0.25">
      <c r="B1395" s="58">
        <v>43683</v>
      </c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>
        <v>13.03</v>
      </c>
      <c r="S1395" s="59">
        <v>14.24</v>
      </c>
      <c r="T1395" s="59">
        <v>18.02</v>
      </c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>
        <v>17.05</v>
      </c>
      <c r="CL1395" s="59"/>
      <c r="CM1395" s="59"/>
      <c r="CN1395" s="59">
        <v>18.96</v>
      </c>
      <c r="CO1395" s="59">
        <v>19.579999999999998</v>
      </c>
      <c r="CP1395" s="59"/>
      <c r="CQ1395" s="59">
        <v>19.34</v>
      </c>
      <c r="CR1395" s="59">
        <v>19.600000000000001</v>
      </c>
      <c r="CS1395" s="59"/>
      <c r="CT1395" s="59"/>
      <c r="CU1395" s="59"/>
      <c r="CV1395" s="59"/>
      <c r="CW1395" s="59"/>
    </row>
    <row r="1396" spans="2:101" s="10" customFormat="1" ht="15" x14ac:dyDescent="0.25">
      <c r="B1396" s="58">
        <v>43682</v>
      </c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>
        <v>13.11</v>
      </c>
      <c r="S1396" s="59">
        <v>14.51</v>
      </c>
      <c r="T1396" s="59">
        <v>18.14</v>
      </c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>
        <v>17.399999999999999</v>
      </c>
      <c r="CL1396" s="59"/>
      <c r="CM1396" s="59"/>
      <c r="CN1396" s="59">
        <v>19</v>
      </c>
      <c r="CO1396" s="59">
        <v>19.559999999999999</v>
      </c>
      <c r="CP1396" s="59"/>
      <c r="CQ1396" s="59">
        <v>19.48</v>
      </c>
      <c r="CR1396" s="59">
        <v>19.57</v>
      </c>
      <c r="CS1396" s="59"/>
      <c r="CT1396" s="59"/>
      <c r="CU1396" s="59"/>
      <c r="CV1396" s="59"/>
      <c r="CW1396" s="59"/>
    </row>
    <row r="1397" spans="2:101" s="10" customFormat="1" ht="15" x14ac:dyDescent="0.25">
      <c r="B1397" s="58">
        <v>43679</v>
      </c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>
        <v>13.47</v>
      </c>
      <c r="S1397" s="59">
        <v>14.88</v>
      </c>
      <c r="T1397" s="59">
        <v>18.91</v>
      </c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>
        <v>17.829999999999998</v>
      </c>
      <c r="CL1397" s="59"/>
      <c r="CM1397" s="59"/>
      <c r="CN1397" s="59">
        <v>19.46</v>
      </c>
      <c r="CO1397" s="59">
        <v>19.7</v>
      </c>
      <c r="CP1397" s="59"/>
      <c r="CQ1397" s="59">
        <v>19.79</v>
      </c>
      <c r="CR1397" s="59">
        <v>19.7</v>
      </c>
      <c r="CS1397" s="59"/>
      <c r="CT1397" s="59"/>
      <c r="CU1397" s="59"/>
      <c r="CV1397" s="59"/>
      <c r="CW1397" s="59"/>
    </row>
    <row r="1398" spans="2:101" s="10" customFormat="1" ht="15" x14ac:dyDescent="0.25">
      <c r="B1398" s="58">
        <v>43678</v>
      </c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>
        <v>13.35</v>
      </c>
      <c r="S1398" s="59">
        <v>15.08</v>
      </c>
      <c r="T1398" s="59">
        <v>19.079999999999998</v>
      </c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>
        <v>18.38</v>
      </c>
      <c r="CL1398" s="59"/>
      <c r="CM1398" s="59"/>
      <c r="CN1398" s="59">
        <v>20.12</v>
      </c>
      <c r="CO1398" s="59">
        <v>19.829999999999998</v>
      </c>
      <c r="CP1398" s="59"/>
      <c r="CQ1398" s="59">
        <v>20.38</v>
      </c>
      <c r="CR1398" s="59">
        <v>20.25</v>
      </c>
      <c r="CS1398" s="59"/>
      <c r="CT1398" s="59"/>
      <c r="CU1398" s="59"/>
      <c r="CV1398" s="59"/>
      <c r="CW1398" s="59"/>
    </row>
    <row r="1399" spans="2:101" s="10" customFormat="1" ht="15" x14ac:dyDescent="0.25">
      <c r="B1399" s="58">
        <v>43677</v>
      </c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>
        <v>11.64</v>
      </c>
      <c r="R1399" s="59">
        <v>13.07</v>
      </c>
      <c r="S1399" s="59">
        <v>14.73</v>
      </c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>
        <v>17.46</v>
      </c>
      <c r="CL1399" s="59"/>
      <c r="CM1399" s="59"/>
      <c r="CN1399" s="59">
        <v>19.260000000000002</v>
      </c>
      <c r="CO1399" s="59">
        <v>19.64</v>
      </c>
      <c r="CP1399" s="59"/>
      <c r="CQ1399" s="59">
        <v>19.940000000000001</v>
      </c>
      <c r="CR1399" s="59">
        <v>20.11</v>
      </c>
      <c r="CS1399" s="59"/>
      <c r="CT1399" s="59"/>
      <c r="CU1399" s="59"/>
      <c r="CV1399" s="59"/>
      <c r="CW1399" s="59"/>
    </row>
    <row r="1400" spans="2:101" s="10" customFormat="1" ht="15" x14ac:dyDescent="0.25">
      <c r="B1400" s="58">
        <v>43676</v>
      </c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>
        <v>11.32</v>
      </c>
      <c r="R1400" s="59">
        <v>12.58</v>
      </c>
      <c r="S1400" s="59">
        <v>14.5</v>
      </c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>
        <v>17.29</v>
      </c>
      <c r="CL1400" s="59"/>
      <c r="CM1400" s="59"/>
      <c r="CN1400" s="59">
        <v>19.079999999999998</v>
      </c>
      <c r="CO1400" s="59">
        <v>19.52</v>
      </c>
      <c r="CP1400" s="59"/>
      <c r="CQ1400" s="59">
        <v>19.809999999999999</v>
      </c>
      <c r="CR1400" s="59">
        <v>19.96</v>
      </c>
      <c r="CS1400" s="59"/>
      <c r="CT1400" s="59"/>
      <c r="CU1400" s="59"/>
      <c r="CV1400" s="59"/>
      <c r="CW1400" s="59"/>
    </row>
    <row r="1401" spans="2:101" s="10" customFormat="1" ht="15" x14ac:dyDescent="0.25">
      <c r="B1401" s="58">
        <v>43675</v>
      </c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>
        <v>11.59</v>
      </c>
      <c r="R1401" s="59">
        <v>12.61</v>
      </c>
      <c r="S1401" s="59">
        <v>14.37</v>
      </c>
      <c r="T1401" s="59"/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>
        <v>17.41</v>
      </c>
      <c r="CL1401" s="59"/>
      <c r="CM1401" s="59"/>
      <c r="CN1401" s="59">
        <v>19.16</v>
      </c>
      <c r="CO1401" s="59">
        <v>19.38</v>
      </c>
      <c r="CP1401" s="59"/>
      <c r="CQ1401" s="59">
        <v>19.829999999999998</v>
      </c>
      <c r="CR1401" s="59">
        <v>19.88</v>
      </c>
      <c r="CS1401" s="59"/>
      <c r="CT1401" s="59"/>
      <c r="CU1401" s="59"/>
      <c r="CV1401" s="59"/>
      <c r="CW1401" s="59"/>
    </row>
    <row r="1402" spans="2:101" s="10" customFormat="1" ht="15" x14ac:dyDescent="0.25">
      <c r="B1402" s="58">
        <v>43672</v>
      </c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>
        <v>11.82</v>
      </c>
      <c r="R1402" s="59">
        <v>12.95</v>
      </c>
      <c r="S1402" s="59">
        <v>14.73</v>
      </c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>
        <v>17.77</v>
      </c>
      <c r="CL1402" s="59"/>
      <c r="CM1402" s="59"/>
      <c r="CN1402" s="59">
        <v>19.739999999999998</v>
      </c>
      <c r="CO1402" s="59">
        <v>19.68</v>
      </c>
      <c r="CP1402" s="59"/>
      <c r="CQ1402" s="59">
        <v>20.09</v>
      </c>
      <c r="CR1402" s="59">
        <v>20.03</v>
      </c>
      <c r="CS1402" s="59"/>
      <c r="CT1402" s="59"/>
      <c r="CU1402" s="59"/>
      <c r="CV1402" s="59"/>
      <c r="CW1402" s="59"/>
    </row>
    <row r="1403" spans="2:101" s="10" customFormat="1" ht="15" x14ac:dyDescent="0.25">
      <c r="B1403" s="58">
        <v>43671</v>
      </c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>
        <v>11.89</v>
      </c>
      <c r="R1403" s="59">
        <v>12.91</v>
      </c>
      <c r="S1403" s="59">
        <v>15.27</v>
      </c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>
        <v>18.05</v>
      </c>
      <c r="CL1403" s="59"/>
      <c r="CM1403" s="59"/>
      <c r="CN1403" s="59">
        <v>19.690000000000001</v>
      </c>
      <c r="CO1403" s="59">
        <v>19.77</v>
      </c>
      <c r="CP1403" s="59"/>
      <c r="CQ1403" s="59">
        <v>20.190000000000001</v>
      </c>
      <c r="CR1403" s="59">
        <v>20.16</v>
      </c>
      <c r="CS1403" s="59"/>
      <c r="CT1403" s="59"/>
      <c r="CU1403" s="59"/>
      <c r="CV1403" s="59"/>
      <c r="CW1403" s="59"/>
    </row>
    <row r="1404" spans="2:101" s="10" customFormat="1" ht="15" x14ac:dyDescent="0.25">
      <c r="B1404" s="58">
        <v>43670</v>
      </c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>
        <v>12.6</v>
      </c>
      <c r="R1404" s="59">
        <v>13.4</v>
      </c>
      <c r="S1404" s="59">
        <v>15.19</v>
      </c>
      <c r="T1404" s="59"/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>
        <v>18.37</v>
      </c>
      <c r="CL1404" s="59"/>
      <c r="CM1404" s="59"/>
      <c r="CN1404" s="59">
        <v>19.899999999999999</v>
      </c>
      <c r="CO1404" s="59">
        <v>19.75</v>
      </c>
      <c r="CP1404" s="59"/>
      <c r="CQ1404" s="59">
        <v>20.13</v>
      </c>
      <c r="CR1404" s="59">
        <v>20.11</v>
      </c>
      <c r="CS1404" s="59"/>
      <c r="CT1404" s="59"/>
      <c r="CU1404" s="59"/>
      <c r="CV1404" s="59"/>
      <c r="CW1404" s="59"/>
    </row>
    <row r="1405" spans="2:101" s="10" customFormat="1" ht="15" x14ac:dyDescent="0.25">
      <c r="B1405" s="58">
        <v>43669</v>
      </c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>
        <v>12.86</v>
      </c>
      <c r="R1405" s="59">
        <v>13.8</v>
      </c>
      <c r="S1405" s="59">
        <v>15.68</v>
      </c>
      <c r="T1405" s="59"/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>
        <v>18.89</v>
      </c>
      <c r="CL1405" s="59"/>
      <c r="CM1405" s="59"/>
      <c r="CN1405" s="59">
        <v>20.399999999999999</v>
      </c>
      <c r="CO1405" s="59">
        <v>19.87</v>
      </c>
      <c r="CP1405" s="59"/>
      <c r="CQ1405" s="59">
        <v>20.37</v>
      </c>
      <c r="CR1405" s="59">
        <v>20.27</v>
      </c>
      <c r="CS1405" s="59"/>
      <c r="CT1405" s="59"/>
      <c r="CU1405" s="59"/>
      <c r="CV1405" s="59"/>
      <c r="CW1405" s="59"/>
    </row>
    <row r="1406" spans="2:101" s="10" customFormat="1" ht="15" x14ac:dyDescent="0.25">
      <c r="B1406" s="58">
        <v>43668</v>
      </c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>
        <v>13.39</v>
      </c>
      <c r="R1406" s="59">
        <v>14.19</v>
      </c>
      <c r="S1406" s="59">
        <v>15.3</v>
      </c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>
        <v>19.100000000000001</v>
      </c>
      <c r="CL1406" s="59"/>
      <c r="CM1406" s="59"/>
      <c r="CN1406" s="59">
        <v>20.16</v>
      </c>
      <c r="CO1406" s="59">
        <v>19.59</v>
      </c>
      <c r="CP1406" s="59"/>
      <c r="CQ1406" s="59">
        <v>20.22</v>
      </c>
      <c r="CR1406" s="59">
        <v>19.850000000000001</v>
      </c>
      <c r="CS1406" s="59"/>
      <c r="CT1406" s="59"/>
      <c r="CU1406" s="59"/>
      <c r="CV1406" s="59"/>
      <c r="CW1406" s="59"/>
    </row>
    <row r="1407" spans="2:101" s="10" customFormat="1" ht="15" x14ac:dyDescent="0.25">
      <c r="B1407" s="58">
        <v>43665</v>
      </c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>
        <v>13.36</v>
      </c>
      <c r="R1407" s="59">
        <v>14.22</v>
      </c>
      <c r="S1407" s="59">
        <v>15.86</v>
      </c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>
        <v>19.02</v>
      </c>
      <c r="CL1407" s="59"/>
      <c r="CM1407" s="59"/>
      <c r="CN1407" s="59">
        <v>20.49</v>
      </c>
      <c r="CO1407" s="59">
        <v>19.86</v>
      </c>
      <c r="CP1407" s="59"/>
      <c r="CQ1407" s="59">
        <v>20.36</v>
      </c>
      <c r="CR1407" s="59">
        <v>20.190000000000001</v>
      </c>
      <c r="CS1407" s="59"/>
      <c r="CT1407" s="59"/>
      <c r="CU1407" s="59"/>
      <c r="CV1407" s="59"/>
      <c r="CW1407" s="59"/>
    </row>
    <row r="1408" spans="2:101" s="10" customFormat="1" ht="15" x14ac:dyDescent="0.25">
      <c r="B1408" s="58">
        <v>43664</v>
      </c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>
        <v>13.57</v>
      </c>
      <c r="R1408" s="59">
        <v>14.16</v>
      </c>
      <c r="S1408" s="59">
        <v>15.68</v>
      </c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>
        <v>18.64</v>
      </c>
      <c r="CL1408" s="59"/>
      <c r="CM1408" s="59"/>
      <c r="CN1408" s="59">
        <v>20.2</v>
      </c>
      <c r="CO1408" s="59">
        <v>19.66</v>
      </c>
      <c r="CP1408" s="59"/>
      <c r="CQ1408" s="59">
        <v>20.16</v>
      </c>
      <c r="CR1408" s="59">
        <v>20.13</v>
      </c>
      <c r="CS1408" s="59"/>
      <c r="CT1408" s="59"/>
      <c r="CU1408" s="59"/>
      <c r="CV1408" s="59"/>
      <c r="CW1408" s="59"/>
    </row>
    <row r="1409" spans="2:101" s="10" customFormat="1" ht="15" x14ac:dyDescent="0.25">
      <c r="B1409" s="58">
        <v>43663</v>
      </c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>
        <v>13.92</v>
      </c>
      <c r="R1409" s="59">
        <v>14.21</v>
      </c>
      <c r="S1409" s="59">
        <v>15.69</v>
      </c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>
        <v>18.559999999999999</v>
      </c>
      <c r="CL1409" s="59"/>
      <c r="CM1409" s="59"/>
      <c r="CN1409" s="59">
        <v>20.16</v>
      </c>
      <c r="CO1409" s="59">
        <v>19.79</v>
      </c>
      <c r="CP1409" s="59"/>
      <c r="CQ1409" s="59">
        <v>20.27</v>
      </c>
      <c r="CR1409" s="59">
        <v>20.23</v>
      </c>
      <c r="CS1409" s="59"/>
      <c r="CT1409" s="59"/>
      <c r="CU1409" s="59"/>
      <c r="CV1409" s="59"/>
      <c r="CW1409" s="59"/>
    </row>
    <row r="1410" spans="2:101" s="10" customFormat="1" ht="15" x14ac:dyDescent="0.25">
      <c r="B1410" s="58">
        <v>43662</v>
      </c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>
        <v>14.49</v>
      </c>
      <c r="R1410" s="59">
        <v>15.38</v>
      </c>
      <c r="S1410" s="59">
        <v>16.079999999999998</v>
      </c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>
        <v>19.25</v>
      </c>
      <c r="CL1410" s="59"/>
      <c r="CM1410" s="59"/>
      <c r="CN1410" s="59">
        <v>20.170000000000002</v>
      </c>
      <c r="CO1410" s="59">
        <v>19.899999999999999</v>
      </c>
      <c r="CP1410" s="59"/>
      <c r="CQ1410" s="59">
        <v>20.53</v>
      </c>
      <c r="CR1410" s="59">
        <v>20.18</v>
      </c>
      <c r="CS1410" s="59"/>
      <c r="CT1410" s="59"/>
      <c r="CU1410" s="59"/>
      <c r="CV1410" s="59"/>
      <c r="CW1410" s="59"/>
    </row>
    <row r="1411" spans="2:101" s="10" customFormat="1" ht="15" x14ac:dyDescent="0.25">
      <c r="B1411" s="58">
        <v>43661</v>
      </c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>
        <v>15.73</v>
      </c>
      <c r="R1411" s="59">
        <v>16.45</v>
      </c>
      <c r="S1411" s="59">
        <v>16.57</v>
      </c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>
        <v>19.71</v>
      </c>
      <c r="CL1411" s="59"/>
      <c r="CM1411" s="59"/>
      <c r="CN1411" s="59">
        <v>21.08</v>
      </c>
      <c r="CO1411" s="59">
        <v>20.52</v>
      </c>
      <c r="CP1411" s="59"/>
      <c r="CQ1411" s="59">
        <v>20.97</v>
      </c>
      <c r="CR1411" s="59">
        <v>20.75</v>
      </c>
      <c r="CS1411" s="59"/>
      <c r="CT1411" s="59"/>
      <c r="CU1411" s="59"/>
      <c r="CV1411" s="59"/>
      <c r="CW1411" s="59"/>
    </row>
    <row r="1412" spans="2:101" s="10" customFormat="1" ht="15" x14ac:dyDescent="0.25">
      <c r="B1412" s="58">
        <v>43658</v>
      </c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>
        <v>15.16</v>
      </c>
      <c r="R1412" s="59">
        <v>16.04</v>
      </c>
      <c r="S1412" s="59">
        <v>17.52</v>
      </c>
      <c r="T1412" s="59"/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>
        <v>19.97</v>
      </c>
      <c r="CL1412" s="59"/>
      <c r="CM1412" s="59"/>
      <c r="CN1412" s="59">
        <v>21.46</v>
      </c>
      <c r="CO1412" s="59">
        <v>21.27</v>
      </c>
      <c r="CP1412" s="59"/>
      <c r="CQ1412" s="59">
        <v>21.25</v>
      </c>
      <c r="CR1412" s="59">
        <v>21.21</v>
      </c>
      <c r="CS1412" s="59"/>
      <c r="CT1412" s="59"/>
      <c r="CU1412" s="59"/>
      <c r="CV1412" s="59"/>
      <c r="CW1412" s="59"/>
    </row>
    <row r="1413" spans="2:101" s="10" customFormat="1" ht="15" x14ac:dyDescent="0.25">
      <c r="B1413" s="58">
        <v>43657</v>
      </c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>
        <v>14.72</v>
      </c>
      <c r="R1413" s="59">
        <v>15.5</v>
      </c>
      <c r="S1413" s="59">
        <v>17.09</v>
      </c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>
        <v>19.93</v>
      </c>
      <c r="CL1413" s="59"/>
      <c r="CM1413" s="59"/>
      <c r="CN1413" s="59">
        <v>21.09</v>
      </c>
      <c r="CO1413" s="59">
        <v>20.65</v>
      </c>
      <c r="CP1413" s="59"/>
      <c r="CQ1413" s="59">
        <v>20.74</v>
      </c>
      <c r="CR1413" s="59">
        <v>20.85</v>
      </c>
      <c r="CS1413" s="59"/>
      <c r="CT1413" s="59"/>
      <c r="CU1413" s="59"/>
      <c r="CV1413" s="59"/>
      <c r="CW1413" s="59"/>
    </row>
    <row r="1414" spans="2:101" s="10" customFormat="1" ht="15" x14ac:dyDescent="0.25">
      <c r="B1414" s="58">
        <v>43656</v>
      </c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>
        <v>13.92</v>
      </c>
      <c r="R1414" s="59">
        <v>14.64</v>
      </c>
      <c r="S1414" s="59">
        <v>16.32</v>
      </c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>
        <v>18.75</v>
      </c>
      <c r="CL1414" s="59"/>
      <c r="CM1414" s="59"/>
      <c r="CN1414" s="59">
        <v>19.940000000000001</v>
      </c>
      <c r="CO1414" s="59">
        <v>19.89</v>
      </c>
      <c r="CP1414" s="59"/>
      <c r="CQ1414" s="59">
        <v>20.36</v>
      </c>
      <c r="CR1414" s="59">
        <v>20.399999999999999</v>
      </c>
      <c r="CS1414" s="59"/>
      <c r="CT1414" s="59"/>
      <c r="CU1414" s="59"/>
      <c r="CV1414" s="59"/>
      <c r="CW1414" s="59"/>
    </row>
    <row r="1415" spans="2:101" s="10" customFormat="1" ht="15" x14ac:dyDescent="0.25">
      <c r="B1415" s="58">
        <v>43655</v>
      </c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>
        <v>14.11</v>
      </c>
      <c r="R1415" s="59">
        <v>15</v>
      </c>
      <c r="S1415" s="59">
        <v>15.53</v>
      </c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>
        <v>18.579999999999998</v>
      </c>
      <c r="CL1415" s="59"/>
      <c r="CM1415" s="59"/>
      <c r="CN1415" s="59">
        <v>20.04</v>
      </c>
      <c r="CO1415" s="59">
        <v>19.420000000000002</v>
      </c>
      <c r="CP1415" s="59"/>
      <c r="CQ1415" s="59">
        <v>20.100000000000001</v>
      </c>
      <c r="CR1415" s="59">
        <v>20.059999999999999</v>
      </c>
      <c r="CS1415" s="59"/>
      <c r="CT1415" s="59"/>
      <c r="CU1415" s="59"/>
      <c r="CV1415" s="59"/>
      <c r="CW1415" s="59"/>
    </row>
    <row r="1416" spans="2:101" s="10" customFormat="1" ht="15" x14ac:dyDescent="0.25">
      <c r="B1416" s="58">
        <v>43654</v>
      </c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>
        <v>14.49</v>
      </c>
      <c r="R1416" s="59">
        <v>15.43</v>
      </c>
      <c r="S1416" s="59">
        <v>15.49</v>
      </c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>
        <v>18.45</v>
      </c>
      <c r="CL1416" s="59"/>
      <c r="CM1416" s="59"/>
      <c r="CN1416" s="59">
        <v>19.649999999999999</v>
      </c>
      <c r="CO1416" s="59">
        <v>19.38</v>
      </c>
      <c r="CP1416" s="59"/>
      <c r="CQ1416" s="59">
        <v>19.71</v>
      </c>
      <c r="CR1416" s="59">
        <v>20.03</v>
      </c>
      <c r="CS1416" s="59"/>
      <c r="CT1416" s="59"/>
      <c r="CU1416" s="59"/>
      <c r="CV1416" s="59"/>
      <c r="CW1416" s="59"/>
    </row>
    <row r="1417" spans="2:101" s="10" customFormat="1" ht="15" x14ac:dyDescent="0.25">
      <c r="B1417" s="58">
        <v>43651</v>
      </c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>
        <v>13.67</v>
      </c>
      <c r="R1417" s="59">
        <v>14.82</v>
      </c>
      <c r="S1417" s="59">
        <v>15.2</v>
      </c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>
        <v>18.079999999999998</v>
      </c>
      <c r="CL1417" s="59"/>
      <c r="CM1417" s="59"/>
      <c r="CN1417" s="59">
        <v>19.2</v>
      </c>
      <c r="CO1417" s="59">
        <v>18.89</v>
      </c>
      <c r="CP1417" s="59"/>
      <c r="CQ1417" s="59">
        <v>19.649999999999999</v>
      </c>
      <c r="CR1417" s="59">
        <v>19.84</v>
      </c>
      <c r="CS1417" s="59"/>
      <c r="CT1417" s="59"/>
      <c r="CU1417" s="59"/>
      <c r="CV1417" s="59"/>
      <c r="CW1417" s="59"/>
    </row>
    <row r="1418" spans="2:101" s="10" customFormat="1" ht="15" x14ac:dyDescent="0.25">
      <c r="B1418" s="58">
        <v>43650</v>
      </c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>
        <v>13.93</v>
      </c>
      <c r="R1418" s="59">
        <v>14.7</v>
      </c>
      <c r="S1418" s="59">
        <v>14.86</v>
      </c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>
        <v>17.78</v>
      </c>
      <c r="CL1418" s="59"/>
      <c r="CM1418" s="59"/>
      <c r="CN1418" s="59">
        <v>19.25</v>
      </c>
      <c r="CO1418" s="59">
        <v>18.57</v>
      </c>
      <c r="CP1418" s="59"/>
      <c r="CQ1418" s="59">
        <v>19.329999999999998</v>
      </c>
      <c r="CR1418" s="59">
        <v>19.579999999999998</v>
      </c>
      <c r="CS1418" s="59"/>
      <c r="CT1418" s="59"/>
      <c r="CU1418" s="59"/>
      <c r="CV1418" s="59"/>
      <c r="CW1418" s="59"/>
    </row>
    <row r="1419" spans="2:101" s="10" customFormat="1" ht="15" x14ac:dyDescent="0.25">
      <c r="B1419" s="58">
        <v>43649</v>
      </c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>
        <v>13.82</v>
      </c>
      <c r="R1419" s="59">
        <v>14.54</v>
      </c>
      <c r="S1419" s="59">
        <v>14.88</v>
      </c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>
        <v>17.71</v>
      </c>
      <c r="CL1419" s="59"/>
      <c r="CM1419" s="59"/>
      <c r="CN1419" s="59">
        <v>19.149999999999999</v>
      </c>
      <c r="CO1419" s="59">
        <v>18.48</v>
      </c>
      <c r="CP1419" s="59"/>
      <c r="CQ1419" s="59">
        <v>19.12</v>
      </c>
      <c r="CR1419" s="59">
        <v>19.489999999999998</v>
      </c>
      <c r="CS1419" s="59"/>
      <c r="CT1419" s="59"/>
      <c r="CU1419" s="59"/>
      <c r="CV1419" s="59"/>
      <c r="CW1419" s="59"/>
    </row>
    <row r="1420" spans="2:101" s="10" customFormat="1" ht="15" x14ac:dyDescent="0.25">
      <c r="B1420" s="58">
        <v>43648</v>
      </c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>
        <v>13.87</v>
      </c>
      <c r="R1420" s="59">
        <v>14.65</v>
      </c>
      <c r="S1420" s="59">
        <v>14.86</v>
      </c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>
        <v>17.89</v>
      </c>
      <c r="CL1420" s="59"/>
      <c r="CM1420" s="59"/>
      <c r="CN1420" s="59">
        <v>19.41</v>
      </c>
      <c r="CO1420" s="59">
        <v>18.41</v>
      </c>
      <c r="CP1420" s="59"/>
      <c r="CQ1420" s="59">
        <v>19.23</v>
      </c>
      <c r="CR1420" s="59">
        <v>19.329999999999998</v>
      </c>
      <c r="CS1420" s="59"/>
      <c r="CT1420" s="59"/>
      <c r="CU1420" s="59"/>
      <c r="CV1420" s="59"/>
      <c r="CW1420" s="59"/>
    </row>
    <row r="1421" spans="2:101" s="10" customFormat="1" ht="15" x14ac:dyDescent="0.25">
      <c r="B1421" s="58">
        <v>43647</v>
      </c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>
        <v>13.52</v>
      </c>
      <c r="R1421" s="59">
        <v>14.5</v>
      </c>
      <c r="S1421" s="59">
        <v>15.54</v>
      </c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>
        <v>18.399999999999999</v>
      </c>
      <c r="CL1421" s="59"/>
      <c r="CM1421" s="59"/>
      <c r="CN1421" s="59">
        <v>19.600000000000001</v>
      </c>
      <c r="CO1421" s="59">
        <v>19.21</v>
      </c>
      <c r="CP1421" s="59"/>
      <c r="CQ1421" s="59">
        <v>19.63</v>
      </c>
      <c r="CR1421" s="59">
        <v>20.09</v>
      </c>
      <c r="CS1421" s="59"/>
      <c r="CT1421" s="59"/>
      <c r="CU1421" s="59"/>
      <c r="CV1421" s="59"/>
      <c r="CW1421" s="59"/>
    </row>
    <row r="1422" spans="2:101" s="10" customFormat="1" ht="15" x14ac:dyDescent="0.25">
      <c r="B1422" s="58">
        <v>43644</v>
      </c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>
        <v>13.24</v>
      </c>
      <c r="Q1422" s="59">
        <v>13.2</v>
      </c>
      <c r="R1422" s="59">
        <v>14.63</v>
      </c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>
        <v>18.2</v>
      </c>
      <c r="CL1422" s="59"/>
      <c r="CM1422" s="59"/>
      <c r="CN1422" s="59">
        <v>19.5</v>
      </c>
      <c r="CO1422" s="59">
        <v>19.02</v>
      </c>
      <c r="CP1422" s="59"/>
      <c r="CQ1422" s="59">
        <v>19.63</v>
      </c>
      <c r="CR1422" s="59">
        <v>19.899999999999999</v>
      </c>
      <c r="CS1422" s="59"/>
      <c r="CT1422" s="59"/>
      <c r="CU1422" s="59"/>
      <c r="CV1422" s="59"/>
      <c r="CW1422" s="59"/>
    </row>
    <row r="1423" spans="2:101" s="10" customFormat="1" ht="15" x14ac:dyDescent="0.25">
      <c r="B1423" s="58">
        <v>43643</v>
      </c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>
        <v>13.32</v>
      </c>
      <c r="Q1423" s="59">
        <v>13.3</v>
      </c>
      <c r="R1423" s="59">
        <v>15.24</v>
      </c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>
        <v>13.94</v>
      </c>
      <c r="CK1423" s="59">
        <v>18.73</v>
      </c>
      <c r="CL1423" s="59"/>
      <c r="CM1423" s="59"/>
      <c r="CN1423" s="59">
        <v>19.7</v>
      </c>
      <c r="CO1423" s="59">
        <v>19.32</v>
      </c>
      <c r="CP1423" s="59"/>
      <c r="CQ1423" s="59">
        <v>19.829999999999998</v>
      </c>
      <c r="CR1423" s="59">
        <v>20.21</v>
      </c>
      <c r="CS1423" s="59"/>
      <c r="CT1423" s="59"/>
      <c r="CU1423" s="59"/>
      <c r="CV1423" s="59"/>
      <c r="CW1423" s="59"/>
    </row>
    <row r="1424" spans="2:101" s="10" customFormat="1" ht="15" x14ac:dyDescent="0.25">
      <c r="B1424" s="58">
        <v>43642</v>
      </c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>
        <v>13.33</v>
      </c>
      <c r="Q1424" s="59">
        <v>13.6</v>
      </c>
      <c r="R1424" s="59">
        <v>14.19</v>
      </c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>
        <v>13.7</v>
      </c>
      <c r="CK1424" s="59">
        <v>18.579999999999998</v>
      </c>
      <c r="CL1424" s="59"/>
      <c r="CM1424" s="59"/>
      <c r="CN1424" s="59">
        <v>19.95</v>
      </c>
      <c r="CO1424" s="59">
        <v>19.3</v>
      </c>
      <c r="CP1424" s="59"/>
      <c r="CQ1424" s="59">
        <v>19.98</v>
      </c>
      <c r="CR1424" s="59">
        <v>20.170000000000002</v>
      </c>
      <c r="CS1424" s="59"/>
      <c r="CT1424" s="59"/>
      <c r="CU1424" s="59"/>
      <c r="CV1424" s="59"/>
      <c r="CW1424" s="59"/>
    </row>
    <row r="1425" spans="2:101" s="10" customFormat="1" ht="15" x14ac:dyDescent="0.25">
      <c r="B1425" s="58">
        <v>43641</v>
      </c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>
        <v>13.34</v>
      </c>
      <c r="Q1425" s="59">
        <v>13.65</v>
      </c>
      <c r="R1425" s="59">
        <v>14.43</v>
      </c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>
        <v>13.8</v>
      </c>
      <c r="CK1425" s="59">
        <v>18.489999999999998</v>
      </c>
      <c r="CL1425" s="59"/>
      <c r="CM1425" s="59"/>
      <c r="CN1425" s="59">
        <v>19.850000000000001</v>
      </c>
      <c r="CO1425" s="59">
        <v>19.190000000000001</v>
      </c>
      <c r="CP1425" s="59"/>
      <c r="CQ1425" s="59">
        <v>19.93</v>
      </c>
      <c r="CR1425" s="59">
        <v>20.18</v>
      </c>
      <c r="CS1425" s="59"/>
      <c r="CT1425" s="59"/>
      <c r="CU1425" s="59"/>
      <c r="CV1425" s="59"/>
      <c r="CW1425" s="59"/>
    </row>
    <row r="1426" spans="2:101" s="10" customFormat="1" ht="15" x14ac:dyDescent="0.25">
      <c r="B1426" s="58">
        <v>43640</v>
      </c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>
        <v>13.5</v>
      </c>
      <c r="Q1426" s="59">
        <v>13.73</v>
      </c>
      <c r="R1426" s="59">
        <v>14.8</v>
      </c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>
        <v>14</v>
      </c>
      <c r="CK1426" s="59">
        <v>18.809999999999999</v>
      </c>
      <c r="CL1426" s="59"/>
      <c r="CM1426" s="59"/>
      <c r="CN1426" s="59">
        <v>20.3</v>
      </c>
      <c r="CO1426" s="59">
        <v>19.489999999999998</v>
      </c>
      <c r="CP1426" s="59"/>
      <c r="CQ1426" s="59">
        <v>20.13</v>
      </c>
      <c r="CR1426" s="59">
        <v>20.37</v>
      </c>
      <c r="CS1426" s="59"/>
      <c r="CT1426" s="59"/>
      <c r="CU1426" s="59"/>
      <c r="CV1426" s="59"/>
      <c r="CW1426" s="59"/>
    </row>
    <row r="1427" spans="2:101" s="10" customFormat="1" ht="15" x14ac:dyDescent="0.25">
      <c r="B1427" s="58">
        <v>43637</v>
      </c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>
        <v>12.99</v>
      </c>
      <c r="Q1427" s="59">
        <v>13.33</v>
      </c>
      <c r="R1427" s="59">
        <v>14.26</v>
      </c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>
        <v>13.52</v>
      </c>
      <c r="CK1427" s="59">
        <v>18.850000000000001</v>
      </c>
      <c r="CL1427" s="59"/>
      <c r="CM1427" s="59"/>
      <c r="CN1427" s="59">
        <v>20.079999999999998</v>
      </c>
      <c r="CO1427" s="59">
        <v>19.29</v>
      </c>
      <c r="CP1427" s="59"/>
      <c r="CQ1427" s="59">
        <v>19.989999999999998</v>
      </c>
      <c r="CR1427" s="59">
        <v>20.190000000000001</v>
      </c>
      <c r="CS1427" s="59"/>
      <c r="CT1427" s="59"/>
      <c r="CU1427" s="59"/>
      <c r="CV1427" s="59"/>
      <c r="CW1427" s="59"/>
    </row>
    <row r="1428" spans="2:101" s="10" customFormat="1" ht="15" x14ac:dyDescent="0.25">
      <c r="B1428" s="58">
        <v>43636</v>
      </c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>
        <v>12.98</v>
      </c>
      <c r="Q1428" s="59">
        <v>13.32</v>
      </c>
      <c r="R1428" s="59">
        <v>13.76</v>
      </c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>
        <v>13.35</v>
      </c>
      <c r="CK1428" s="59">
        <v>18.45</v>
      </c>
      <c r="CL1428" s="59"/>
      <c r="CM1428" s="59"/>
      <c r="CN1428" s="59">
        <v>19.75</v>
      </c>
      <c r="CO1428" s="59">
        <v>19.04</v>
      </c>
      <c r="CP1428" s="59"/>
      <c r="CQ1428" s="59">
        <v>19.68</v>
      </c>
      <c r="CR1428" s="59">
        <v>20.03</v>
      </c>
      <c r="CS1428" s="59"/>
      <c r="CT1428" s="59"/>
      <c r="CU1428" s="59"/>
      <c r="CV1428" s="59"/>
      <c r="CW1428" s="59"/>
    </row>
    <row r="1429" spans="2:101" s="10" customFormat="1" ht="15" x14ac:dyDescent="0.25">
      <c r="B1429" s="58">
        <v>43635</v>
      </c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>
        <v>13.11</v>
      </c>
      <c r="Q1429" s="59">
        <v>13.19</v>
      </c>
      <c r="R1429" s="59">
        <v>13.92</v>
      </c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>
        <v>13.4</v>
      </c>
      <c r="CK1429" s="59">
        <v>18.34</v>
      </c>
      <c r="CL1429" s="59"/>
      <c r="CM1429" s="59"/>
      <c r="CN1429" s="59">
        <v>19.649999999999999</v>
      </c>
      <c r="CO1429" s="59">
        <v>18.850000000000001</v>
      </c>
      <c r="CP1429" s="59"/>
      <c r="CQ1429" s="59">
        <v>19.48</v>
      </c>
      <c r="CR1429" s="59">
        <v>19.57</v>
      </c>
      <c r="CS1429" s="59"/>
      <c r="CT1429" s="59"/>
      <c r="CU1429" s="59"/>
      <c r="CV1429" s="59"/>
      <c r="CW1429" s="59"/>
    </row>
    <row r="1430" spans="2:101" s="10" customFormat="1" ht="15" x14ac:dyDescent="0.25">
      <c r="B1430" s="58">
        <v>43634</v>
      </c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>
        <v>13.33</v>
      </c>
      <c r="Q1430" s="59">
        <v>13.72</v>
      </c>
      <c r="R1430" s="59">
        <v>14.22</v>
      </c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>
        <v>13.75</v>
      </c>
      <c r="CK1430" s="59">
        <v>19.190000000000001</v>
      </c>
      <c r="CL1430" s="59"/>
      <c r="CM1430" s="59"/>
      <c r="CN1430" s="59">
        <v>19.95</v>
      </c>
      <c r="CO1430" s="59">
        <v>19.46</v>
      </c>
      <c r="CP1430" s="59"/>
      <c r="CQ1430" s="59">
        <v>19.63</v>
      </c>
      <c r="CR1430" s="59">
        <v>19.95</v>
      </c>
      <c r="CS1430" s="59"/>
      <c r="CT1430" s="59"/>
      <c r="CU1430" s="59"/>
      <c r="CV1430" s="59"/>
      <c r="CW1430" s="59"/>
    </row>
    <row r="1431" spans="2:101" s="10" customFormat="1" ht="15" x14ac:dyDescent="0.25">
      <c r="B1431" s="58">
        <v>43633</v>
      </c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>
        <v>13.81</v>
      </c>
      <c r="Q1431" s="59">
        <v>13.75</v>
      </c>
      <c r="R1431" s="59">
        <v>14.61</v>
      </c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>
        <v>14.05</v>
      </c>
      <c r="CK1431" s="59">
        <v>18.809999999999999</v>
      </c>
      <c r="CL1431" s="59"/>
      <c r="CM1431" s="59"/>
      <c r="CN1431" s="59">
        <v>20.2</v>
      </c>
      <c r="CO1431" s="59">
        <v>19.45</v>
      </c>
      <c r="CP1431" s="59"/>
      <c r="CQ1431" s="59">
        <v>19.829999999999998</v>
      </c>
      <c r="CR1431" s="59">
        <v>19.93</v>
      </c>
      <c r="CS1431" s="59"/>
      <c r="CT1431" s="59"/>
      <c r="CU1431" s="59"/>
      <c r="CV1431" s="59"/>
      <c r="CW1431" s="59"/>
    </row>
    <row r="1432" spans="2:101" s="10" customFormat="1" ht="15" x14ac:dyDescent="0.25">
      <c r="B1432" s="58">
        <v>43630</v>
      </c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>
        <v>13.7</v>
      </c>
      <c r="Q1432" s="59">
        <v>13.81</v>
      </c>
      <c r="R1432" s="59">
        <v>15.06</v>
      </c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>
        <v>14.18</v>
      </c>
      <c r="CK1432" s="59">
        <v>19.149999999999999</v>
      </c>
      <c r="CL1432" s="59"/>
      <c r="CM1432" s="59"/>
      <c r="CN1432" s="59">
        <v>20.100000000000001</v>
      </c>
      <c r="CO1432" s="59">
        <v>19.43</v>
      </c>
      <c r="CP1432" s="59"/>
      <c r="CQ1432" s="59">
        <v>19.79</v>
      </c>
      <c r="CR1432" s="59">
        <v>19.86</v>
      </c>
      <c r="CS1432" s="59"/>
      <c r="CT1432" s="59"/>
      <c r="CU1432" s="59"/>
      <c r="CV1432" s="59"/>
      <c r="CW1432" s="59"/>
    </row>
    <row r="1433" spans="2:101" s="10" customFormat="1" ht="15" x14ac:dyDescent="0.25">
      <c r="B1433" s="58">
        <v>43629</v>
      </c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>
        <v>13.7</v>
      </c>
      <c r="Q1433" s="59">
        <v>13.87</v>
      </c>
      <c r="R1433" s="59">
        <v>14.69</v>
      </c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>
        <v>14.08</v>
      </c>
      <c r="CK1433" s="59">
        <v>19.190000000000001</v>
      </c>
      <c r="CL1433" s="59"/>
      <c r="CM1433" s="59"/>
      <c r="CN1433" s="59">
        <v>20.45</v>
      </c>
      <c r="CO1433" s="59">
        <v>19.61</v>
      </c>
      <c r="CP1433" s="59"/>
      <c r="CQ1433" s="59">
        <v>20.03</v>
      </c>
      <c r="CR1433" s="59">
        <v>20</v>
      </c>
      <c r="CS1433" s="59"/>
      <c r="CT1433" s="59"/>
      <c r="CU1433" s="59"/>
      <c r="CV1433" s="59"/>
      <c r="CW1433" s="59"/>
    </row>
    <row r="1434" spans="2:101" s="10" customFormat="1" ht="15" x14ac:dyDescent="0.25">
      <c r="B1434" s="58">
        <v>43628</v>
      </c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>
        <v>13.36</v>
      </c>
      <c r="Q1434" s="59">
        <v>13.68</v>
      </c>
      <c r="R1434" s="59">
        <v>15.08</v>
      </c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>
        <v>14.03</v>
      </c>
      <c r="CK1434" s="59">
        <v>19.149999999999999</v>
      </c>
      <c r="CL1434" s="59"/>
      <c r="CM1434" s="59"/>
      <c r="CN1434" s="59">
        <v>20.399999999999999</v>
      </c>
      <c r="CO1434" s="59">
        <v>19.5</v>
      </c>
      <c r="CP1434" s="59"/>
      <c r="CQ1434" s="59">
        <v>19.93</v>
      </c>
      <c r="CR1434" s="59">
        <v>19.88</v>
      </c>
      <c r="CS1434" s="59"/>
      <c r="CT1434" s="59"/>
      <c r="CU1434" s="59"/>
      <c r="CV1434" s="59"/>
      <c r="CW1434" s="59"/>
    </row>
    <row r="1435" spans="2:101" s="10" customFormat="1" ht="15" x14ac:dyDescent="0.25">
      <c r="B1435" s="58">
        <v>43627</v>
      </c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>
        <v>13.72</v>
      </c>
      <c r="Q1435" s="59">
        <v>13.83</v>
      </c>
      <c r="R1435" s="59">
        <v>14.89</v>
      </c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>
        <v>14.14</v>
      </c>
      <c r="CK1435" s="59">
        <v>19.190000000000001</v>
      </c>
      <c r="CL1435" s="59"/>
      <c r="CM1435" s="59"/>
      <c r="CN1435" s="59">
        <v>20.55</v>
      </c>
      <c r="CO1435" s="59">
        <v>19.510000000000002</v>
      </c>
      <c r="CP1435" s="59"/>
      <c r="CQ1435" s="59">
        <v>19.93</v>
      </c>
      <c r="CR1435" s="59">
        <v>19.829999999999998</v>
      </c>
      <c r="CS1435" s="59"/>
      <c r="CT1435" s="59"/>
      <c r="CU1435" s="59"/>
      <c r="CV1435" s="59"/>
      <c r="CW1435" s="59"/>
    </row>
    <row r="1436" spans="2:101" s="10" customFormat="1" ht="15" x14ac:dyDescent="0.25">
      <c r="B1436" s="58">
        <v>43626</v>
      </c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>
        <v>13.8</v>
      </c>
      <c r="Q1436" s="59">
        <v>14.02</v>
      </c>
      <c r="R1436" s="59">
        <v>15.87</v>
      </c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>
        <v>14.55</v>
      </c>
      <c r="CK1436" s="59">
        <v>19.940000000000001</v>
      </c>
      <c r="CL1436" s="59"/>
      <c r="CM1436" s="59"/>
      <c r="CN1436" s="59">
        <v>20.75</v>
      </c>
      <c r="CO1436" s="59">
        <v>20.12</v>
      </c>
      <c r="CP1436" s="59"/>
      <c r="CQ1436" s="59">
        <v>20.53</v>
      </c>
      <c r="CR1436" s="59">
        <v>20.43</v>
      </c>
      <c r="CS1436" s="59"/>
      <c r="CT1436" s="59"/>
      <c r="CU1436" s="59"/>
      <c r="CV1436" s="59"/>
      <c r="CW1436" s="59"/>
    </row>
    <row r="1437" spans="2:101" s="10" customFormat="1" ht="15" x14ac:dyDescent="0.25">
      <c r="B1437" s="58">
        <v>43623</v>
      </c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>
        <v>13.65</v>
      </c>
      <c r="Q1437" s="59">
        <v>13.86</v>
      </c>
      <c r="R1437" s="59">
        <v>15.03</v>
      </c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>
        <v>14.17</v>
      </c>
      <c r="CK1437" s="59">
        <v>19.600000000000001</v>
      </c>
      <c r="CL1437" s="59"/>
      <c r="CM1437" s="59"/>
      <c r="CN1437" s="59">
        <v>20.6</v>
      </c>
      <c r="CO1437" s="59">
        <v>19.75</v>
      </c>
      <c r="CP1437" s="59"/>
      <c r="CQ1437" s="59">
        <v>20.2</v>
      </c>
      <c r="CR1437" s="59">
        <v>20.09</v>
      </c>
      <c r="CS1437" s="59"/>
      <c r="CT1437" s="59"/>
      <c r="CU1437" s="59"/>
      <c r="CV1437" s="59"/>
      <c r="CW1437" s="59"/>
    </row>
    <row r="1438" spans="2:101" s="10" customFormat="1" ht="15" x14ac:dyDescent="0.25">
      <c r="B1438" s="58">
        <v>43622</v>
      </c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>
        <v>13.63</v>
      </c>
      <c r="Q1438" s="59">
        <v>13.63</v>
      </c>
      <c r="R1438" s="59">
        <v>14.55</v>
      </c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>
        <v>13.93</v>
      </c>
      <c r="CK1438" s="59">
        <v>19.5</v>
      </c>
      <c r="CL1438" s="59"/>
      <c r="CM1438" s="59"/>
      <c r="CN1438" s="59">
        <v>20.05</v>
      </c>
      <c r="CO1438" s="59">
        <v>19.149999999999999</v>
      </c>
      <c r="CP1438" s="59"/>
      <c r="CQ1438" s="59">
        <v>19.7</v>
      </c>
      <c r="CR1438" s="59">
        <v>19.760000000000002</v>
      </c>
      <c r="CS1438" s="59"/>
      <c r="CT1438" s="59"/>
      <c r="CU1438" s="59"/>
      <c r="CV1438" s="59"/>
      <c r="CW1438" s="59"/>
    </row>
    <row r="1439" spans="2:101" s="10" customFormat="1" ht="15" x14ac:dyDescent="0.25">
      <c r="B1439" s="58">
        <v>43621</v>
      </c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>
        <v>13.85</v>
      </c>
      <c r="Q1439" s="59">
        <v>13.93</v>
      </c>
      <c r="R1439" s="59">
        <v>14.66</v>
      </c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>
        <v>14.14</v>
      </c>
      <c r="CK1439" s="59">
        <v>19.5</v>
      </c>
      <c r="CL1439" s="59"/>
      <c r="CM1439" s="59"/>
      <c r="CN1439" s="59">
        <v>19.8</v>
      </c>
      <c r="CO1439" s="59">
        <v>19.18</v>
      </c>
      <c r="CP1439" s="59"/>
      <c r="CQ1439" s="59">
        <v>19.71</v>
      </c>
      <c r="CR1439" s="59">
        <v>19.690000000000001</v>
      </c>
      <c r="CS1439" s="59"/>
      <c r="CT1439" s="59"/>
      <c r="CU1439" s="59"/>
      <c r="CV1439" s="59"/>
      <c r="CW1439" s="59"/>
    </row>
    <row r="1440" spans="2:101" s="10" customFormat="1" ht="15" x14ac:dyDescent="0.25">
      <c r="B1440" s="58">
        <v>43620</v>
      </c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>
        <v>14.05</v>
      </c>
      <c r="Q1440" s="59">
        <v>13.8</v>
      </c>
      <c r="R1440" s="59">
        <v>15.38</v>
      </c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>
        <v>14.4</v>
      </c>
      <c r="CK1440" s="59">
        <v>19.37</v>
      </c>
      <c r="CL1440" s="59"/>
      <c r="CM1440" s="59"/>
      <c r="CN1440" s="59">
        <v>20.3</v>
      </c>
      <c r="CO1440" s="59">
        <v>19.350000000000001</v>
      </c>
      <c r="CP1440" s="59"/>
      <c r="CQ1440" s="59">
        <v>19.829999999999998</v>
      </c>
      <c r="CR1440" s="59">
        <v>20.48</v>
      </c>
      <c r="CS1440" s="59"/>
      <c r="CT1440" s="59"/>
      <c r="CU1440" s="59"/>
      <c r="CV1440" s="59"/>
      <c r="CW1440" s="59"/>
    </row>
    <row r="1441" spans="2:101" s="10" customFormat="1" ht="15" x14ac:dyDescent="0.25">
      <c r="B1441" s="58">
        <v>43619</v>
      </c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>
        <v>13.57</v>
      </c>
      <c r="Q1441" s="59">
        <v>13.77</v>
      </c>
      <c r="R1441" s="59">
        <v>14.99</v>
      </c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>
        <v>14.1</v>
      </c>
      <c r="CK1441" s="59">
        <v>19.22</v>
      </c>
      <c r="CL1441" s="59"/>
      <c r="CM1441" s="59"/>
      <c r="CN1441" s="59">
        <v>20.399999999999999</v>
      </c>
      <c r="CO1441" s="59">
        <v>19.37</v>
      </c>
      <c r="CP1441" s="59"/>
      <c r="CQ1441" s="59">
        <v>19.78</v>
      </c>
      <c r="CR1441" s="59">
        <v>20.21</v>
      </c>
      <c r="CS1441" s="59"/>
      <c r="CT1441" s="59"/>
      <c r="CU1441" s="59"/>
      <c r="CV1441" s="59"/>
      <c r="CW1441" s="59"/>
    </row>
    <row r="1442" spans="2:101" s="10" customFormat="1" ht="15" x14ac:dyDescent="0.25">
      <c r="B1442" s="58">
        <v>43616</v>
      </c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>
        <v>13.28</v>
      </c>
      <c r="P1442" s="59">
        <v>13.4</v>
      </c>
      <c r="Q1442" s="59">
        <v>14.54</v>
      </c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>
        <v>13.9</v>
      </c>
      <c r="CK1442" s="59">
        <v>19.48</v>
      </c>
      <c r="CL1442" s="59"/>
      <c r="CM1442" s="59"/>
      <c r="CN1442" s="59">
        <v>20.55</v>
      </c>
      <c r="CO1442" s="59">
        <v>19.41</v>
      </c>
      <c r="CP1442" s="59"/>
      <c r="CQ1442" s="59">
        <v>19.98</v>
      </c>
      <c r="CR1442" s="59">
        <v>19.66</v>
      </c>
      <c r="CS1442" s="59"/>
      <c r="CT1442" s="59"/>
      <c r="CU1442" s="59"/>
      <c r="CV1442" s="59"/>
      <c r="CW1442" s="59"/>
    </row>
    <row r="1443" spans="2:101" s="10" customFormat="1" ht="15" x14ac:dyDescent="0.25">
      <c r="B1443" s="58">
        <v>43615</v>
      </c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>
        <v>13.64</v>
      </c>
      <c r="P1443" s="59">
        <v>13.85</v>
      </c>
      <c r="Q1443" s="59">
        <v>14.18</v>
      </c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>
        <v>14.35</v>
      </c>
      <c r="CK1443" s="59">
        <v>20.02</v>
      </c>
      <c r="CL1443" s="59"/>
      <c r="CM1443" s="59"/>
      <c r="CN1443" s="59">
        <v>21.01</v>
      </c>
      <c r="CO1443" s="59">
        <v>19.57</v>
      </c>
      <c r="CP1443" s="59"/>
      <c r="CQ1443" s="59">
        <v>20.73</v>
      </c>
      <c r="CR1443" s="59">
        <v>20.64</v>
      </c>
      <c r="CS1443" s="59"/>
      <c r="CT1443" s="59"/>
      <c r="CU1443" s="59"/>
      <c r="CV1443" s="59"/>
      <c r="CW1443" s="59"/>
    </row>
    <row r="1444" spans="2:101" s="10" customFormat="1" ht="15" x14ac:dyDescent="0.25">
      <c r="B1444" s="58">
        <v>43614</v>
      </c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>
        <v>13.87</v>
      </c>
      <c r="P1444" s="59">
        <v>14</v>
      </c>
      <c r="Q1444" s="59">
        <v>14.78</v>
      </c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>
        <v>14.7</v>
      </c>
      <c r="CK1444" s="59">
        <v>20.43</v>
      </c>
      <c r="CL1444" s="59"/>
      <c r="CM1444" s="59"/>
      <c r="CN1444" s="59">
        <v>21.25</v>
      </c>
      <c r="CO1444" s="59">
        <v>19.93</v>
      </c>
      <c r="CP1444" s="59"/>
      <c r="CQ1444" s="59">
        <v>20.88</v>
      </c>
      <c r="CR1444" s="59">
        <v>20.91</v>
      </c>
      <c r="CS1444" s="59"/>
      <c r="CT1444" s="59"/>
      <c r="CU1444" s="59"/>
      <c r="CV1444" s="59"/>
      <c r="CW1444" s="59"/>
    </row>
    <row r="1445" spans="2:101" s="10" customFormat="1" ht="15" x14ac:dyDescent="0.25">
      <c r="B1445" s="58">
        <v>43613</v>
      </c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>
        <v>13.93</v>
      </c>
      <c r="P1445" s="59">
        <v>14.15</v>
      </c>
      <c r="Q1445" s="59">
        <v>14.62</v>
      </c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>
        <v>14.75</v>
      </c>
      <c r="CK1445" s="59">
        <v>20.149999999999999</v>
      </c>
      <c r="CL1445" s="59"/>
      <c r="CM1445" s="59"/>
      <c r="CN1445" s="59">
        <v>20.92</v>
      </c>
      <c r="CO1445" s="59">
        <v>19.760000000000002</v>
      </c>
      <c r="CP1445" s="59"/>
      <c r="CQ1445" s="59">
        <v>20.88</v>
      </c>
      <c r="CR1445" s="59">
        <v>20.81</v>
      </c>
      <c r="CS1445" s="59"/>
      <c r="CT1445" s="59"/>
      <c r="CU1445" s="59"/>
      <c r="CV1445" s="59"/>
      <c r="CW1445" s="59"/>
    </row>
    <row r="1446" spans="2:101" s="10" customFormat="1" ht="15" x14ac:dyDescent="0.25">
      <c r="B1446" s="58">
        <v>43612</v>
      </c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>
        <v>13.7</v>
      </c>
      <c r="P1446" s="59">
        <v>13.75</v>
      </c>
      <c r="Q1446" s="59">
        <v>14.42</v>
      </c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>
        <v>14.55</v>
      </c>
      <c r="CK1446" s="59">
        <v>20.51</v>
      </c>
      <c r="CL1446" s="59"/>
      <c r="CM1446" s="59"/>
      <c r="CN1446" s="59">
        <v>21.25</v>
      </c>
      <c r="CO1446" s="59">
        <v>19.41</v>
      </c>
      <c r="CP1446" s="59"/>
      <c r="CQ1446" s="59">
        <v>20.53</v>
      </c>
      <c r="CR1446" s="59">
        <v>20.46</v>
      </c>
      <c r="CS1446" s="59"/>
      <c r="CT1446" s="59"/>
      <c r="CU1446" s="59"/>
      <c r="CV1446" s="59"/>
      <c r="CW1446" s="59"/>
    </row>
    <row r="1447" spans="2:101" s="10" customFormat="1" ht="15" x14ac:dyDescent="0.25">
      <c r="B1447" s="58">
        <v>43609</v>
      </c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>
        <v>13.8</v>
      </c>
      <c r="P1447" s="59">
        <v>14.14</v>
      </c>
      <c r="Q1447" s="59">
        <v>14.65</v>
      </c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>
        <v>14.78</v>
      </c>
      <c r="CK1447" s="59">
        <v>20.36</v>
      </c>
      <c r="CL1447" s="59"/>
      <c r="CM1447" s="59"/>
      <c r="CN1447" s="59">
        <v>21.1</v>
      </c>
      <c r="CO1447" s="59">
        <v>19.510000000000002</v>
      </c>
      <c r="CP1447" s="59"/>
      <c r="CQ1447" s="59">
        <v>20.63</v>
      </c>
      <c r="CR1447" s="59">
        <v>20.56</v>
      </c>
      <c r="CS1447" s="59"/>
      <c r="CT1447" s="59"/>
      <c r="CU1447" s="59"/>
      <c r="CV1447" s="59"/>
      <c r="CW1447" s="59"/>
    </row>
    <row r="1448" spans="2:101" s="10" customFormat="1" ht="15" x14ac:dyDescent="0.25">
      <c r="B1448" s="58">
        <v>43608</v>
      </c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>
        <v>14.06</v>
      </c>
      <c r="P1448" s="59">
        <v>14.15</v>
      </c>
      <c r="Q1448" s="59">
        <v>14.8</v>
      </c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>
        <v>14.8</v>
      </c>
      <c r="CK1448" s="59">
        <v>20.45</v>
      </c>
      <c r="CL1448" s="59"/>
      <c r="CM1448" s="59"/>
      <c r="CN1448" s="59">
        <v>21.28</v>
      </c>
      <c r="CO1448" s="59">
        <v>19.66</v>
      </c>
      <c r="CP1448" s="59"/>
      <c r="CQ1448" s="59">
        <v>20.78</v>
      </c>
      <c r="CR1448" s="59">
        <v>20.53</v>
      </c>
      <c r="CS1448" s="59"/>
      <c r="CT1448" s="59"/>
      <c r="CU1448" s="59"/>
      <c r="CV1448" s="59"/>
      <c r="CW1448" s="59"/>
    </row>
    <row r="1449" spans="2:101" s="10" customFormat="1" ht="15" x14ac:dyDescent="0.25">
      <c r="B1449" s="58">
        <v>43607</v>
      </c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>
        <v>14.25</v>
      </c>
      <c r="P1449" s="59">
        <v>14.67</v>
      </c>
      <c r="Q1449" s="59">
        <v>15.13</v>
      </c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>
        <v>15.05</v>
      </c>
      <c r="CK1449" s="59">
        <v>20.63</v>
      </c>
      <c r="CL1449" s="59"/>
      <c r="CM1449" s="59"/>
      <c r="CN1449" s="59">
        <v>21.43</v>
      </c>
      <c r="CO1449" s="59">
        <v>19.739999999999998</v>
      </c>
      <c r="CP1449" s="59"/>
      <c r="CQ1449" s="59">
        <v>20.83</v>
      </c>
      <c r="CR1449" s="59">
        <v>20.65</v>
      </c>
      <c r="CS1449" s="59"/>
      <c r="CT1449" s="59"/>
      <c r="CU1449" s="59"/>
      <c r="CV1449" s="59"/>
      <c r="CW1449" s="59"/>
    </row>
    <row r="1450" spans="2:101" s="10" customFormat="1" ht="15" x14ac:dyDescent="0.25">
      <c r="B1450" s="58">
        <v>43606</v>
      </c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>
        <v>14.01</v>
      </c>
      <c r="P1450" s="59">
        <v>14.57</v>
      </c>
      <c r="Q1450" s="59">
        <v>15.41</v>
      </c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>
        <v>15.05</v>
      </c>
      <c r="CK1450" s="59">
        <v>20.8</v>
      </c>
      <c r="CL1450" s="59"/>
      <c r="CM1450" s="59"/>
      <c r="CN1450" s="59">
        <v>21.4</v>
      </c>
      <c r="CO1450" s="59">
        <v>19.5</v>
      </c>
      <c r="CP1450" s="59"/>
      <c r="CQ1450" s="59">
        <v>20.58</v>
      </c>
      <c r="CR1450" s="59">
        <v>20.6</v>
      </c>
      <c r="CS1450" s="59"/>
      <c r="CT1450" s="59"/>
      <c r="CU1450" s="59"/>
      <c r="CV1450" s="59"/>
      <c r="CW1450" s="59"/>
    </row>
    <row r="1451" spans="2:101" s="10" customFormat="1" ht="15" x14ac:dyDescent="0.25">
      <c r="B1451" s="58">
        <v>43605</v>
      </c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>
        <v>14.26</v>
      </c>
      <c r="P1451" s="59">
        <v>15.02</v>
      </c>
      <c r="Q1451" s="59">
        <v>15.4</v>
      </c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>
        <v>15.3</v>
      </c>
      <c r="CK1451" s="59">
        <v>20.8</v>
      </c>
      <c r="CL1451" s="59"/>
      <c r="CM1451" s="59"/>
      <c r="CN1451" s="59">
        <v>21.5</v>
      </c>
      <c r="CO1451" s="59">
        <v>19.5</v>
      </c>
      <c r="CP1451" s="59"/>
      <c r="CQ1451" s="59">
        <v>20.63</v>
      </c>
      <c r="CR1451" s="59">
        <v>20.420000000000002</v>
      </c>
      <c r="CS1451" s="59"/>
      <c r="CT1451" s="59"/>
      <c r="CU1451" s="59"/>
      <c r="CV1451" s="59"/>
      <c r="CW1451" s="59"/>
    </row>
    <row r="1452" spans="2:101" s="10" customFormat="1" ht="15" x14ac:dyDescent="0.25">
      <c r="B1452" s="58">
        <v>43602</v>
      </c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>
        <v>14.33</v>
      </c>
      <c r="P1452" s="59">
        <v>15.03</v>
      </c>
      <c r="Q1452" s="59">
        <v>15.29</v>
      </c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>
        <v>15.3</v>
      </c>
      <c r="CK1452" s="59">
        <v>20.87</v>
      </c>
      <c r="CL1452" s="59"/>
      <c r="CM1452" s="59"/>
      <c r="CN1452" s="59">
        <v>21.7</v>
      </c>
      <c r="CO1452" s="59">
        <v>19.53</v>
      </c>
      <c r="CP1452" s="59"/>
      <c r="CQ1452" s="59">
        <v>20.68</v>
      </c>
      <c r="CR1452" s="59">
        <v>20.43</v>
      </c>
      <c r="CS1452" s="59"/>
      <c r="CT1452" s="59"/>
      <c r="CU1452" s="59"/>
      <c r="CV1452" s="59"/>
      <c r="CW1452" s="59"/>
    </row>
    <row r="1453" spans="2:101" s="10" customFormat="1" ht="15" x14ac:dyDescent="0.25">
      <c r="B1453" s="58">
        <v>43601</v>
      </c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>
        <v>14.35</v>
      </c>
      <c r="P1453" s="59">
        <v>15.4</v>
      </c>
      <c r="Q1453" s="59">
        <v>15.76</v>
      </c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>
        <v>15.6</v>
      </c>
      <c r="CK1453" s="59">
        <v>20.96</v>
      </c>
      <c r="CL1453" s="59"/>
      <c r="CM1453" s="59"/>
      <c r="CN1453" s="59">
        <v>21.9</v>
      </c>
      <c r="CO1453" s="59">
        <v>19.670000000000002</v>
      </c>
      <c r="CP1453" s="59"/>
      <c r="CQ1453" s="59">
        <v>20.83</v>
      </c>
      <c r="CR1453" s="59">
        <v>20.55</v>
      </c>
      <c r="CS1453" s="59"/>
      <c r="CT1453" s="59"/>
      <c r="CU1453" s="59"/>
      <c r="CV1453" s="59"/>
      <c r="CW1453" s="59"/>
    </row>
    <row r="1454" spans="2:101" s="10" customFormat="1" ht="15" x14ac:dyDescent="0.25">
      <c r="B1454" s="58">
        <v>43600</v>
      </c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>
        <v>14.8</v>
      </c>
      <c r="P1454" s="59">
        <v>15.7</v>
      </c>
      <c r="Q1454" s="59">
        <v>16.149999999999999</v>
      </c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>
        <v>16.149999999999999</v>
      </c>
      <c r="CK1454" s="59">
        <v>21.41</v>
      </c>
      <c r="CL1454" s="59"/>
      <c r="CM1454" s="59"/>
      <c r="CN1454" s="59">
        <v>22.4</v>
      </c>
      <c r="CO1454" s="59">
        <v>19.93</v>
      </c>
      <c r="CP1454" s="59"/>
      <c r="CQ1454" s="59">
        <v>21.13</v>
      </c>
      <c r="CR1454" s="59">
        <v>20.76</v>
      </c>
      <c r="CS1454" s="59"/>
      <c r="CT1454" s="59"/>
      <c r="CU1454" s="59"/>
      <c r="CV1454" s="59"/>
      <c r="CW1454" s="59"/>
    </row>
    <row r="1455" spans="2:101" s="10" customFormat="1" ht="15" x14ac:dyDescent="0.25">
      <c r="B1455" s="58">
        <v>43599</v>
      </c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>
        <v>14.77</v>
      </c>
      <c r="P1455" s="59">
        <v>15.65</v>
      </c>
      <c r="Q1455" s="59">
        <v>16.23</v>
      </c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>
        <v>15.95</v>
      </c>
      <c r="CK1455" s="59">
        <v>21.32</v>
      </c>
      <c r="CL1455" s="59"/>
      <c r="CM1455" s="59"/>
      <c r="CN1455" s="59">
        <v>22.15</v>
      </c>
      <c r="CO1455" s="59">
        <v>19.78</v>
      </c>
      <c r="CP1455" s="59"/>
      <c r="CQ1455" s="59">
        <v>20.93</v>
      </c>
      <c r="CR1455" s="59">
        <v>20.45</v>
      </c>
      <c r="CS1455" s="59"/>
      <c r="CT1455" s="59"/>
      <c r="CU1455" s="59"/>
      <c r="CV1455" s="59"/>
      <c r="CW1455" s="59"/>
    </row>
    <row r="1456" spans="2:101" s="10" customFormat="1" ht="15" x14ac:dyDescent="0.25">
      <c r="B1456" s="58">
        <v>43598</v>
      </c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>
        <v>15.06</v>
      </c>
      <c r="P1456" s="59">
        <v>15.84</v>
      </c>
      <c r="Q1456" s="59">
        <v>16.36</v>
      </c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>
        <v>14.6</v>
      </c>
      <c r="CK1456" s="59">
        <v>21.38</v>
      </c>
      <c r="CL1456" s="59"/>
      <c r="CM1456" s="59"/>
      <c r="CN1456" s="59">
        <v>21.85</v>
      </c>
      <c r="CO1456" s="59">
        <v>19.670000000000002</v>
      </c>
      <c r="CP1456" s="59"/>
      <c r="CQ1456" s="59">
        <v>20.73</v>
      </c>
      <c r="CR1456" s="59">
        <v>20.41</v>
      </c>
      <c r="CS1456" s="59"/>
      <c r="CT1456" s="59"/>
      <c r="CU1456" s="59"/>
      <c r="CV1456" s="59"/>
      <c r="CW1456" s="59"/>
    </row>
    <row r="1457" spans="2:101" s="10" customFormat="1" ht="15" x14ac:dyDescent="0.25">
      <c r="B1457" s="58">
        <v>43595</v>
      </c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>
        <v>15.46</v>
      </c>
      <c r="P1457" s="59">
        <v>16.25</v>
      </c>
      <c r="Q1457" s="59">
        <v>16.71</v>
      </c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>
        <v>16.350000000000001</v>
      </c>
      <c r="CK1457" s="59">
        <v>22.21</v>
      </c>
      <c r="CL1457" s="59"/>
      <c r="CM1457" s="59"/>
      <c r="CN1457" s="59">
        <v>21.95</v>
      </c>
      <c r="CO1457" s="59">
        <v>20.07</v>
      </c>
      <c r="CP1457" s="59"/>
      <c r="CQ1457" s="59">
        <v>20.68</v>
      </c>
      <c r="CR1457" s="59">
        <v>20.63</v>
      </c>
      <c r="CS1457" s="59"/>
      <c r="CT1457" s="59"/>
      <c r="CU1457" s="59"/>
      <c r="CV1457" s="59"/>
      <c r="CW1457" s="59"/>
    </row>
    <row r="1458" spans="2:101" s="10" customFormat="1" ht="15" x14ac:dyDescent="0.25">
      <c r="B1458" s="58">
        <v>43594</v>
      </c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>
        <v>15.95</v>
      </c>
      <c r="P1458" s="59">
        <v>16.25</v>
      </c>
      <c r="Q1458" s="59">
        <v>16.78</v>
      </c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>
        <v>16.95</v>
      </c>
      <c r="CK1458" s="59">
        <v>21.69</v>
      </c>
      <c r="CL1458" s="59"/>
      <c r="CM1458" s="59"/>
      <c r="CN1458" s="59">
        <v>22.25</v>
      </c>
      <c r="CO1458" s="59">
        <v>20.07</v>
      </c>
      <c r="CP1458" s="59"/>
      <c r="CQ1458" s="59">
        <v>21.35</v>
      </c>
      <c r="CR1458" s="59">
        <v>20.64</v>
      </c>
      <c r="CS1458" s="59"/>
      <c r="CT1458" s="59"/>
      <c r="CU1458" s="59"/>
      <c r="CV1458" s="59"/>
      <c r="CW1458" s="59"/>
    </row>
    <row r="1459" spans="2:101" s="10" customFormat="1" ht="15" x14ac:dyDescent="0.25">
      <c r="B1459" s="58">
        <v>43593</v>
      </c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>
        <v>15.45</v>
      </c>
      <c r="P1459" s="59">
        <v>16.45</v>
      </c>
      <c r="Q1459" s="59">
        <v>16.41</v>
      </c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>
        <v>16.649999999999999</v>
      </c>
      <c r="CK1459" s="59">
        <v>21.68</v>
      </c>
      <c r="CL1459" s="59"/>
      <c r="CM1459" s="59"/>
      <c r="CN1459" s="59">
        <v>22.45</v>
      </c>
      <c r="CO1459" s="59">
        <v>19.989999999999998</v>
      </c>
      <c r="CP1459" s="59"/>
      <c r="CQ1459" s="59">
        <v>21.28</v>
      </c>
      <c r="CR1459" s="59">
        <v>20.65</v>
      </c>
      <c r="CS1459" s="59"/>
      <c r="CT1459" s="59"/>
      <c r="CU1459" s="59"/>
      <c r="CV1459" s="59"/>
      <c r="CW1459" s="59"/>
    </row>
    <row r="1460" spans="2:101" s="10" customFormat="1" ht="15" x14ac:dyDescent="0.25">
      <c r="B1460" s="58">
        <v>43592</v>
      </c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>
        <v>15.6</v>
      </c>
      <c r="P1460" s="59">
        <v>16.91</v>
      </c>
      <c r="Q1460" s="59">
        <v>16.920000000000002</v>
      </c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>
        <v>16.899999999999999</v>
      </c>
      <c r="CK1460" s="59">
        <v>22.21</v>
      </c>
      <c r="CL1460" s="59"/>
      <c r="CM1460" s="59"/>
      <c r="CN1460" s="59">
        <v>22.36</v>
      </c>
      <c r="CO1460" s="59">
        <v>20.07</v>
      </c>
      <c r="CP1460" s="59"/>
      <c r="CQ1460" s="59">
        <v>21.13</v>
      </c>
      <c r="CR1460" s="59">
        <v>20.86</v>
      </c>
      <c r="CS1460" s="59"/>
      <c r="CT1460" s="59"/>
      <c r="CU1460" s="59"/>
      <c r="CV1460" s="59"/>
      <c r="CW1460" s="59"/>
    </row>
    <row r="1461" spans="2:101" s="10" customFormat="1" ht="15" x14ac:dyDescent="0.25">
      <c r="B1461" s="58">
        <v>43591</v>
      </c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>
        <v>15.68</v>
      </c>
      <c r="P1461" s="59">
        <v>16.149999999999999</v>
      </c>
      <c r="Q1461" s="59">
        <v>16.32</v>
      </c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>
        <v>16.600000000000001</v>
      </c>
      <c r="CK1461" s="59">
        <v>22.3</v>
      </c>
      <c r="CL1461" s="59"/>
      <c r="CM1461" s="59"/>
      <c r="CN1461" s="59">
        <v>22.45</v>
      </c>
      <c r="CO1461" s="59">
        <v>20.05</v>
      </c>
      <c r="CP1461" s="59"/>
      <c r="CQ1461" s="59">
        <v>21.13</v>
      </c>
      <c r="CR1461" s="59">
        <v>20.8</v>
      </c>
      <c r="CS1461" s="59"/>
      <c r="CT1461" s="59"/>
      <c r="CU1461" s="59"/>
      <c r="CV1461" s="59"/>
      <c r="CW1461" s="59"/>
    </row>
    <row r="1462" spans="2:101" s="10" customFormat="1" ht="15" x14ac:dyDescent="0.25">
      <c r="B1462" s="58">
        <v>43588</v>
      </c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>
        <v>15.79</v>
      </c>
      <c r="P1462" s="59">
        <v>16.18</v>
      </c>
      <c r="Q1462" s="59">
        <v>16.41</v>
      </c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>
        <v>16.7</v>
      </c>
      <c r="CK1462" s="59">
        <v>22.25</v>
      </c>
      <c r="CL1462" s="59"/>
      <c r="CM1462" s="59"/>
      <c r="CN1462" s="59">
        <v>22.4</v>
      </c>
      <c r="CO1462" s="59">
        <v>20.059999999999999</v>
      </c>
      <c r="CP1462" s="59"/>
      <c r="CQ1462" s="59">
        <v>21.13</v>
      </c>
      <c r="CR1462" s="59">
        <v>20.83</v>
      </c>
      <c r="CS1462" s="59"/>
      <c r="CT1462" s="59"/>
      <c r="CU1462" s="59"/>
      <c r="CV1462" s="59"/>
      <c r="CW1462" s="59"/>
    </row>
    <row r="1463" spans="2:101" s="10" customFormat="1" ht="15" x14ac:dyDescent="0.25">
      <c r="B1463" s="58">
        <v>43587</v>
      </c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>
        <v>15.85</v>
      </c>
      <c r="P1463" s="59">
        <v>16.05</v>
      </c>
      <c r="Q1463" s="59">
        <v>16.37</v>
      </c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>
        <v>16.600000000000001</v>
      </c>
      <c r="CK1463" s="59">
        <v>21.5</v>
      </c>
      <c r="CL1463" s="59"/>
      <c r="CM1463" s="59"/>
      <c r="CN1463" s="59">
        <v>21.65</v>
      </c>
      <c r="CO1463" s="59">
        <v>19.32</v>
      </c>
      <c r="CP1463" s="59"/>
      <c r="CQ1463" s="59">
        <v>20.53</v>
      </c>
      <c r="CR1463" s="59">
        <v>20.2</v>
      </c>
      <c r="CS1463" s="59"/>
      <c r="CT1463" s="59"/>
      <c r="CU1463" s="59"/>
      <c r="CV1463" s="59"/>
      <c r="CW1463" s="59"/>
    </row>
    <row r="1464" spans="2:101" s="10" customFormat="1" ht="15" x14ac:dyDescent="0.25">
      <c r="B1464" s="58">
        <v>43585</v>
      </c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>
        <v>15.95</v>
      </c>
      <c r="O1464" s="59">
        <v>15.95</v>
      </c>
      <c r="P1464" s="59">
        <v>15.65</v>
      </c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>
        <v>16.649999999999999</v>
      </c>
      <c r="CK1464" s="59">
        <v>22.11</v>
      </c>
      <c r="CL1464" s="59"/>
      <c r="CM1464" s="59"/>
      <c r="CN1464" s="59">
        <v>22.5</v>
      </c>
      <c r="CO1464" s="59">
        <v>20.34</v>
      </c>
      <c r="CP1464" s="59"/>
      <c r="CQ1464" s="59">
        <v>21.28</v>
      </c>
      <c r="CR1464" s="59">
        <v>20.88</v>
      </c>
      <c r="CS1464" s="59"/>
      <c r="CT1464" s="59"/>
      <c r="CU1464" s="59"/>
      <c r="CV1464" s="59"/>
      <c r="CW1464" s="59"/>
    </row>
    <row r="1465" spans="2:101" s="10" customFormat="1" ht="15" x14ac:dyDescent="0.25">
      <c r="B1465" s="58">
        <v>43584</v>
      </c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>
        <v>16.149999999999999</v>
      </c>
      <c r="O1465" s="59">
        <v>16.190000000000001</v>
      </c>
      <c r="P1465" s="59">
        <v>15.81</v>
      </c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>
        <v>16.829999999999998</v>
      </c>
      <c r="CK1465" s="59">
        <v>22.47</v>
      </c>
      <c r="CL1465" s="59"/>
      <c r="CM1465" s="59"/>
      <c r="CN1465" s="59">
        <v>23</v>
      </c>
      <c r="CO1465" s="59">
        <v>20.67</v>
      </c>
      <c r="CP1465" s="59"/>
      <c r="CQ1465" s="59">
        <v>21.7</v>
      </c>
      <c r="CR1465" s="59">
        <v>21.24</v>
      </c>
      <c r="CS1465" s="59"/>
      <c r="CT1465" s="59"/>
      <c r="CU1465" s="59"/>
      <c r="CV1465" s="59"/>
      <c r="CW1465" s="59"/>
    </row>
    <row r="1466" spans="2:101" s="10" customFormat="1" ht="15" x14ac:dyDescent="0.25">
      <c r="B1466" s="58">
        <v>43581</v>
      </c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>
        <v>16.07</v>
      </c>
      <c r="O1466" s="59">
        <v>16.149999999999999</v>
      </c>
      <c r="P1466" s="59">
        <v>15.94</v>
      </c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>
        <v>16.850000000000001</v>
      </c>
      <c r="CK1466" s="59">
        <v>22.33</v>
      </c>
      <c r="CL1466" s="59"/>
      <c r="CM1466" s="59"/>
      <c r="CN1466" s="59">
        <v>22.9</v>
      </c>
      <c r="CO1466" s="59">
        <v>20.77</v>
      </c>
      <c r="CP1466" s="59"/>
      <c r="CQ1466" s="59">
        <v>21.78</v>
      </c>
      <c r="CR1466" s="59">
        <v>21.38</v>
      </c>
      <c r="CS1466" s="59"/>
      <c r="CT1466" s="59"/>
      <c r="CU1466" s="59"/>
      <c r="CV1466" s="59"/>
      <c r="CW1466" s="59"/>
    </row>
    <row r="1467" spans="2:101" s="10" customFormat="1" ht="15" x14ac:dyDescent="0.25">
      <c r="B1467" s="58">
        <v>43580</v>
      </c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>
        <v>15.91</v>
      </c>
      <c r="O1467" s="59">
        <v>15.8</v>
      </c>
      <c r="P1467" s="59">
        <v>15.91</v>
      </c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>
        <v>16.98</v>
      </c>
      <c r="CK1467" s="59">
        <v>22.54</v>
      </c>
      <c r="CL1467" s="59"/>
      <c r="CM1467" s="59"/>
      <c r="CN1467" s="59">
        <v>23.15</v>
      </c>
      <c r="CO1467" s="59">
        <v>21.12</v>
      </c>
      <c r="CP1467" s="59"/>
      <c r="CQ1467" s="59">
        <v>22.03</v>
      </c>
      <c r="CR1467" s="59">
        <v>21.68</v>
      </c>
      <c r="CS1467" s="59"/>
      <c r="CT1467" s="59"/>
      <c r="CU1467" s="59"/>
      <c r="CV1467" s="59"/>
      <c r="CW1467" s="59"/>
    </row>
    <row r="1468" spans="2:101" s="10" customFormat="1" ht="15" x14ac:dyDescent="0.25">
      <c r="B1468" s="58">
        <v>43579</v>
      </c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>
        <v>15.8</v>
      </c>
      <c r="O1468" s="59">
        <v>15.98</v>
      </c>
      <c r="P1468" s="59">
        <v>15.95</v>
      </c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>
        <v>16.989999999999998</v>
      </c>
      <c r="CK1468" s="59">
        <v>22.78</v>
      </c>
      <c r="CL1468" s="59"/>
      <c r="CM1468" s="59"/>
      <c r="CN1468" s="59">
        <v>23.46</v>
      </c>
      <c r="CO1468" s="59">
        <v>20.96</v>
      </c>
      <c r="CP1468" s="59"/>
      <c r="CQ1468" s="59">
        <v>21.94</v>
      </c>
      <c r="CR1468" s="59">
        <v>21.57</v>
      </c>
      <c r="CS1468" s="59"/>
      <c r="CT1468" s="59"/>
      <c r="CU1468" s="59"/>
      <c r="CV1468" s="59"/>
      <c r="CW1468" s="59"/>
    </row>
    <row r="1469" spans="2:101" s="10" customFormat="1" ht="15" x14ac:dyDescent="0.25">
      <c r="B1469" s="58">
        <v>43578</v>
      </c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>
        <v>15.56</v>
      </c>
      <c r="O1469" s="59">
        <v>15.66</v>
      </c>
      <c r="P1469" s="59">
        <v>16.059999999999999</v>
      </c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>
        <v>17.13</v>
      </c>
      <c r="CK1469" s="59">
        <v>22.83</v>
      </c>
      <c r="CL1469" s="59"/>
      <c r="CM1469" s="59"/>
      <c r="CN1469" s="59">
        <v>23.51</v>
      </c>
      <c r="CO1469" s="59">
        <v>21.02</v>
      </c>
      <c r="CP1469" s="59"/>
      <c r="CQ1469" s="59">
        <v>21.97</v>
      </c>
      <c r="CR1469" s="59">
        <v>21.67</v>
      </c>
      <c r="CS1469" s="59"/>
      <c r="CT1469" s="59"/>
      <c r="CU1469" s="59"/>
      <c r="CV1469" s="59"/>
      <c r="CW1469" s="59"/>
    </row>
    <row r="1470" spans="2:101" s="10" customFormat="1" ht="15" x14ac:dyDescent="0.25">
      <c r="B1470" s="58">
        <v>43573</v>
      </c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>
        <v>15.73</v>
      </c>
      <c r="O1470" s="59">
        <v>16.16</v>
      </c>
      <c r="P1470" s="59">
        <v>16.39</v>
      </c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>
        <v>17.25</v>
      </c>
      <c r="CK1470" s="59">
        <v>23.64</v>
      </c>
      <c r="CL1470" s="59"/>
      <c r="CM1470" s="59"/>
      <c r="CN1470" s="59">
        <v>24.55</v>
      </c>
      <c r="CO1470" s="59">
        <v>21.02</v>
      </c>
      <c r="CP1470" s="59"/>
      <c r="CQ1470" s="59">
        <v>21.97</v>
      </c>
      <c r="CR1470" s="59">
        <v>21.38</v>
      </c>
      <c r="CS1470" s="59"/>
      <c r="CT1470" s="59"/>
      <c r="CU1470" s="59"/>
      <c r="CV1470" s="59"/>
      <c r="CW1470" s="59"/>
    </row>
    <row r="1471" spans="2:101" s="10" customFormat="1" ht="15" x14ac:dyDescent="0.25">
      <c r="B1471" s="58">
        <v>43572</v>
      </c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>
        <v>15.91</v>
      </c>
      <c r="O1471" s="59">
        <v>16.16</v>
      </c>
      <c r="P1471" s="59">
        <v>16.39</v>
      </c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>
        <v>17.25</v>
      </c>
      <c r="CK1471" s="59">
        <v>23.64</v>
      </c>
      <c r="CL1471" s="59"/>
      <c r="CM1471" s="59"/>
      <c r="CN1471" s="59">
        <v>24.55</v>
      </c>
      <c r="CO1471" s="59">
        <v>21.02</v>
      </c>
      <c r="CP1471" s="59"/>
      <c r="CQ1471" s="59">
        <v>21.97</v>
      </c>
      <c r="CR1471" s="59">
        <v>21.38</v>
      </c>
      <c r="CS1471" s="59"/>
      <c r="CT1471" s="59"/>
      <c r="CU1471" s="59"/>
      <c r="CV1471" s="59"/>
      <c r="CW1471" s="59"/>
    </row>
    <row r="1472" spans="2:101" s="10" customFormat="1" ht="15" x14ac:dyDescent="0.25">
      <c r="B1472" s="58">
        <v>43571</v>
      </c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>
        <v>15.74</v>
      </c>
      <c r="O1472" s="59">
        <v>15.75</v>
      </c>
      <c r="P1472" s="59">
        <v>15.83</v>
      </c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>
        <v>16.899999999999999</v>
      </c>
      <c r="CK1472" s="59">
        <v>23.37</v>
      </c>
      <c r="CL1472" s="59"/>
      <c r="CM1472" s="59"/>
      <c r="CN1472" s="59">
        <v>24.07</v>
      </c>
      <c r="CO1472" s="59">
        <v>20.7</v>
      </c>
      <c r="CP1472" s="59"/>
      <c r="CQ1472" s="59">
        <v>21.64</v>
      </c>
      <c r="CR1472" s="59">
        <v>21.09</v>
      </c>
      <c r="CS1472" s="59"/>
      <c r="CT1472" s="59"/>
      <c r="CU1472" s="59"/>
      <c r="CV1472" s="59"/>
      <c r="CW1472" s="59"/>
    </row>
    <row r="1473" spans="2:101" s="10" customFormat="1" ht="15" x14ac:dyDescent="0.25">
      <c r="B1473" s="58">
        <v>43570</v>
      </c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>
        <v>15.96</v>
      </c>
      <c r="O1473" s="59">
        <v>16.22</v>
      </c>
      <c r="P1473" s="59">
        <v>16.29</v>
      </c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>
        <v>17.36</v>
      </c>
      <c r="CK1473" s="59">
        <v>23.32</v>
      </c>
      <c r="CL1473" s="59"/>
      <c r="CM1473" s="59"/>
      <c r="CN1473" s="59">
        <v>24.07</v>
      </c>
      <c r="CO1473" s="59">
        <v>20.74</v>
      </c>
      <c r="CP1473" s="59"/>
      <c r="CQ1473" s="59">
        <v>21.67</v>
      </c>
      <c r="CR1473" s="59">
        <v>21.14</v>
      </c>
      <c r="CS1473" s="59"/>
      <c r="CT1473" s="59"/>
      <c r="CU1473" s="59"/>
      <c r="CV1473" s="59"/>
      <c r="CW1473" s="59"/>
    </row>
    <row r="1474" spans="2:101" s="10" customFormat="1" ht="15" x14ac:dyDescent="0.25">
      <c r="B1474" s="58">
        <v>43567</v>
      </c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>
        <v>16.559999999999999</v>
      </c>
      <c r="O1474" s="59">
        <v>17.079999999999998</v>
      </c>
      <c r="P1474" s="59">
        <v>17.100000000000001</v>
      </c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>
        <v>18.149999999999999</v>
      </c>
      <c r="CK1474" s="59">
        <v>23.71</v>
      </c>
      <c r="CL1474" s="59"/>
      <c r="CM1474" s="59"/>
      <c r="CN1474" s="59">
        <v>24.65</v>
      </c>
      <c r="CO1474" s="59">
        <v>21.22</v>
      </c>
      <c r="CP1474" s="59"/>
      <c r="CQ1474" s="59">
        <v>22.15</v>
      </c>
      <c r="CR1474" s="59">
        <v>21.36</v>
      </c>
      <c r="CS1474" s="59"/>
      <c r="CT1474" s="59"/>
      <c r="CU1474" s="59"/>
      <c r="CV1474" s="59"/>
      <c r="CW1474" s="59"/>
    </row>
    <row r="1475" spans="2:101" s="10" customFormat="1" ht="15" x14ac:dyDescent="0.25">
      <c r="B1475" s="58">
        <v>43566</v>
      </c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>
        <v>16.98</v>
      </c>
      <c r="O1475" s="59">
        <v>16.850000000000001</v>
      </c>
      <c r="P1475" s="59">
        <v>17.100000000000001</v>
      </c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>
        <v>17.899999999999999</v>
      </c>
      <c r="CK1475" s="59">
        <v>23.65</v>
      </c>
      <c r="CL1475" s="59"/>
      <c r="CM1475" s="59"/>
      <c r="CN1475" s="59">
        <v>24.6</v>
      </c>
      <c r="CO1475" s="59">
        <v>21.29</v>
      </c>
      <c r="CP1475" s="59"/>
      <c r="CQ1475" s="59">
        <v>22.18</v>
      </c>
      <c r="CR1475" s="59">
        <v>21.56</v>
      </c>
      <c r="CS1475" s="59"/>
      <c r="CT1475" s="59"/>
      <c r="CU1475" s="59"/>
      <c r="CV1475" s="59"/>
      <c r="CW1475" s="59"/>
    </row>
    <row r="1476" spans="2:101" s="10" customFormat="1" ht="15" x14ac:dyDescent="0.25">
      <c r="B1476" s="58">
        <v>43565</v>
      </c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>
        <v>17.399999999999999</v>
      </c>
      <c r="O1476" s="59">
        <v>18.09</v>
      </c>
      <c r="P1476" s="59">
        <v>18.850000000000001</v>
      </c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>
        <v>19.399999999999999</v>
      </c>
      <c r="CK1476" s="59">
        <v>23.66</v>
      </c>
      <c r="CL1476" s="59"/>
      <c r="CM1476" s="59"/>
      <c r="CN1476" s="59">
        <v>24.6</v>
      </c>
      <c r="CO1476" s="59">
        <v>21.54</v>
      </c>
      <c r="CP1476" s="59"/>
      <c r="CQ1476" s="59">
        <v>22.18</v>
      </c>
      <c r="CR1476" s="59">
        <v>21.51</v>
      </c>
      <c r="CS1476" s="59"/>
      <c r="CT1476" s="59"/>
      <c r="CU1476" s="59"/>
      <c r="CV1476" s="59"/>
      <c r="CW1476" s="59"/>
    </row>
    <row r="1477" spans="2:101" s="10" customFormat="1" ht="15" x14ac:dyDescent="0.25">
      <c r="B1477" s="58">
        <v>43564</v>
      </c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>
        <v>17.62</v>
      </c>
      <c r="O1477" s="59">
        <v>17.68</v>
      </c>
      <c r="P1477" s="59">
        <v>18.440000000000001</v>
      </c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>
        <v>18.989999999999998</v>
      </c>
      <c r="CK1477" s="59">
        <v>22.91</v>
      </c>
      <c r="CL1477" s="59"/>
      <c r="CM1477" s="59"/>
      <c r="CN1477" s="59">
        <v>23.15</v>
      </c>
      <c r="CO1477" s="59">
        <v>20.48</v>
      </c>
      <c r="CP1477" s="59"/>
      <c r="CQ1477" s="59">
        <v>22.15</v>
      </c>
      <c r="CR1477" s="59">
        <v>21.48</v>
      </c>
      <c r="CS1477" s="59"/>
      <c r="CT1477" s="59"/>
      <c r="CU1477" s="59"/>
      <c r="CV1477" s="59"/>
      <c r="CW1477" s="59"/>
    </row>
    <row r="1478" spans="2:101" s="10" customFormat="1" ht="15" x14ac:dyDescent="0.25">
      <c r="B1478" s="58">
        <v>43563</v>
      </c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>
        <v>17.29</v>
      </c>
      <c r="O1478" s="59">
        <v>17.27</v>
      </c>
      <c r="P1478" s="59">
        <v>17.68</v>
      </c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>
        <v>18.23</v>
      </c>
      <c r="CK1478" s="59">
        <v>22.95</v>
      </c>
      <c r="CL1478" s="59"/>
      <c r="CM1478" s="59"/>
      <c r="CN1478" s="59">
        <v>23.15</v>
      </c>
      <c r="CO1478" s="59">
        <v>20.41</v>
      </c>
      <c r="CP1478" s="59"/>
      <c r="CQ1478" s="59">
        <v>21.82</v>
      </c>
      <c r="CR1478" s="59">
        <v>21.44</v>
      </c>
      <c r="CS1478" s="59"/>
      <c r="CT1478" s="59"/>
      <c r="CU1478" s="59"/>
      <c r="CV1478" s="59"/>
      <c r="CW1478" s="59"/>
    </row>
    <row r="1479" spans="2:101" s="10" customFormat="1" ht="15" x14ac:dyDescent="0.25">
      <c r="B1479" s="58">
        <v>43560</v>
      </c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>
        <v>17.190000000000001</v>
      </c>
      <c r="O1479" s="59">
        <v>17.14</v>
      </c>
      <c r="P1479" s="59">
        <v>17.75</v>
      </c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>
        <v>18.3</v>
      </c>
      <c r="CK1479" s="59">
        <v>22.29</v>
      </c>
      <c r="CL1479" s="59"/>
      <c r="CM1479" s="59"/>
      <c r="CN1479" s="59">
        <v>22.48</v>
      </c>
      <c r="CO1479" s="59">
        <v>20.239999999999998</v>
      </c>
      <c r="CP1479" s="59"/>
      <c r="CQ1479" s="59">
        <v>21.65</v>
      </c>
      <c r="CR1479" s="59">
        <v>21.8</v>
      </c>
      <c r="CS1479" s="59"/>
      <c r="CT1479" s="59"/>
      <c r="CU1479" s="59"/>
      <c r="CV1479" s="59"/>
      <c r="CW1479" s="59"/>
    </row>
    <row r="1480" spans="2:101" s="10" customFormat="1" ht="15" x14ac:dyDescent="0.25">
      <c r="B1480" s="58">
        <v>43559</v>
      </c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>
        <v>15.67</v>
      </c>
      <c r="O1480" s="59">
        <v>16.05</v>
      </c>
      <c r="P1480" s="59">
        <v>16.079999999999998</v>
      </c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>
        <v>16.63</v>
      </c>
      <c r="CK1480" s="59">
        <v>21.72</v>
      </c>
      <c r="CL1480" s="59"/>
      <c r="CM1480" s="59"/>
      <c r="CN1480" s="59">
        <v>21.91</v>
      </c>
      <c r="CO1480" s="59">
        <v>19.47</v>
      </c>
      <c r="CP1480" s="59"/>
      <c r="CQ1480" s="59">
        <v>20.88</v>
      </c>
      <c r="CR1480" s="59">
        <v>21.03</v>
      </c>
      <c r="CS1480" s="59"/>
      <c r="CT1480" s="59"/>
      <c r="CU1480" s="59"/>
      <c r="CV1480" s="59"/>
      <c r="CW1480" s="59"/>
    </row>
    <row r="1481" spans="2:101" s="10" customFormat="1" ht="15" x14ac:dyDescent="0.25">
      <c r="B1481" s="58">
        <v>43558</v>
      </c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>
        <v>15.26</v>
      </c>
      <c r="O1481" s="59">
        <v>15.6</v>
      </c>
      <c r="P1481" s="59">
        <v>15.6</v>
      </c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>
        <v>16.149999999999999</v>
      </c>
      <c r="CK1481" s="59">
        <v>20.53</v>
      </c>
      <c r="CL1481" s="59"/>
      <c r="CM1481" s="59"/>
      <c r="CN1481" s="59">
        <v>21.03</v>
      </c>
      <c r="CO1481" s="59">
        <v>19.04</v>
      </c>
      <c r="CP1481" s="59"/>
      <c r="CQ1481" s="59">
        <v>20.45</v>
      </c>
      <c r="CR1481" s="59">
        <v>20.6</v>
      </c>
      <c r="CS1481" s="59"/>
      <c r="CT1481" s="59"/>
      <c r="CU1481" s="59"/>
      <c r="CV1481" s="59"/>
      <c r="CW1481" s="59"/>
    </row>
    <row r="1482" spans="2:101" s="10" customFormat="1" ht="15" x14ac:dyDescent="0.25">
      <c r="B1482" s="58">
        <v>43557</v>
      </c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>
        <v>15.06</v>
      </c>
      <c r="O1482" s="59">
        <v>15.23</v>
      </c>
      <c r="P1482" s="59">
        <v>15.5</v>
      </c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>
        <v>16.05</v>
      </c>
      <c r="CK1482" s="59">
        <v>20.399999999999999</v>
      </c>
      <c r="CL1482" s="59"/>
      <c r="CM1482" s="59"/>
      <c r="CN1482" s="59">
        <v>20.79</v>
      </c>
      <c r="CO1482" s="59">
        <v>18.62</v>
      </c>
      <c r="CP1482" s="59"/>
      <c r="CQ1482" s="59">
        <v>20.03</v>
      </c>
      <c r="CR1482" s="59">
        <v>20.11</v>
      </c>
      <c r="CS1482" s="59"/>
      <c r="CT1482" s="59"/>
      <c r="CU1482" s="59"/>
      <c r="CV1482" s="59"/>
      <c r="CW1482" s="59"/>
    </row>
    <row r="1483" spans="2:101" s="10" customFormat="1" ht="15" x14ac:dyDescent="0.25">
      <c r="B1483" s="58">
        <v>43556</v>
      </c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>
        <v>15.01</v>
      </c>
      <c r="O1483" s="59">
        <v>15.2</v>
      </c>
      <c r="P1483" s="59">
        <v>16.13</v>
      </c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>
        <v>16.510000000000002</v>
      </c>
      <c r="CK1483" s="59">
        <v>20.71</v>
      </c>
      <c r="CL1483" s="59"/>
      <c r="CM1483" s="59"/>
      <c r="CN1483" s="59">
        <v>21</v>
      </c>
      <c r="CO1483" s="59">
        <v>18.690000000000001</v>
      </c>
      <c r="CP1483" s="59"/>
      <c r="CQ1483" s="59">
        <v>20.100000000000001</v>
      </c>
      <c r="CR1483" s="59">
        <v>20.18</v>
      </c>
      <c r="CS1483" s="59"/>
      <c r="CT1483" s="59"/>
      <c r="CU1483" s="59"/>
      <c r="CV1483" s="59"/>
      <c r="CW1483" s="59"/>
    </row>
    <row r="1484" spans="2:101" s="10" customFormat="1" ht="15" x14ac:dyDescent="0.25">
      <c r="B1484" s="58">
        <v>43553</v>
      </c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>
        <v>15.12</v>
      </c>
      <c r="N1484" s="59">
        <v>15.1</v>
      </c>
      <c r="O1484" s="59">
        <v>15.46</v>
      </c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>
        <v>16.600000000000001</v>
      </c>
      <c r="CK1484" s="59">
        <v>20.3</v>
      </c>
      <c r="CL1484" s="59"/>
      <c r="CM1484" s="59"/>
      <c r="CN1484" s="59">
        <v>20.94</v>
      </c>
      <c r="CO1484" s="59">
        <v>19.079999999999998</v>
      </c>
      <c r="CP1484" s="59"/>
      <c r="CQ1484" s="59">
        <v>20.18</v>
      </c>
      <c r="CR1484" s="59">
        <v>20.260000000000002</v>
      </c>
      <c r="CS1484" s="59"/>
      <c r="CT1484" s="59"/>
      <c r="CU1484" s="59"/>
      <c r="CV1484" s="59"/>
      <c r="CW1484" s="59"/>
    </row>
    <row r="1485" spans="2:101" s="10" customFormat="1" ht="15" x14ac:dyDescent="0.25">
      <c r="B1485" s="58">
        <v>43552</v>
      </c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>
        <v>15.6</v>
      </c>
      <c r="N1485" s="59">
        <v>15.8</v>
      </c>
      <c r="O1485" s="59">
        <v>15.7</v>
      </c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>
        <v>15.7</v>
      </c>
      <c r="CJ1485" s="59">
        <v>16.600000000000001</v>
      </c>
      <c r="CK1485" s="59">
        <v>20.34</v>
      </c>
      <c r="CL1485" s="59"/>
      <c r="CM1485" s="59">
        <v>16.149999999999999</v>
      </c>
      <c r="CN1485" s="59">
        <v>21.23</v>
      </c>
      <c r="CO1485" s="59">
        <v>19.27</v>
      </c>
      <c r="CP1485" s="59"/>
      <c r="CQ1485" s="59">
        <v>20.23</v>
      </c>
      <c r="CR1485" s="59">
        <v>20.309999999999999</v>
      </c>
      <c r="CS1485" s="59"/>
      <c r="CT1485" s="59"/>
      <c r="CU1485" s="59"/>
      <c r="CV1485" s="59"/>
      <c r="CW1485" s="59"/>
    </row>
    <row r="1486" spans="2:101" s="10" customFormat="1" ht="15" x14ac:dyDescent="0.25">
      <c r="B1486" s="58">
        <v>43551</v>
      </c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>
        <v>15.6</v>
      </c>
      <c r="N1486" s="59">
        <v>16.100000000000001</v>
      </c>
      <c r="O1486" s="59">
        <v>16.600000000000001</v>
      </c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>
        <v>16.100000000000001</v>
      </c>
      <c r="CJ1486" s="59">
        <v>17.190000000000001</v>
      </c>
      <c r="CK1486" s="59">
        <v>20.13</v>
      </c>
      <c r="CL1486" s="59"/>
      <c r="CM1486" s="59">
        <v>16.649999999999999</v>
      </c>
      <c r="CN1486" s="59">
        <v>21.01</v>
      </c>
      <c r="CO1486" s="59">
        <v>18.829999999999998</v>
      </c>
      <c r="CP1486" s="59"/>
      <c r="CQ1486" s="59">
        <v>20.43</v>
      </c>
      <c r="CR1486" s="59">
        <v>20.51</v>
      </c>
      <c r="CS1486" s="59"/>
      <c r="CT1486" s="59"/>
      <c r="CU1486" s="59"/>
      <c r="CV1486" s="59"/>
      <c r="CW1486" s="59"/>
    </row>
    <row r="1487" spans="2:101" s="10" customFormat="1" ht="15" x14ac:dyDescent="0.25">
      <c r="B1487" s="58">
        <v>43550</v>
      </c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>
        <v>15.53</v>
      </c>
      <c r="N1487" s="59">
        <v>15.9</v>
      </c>
      <c r="O1487" s="59">
        <v>16.57</v>
      </c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>
        <v>16</v>
      </c>
      <c r="CJ1487" s="59">
        <v>16.8</v>
      </c>
      <c r="CK1487" s="59">
        <v>19.96</v>
      </c>
      <c r="CL1487" s="59"/>
      <c r="CM1487" s="59">
        <v>16.399999999999999</v>
      </c>
      <c r="CN1487" s="59">
        <v>20.83</v>
      </c>
      <c r="CO1487" s="59">
        <v>18.96</v>
      </c>
      <c r="CP1487" s="59"/>
      <c r="CQ1487" s="59">
        <v>20.13</v>
      </c>
      <c r="CR1487" s="59">
        <v>20.21</v>
      </c>
      <c r="CS1487" s="59"/>
      <c r="CT1487" s="59"/>
      <c r="CU1487" s="59"/>
      <c r="CV1487" s="59"/>
      <c r="CW1487" s="59"/>
    </row>
    <row r="1488" spans="2:101" s="10" customFormat="1" ht="15" x14ac:dyDescent="0.25">
      <c r="B1488" s="58">
        <v>43549</v>
      </c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>
        <v>15.72</v>
      </c>
      <c r="N1488" s="59">
        <v>15.77</v>
      </c>
      <c r="O1488" s="59">
        <v>16.61</v>
      </c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>
        <v>16.03</v>
      </c>
      <c r="CJ1488" s="59">
        <v>16.47</v>
      </c>
      <c r="CK1488" s="59">
        <v>19.78</v>
      </c>
      <c r="CL1488" s="59"/>
      <c r="CM1488" s="59">
        <v>16.25</v>
      </c>
      <c r="CN1488" s="59">
        <v>20.65</v>
      </c>
      <c r="CO1488" s="59">
        <v>18.7</v>
      </c>
      <c r="CP1488" s="59"/>
      <c r="CQ1488" s="59">
        <v>19.829999999999998</v>
      </c>
      <c r="CR1488" s="59">
        <v>20.12</v>
      </c>
      <c r="CS1488" s="59"/>
      <c r="CT1488" s="59"/>
      <c r="CU1488" s="59"/>
      <c r="CV1488" s="59"/>
      <c r="CW1488" s="59"/>
    </row>
    <row r="1489" spans="2:101" s="10" customFormat="1" ht="15" x14ac:dyDescent="0.25">
      <c r="B1489" s="58">
        <v>43546</v>
      </c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>
        <v>16.04</v>
      </c>
      <c r="N1489" s="59">
        <v>15.96</v>
      </c>
      <c r="O1489" s="59">
        <v>15.88</v>
      </c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>
        <v>15.96</v>
      </c>
      <c r="CJ1489" s="59">
        <v>16.8</v>
      </c>
      <c r="CK1489" s="59">
        <v>20.41</v>
      </c>
      <c r="CL1489" s="59"/>
      <c r="CM1489" s="59">
        <v>16.38</v>
      </c>
      <c r="CN1489" s="59">
        <v>21.3</v>
      </c>
      <c r="CO1489" s="59">
        <v>19.010000000000002</v>
      </c>
      <c r="CP1489" s="59"/>
      <c r="CQ1489" s="59">
        <v>19.89</v>
      </c>
      <c r="CR1489" s="59">
        <v>20.059999999999999</v>
      </c>
      <c r="CS1489" s="59"/>
      <c r="CT1489" s="59"/>
      <c r="CU1489" s="59"/>
      <c r="CV1489" s="59"/>
      <c r="CW1489" s="59"/>
    </row>
    <row r="1490" spans="2:101" s="10" customFormat="1" ht="15" x14ac:dyDescent="0.25">
      <c r="B1490" s="58">
        <v>43545</v>
      </c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>
        <v>16.43</v>
      </c>
      <c r="N1490" s="59">
        <v>16.34</v>
      </c>
      <c r="O1490" s="59">
        <v>16.07</v>
      </c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>
        <v>16.28</v>
      </c>
      <c r="CJ1490" s="59">
        <v>16.8</v>
      </c>
      <c r="CK1490" s="59">
        <v>20.45</v>
      </c>
      <c r="CL1490" s="59"/>
      <c r="CM1490" s="59">
        <v>16.54</v>
      </c>
      <c r="CN1490" s="59">
        <v>21.35</v>
      </c>
      <c r="CO1490" s="59">
        <v>18.829999999999998</v>
      </c>
      <c r="CP1490" s="59"/>
      <c r="CQ1490" s="59">
        <v>19.79</v>
      </c>
      <c r="CR1490" s="59">
        <v>19.98</v>
      </c>
      <c r="CS1490" s="59"/>
      <c r="CT1490" s="59"/>
      <c r="CU1490" s="59"/>
      <c r="CV1490" s="59"/>
      <c r="CW1490" s="59"/>
    </row>
    <row r="1491" spans="2:101" s="10" customFormat="1" ht="15" x14ac:dyDescent="0.25">
      <c r="B1491" s="58">
        <v>43544</v>
      </c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>
        <v>16.489999999999998</v>
      </c>
      <c r="N1491" s="59">
        <v>16.48</v>
      </c>
      <c r="O1491" s="59">
        <v>17.440000000000001</v>
      </c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>
        <v>16.8</v>
      </c>
      <c r="CJ1491" s="59">
        <v>17.399999999999999</v>
      </c>
      <c r="CK1491" s="59">
        <v>20.22</v>
      </c>
      <c r="CL1491" s="59"/>
      <c r="CM1491" s="59">
        <v>17.100000000000001</v>
      </c>
      <c r="CN1491" s="59">
        <v>21.11</v>
      </c>
      <c r="CO1491" s="59">
        <v>18.54</v>
      </c>
      <c r="CP1491" s="59"/>
      <c r="CQ1491" s="59">
        <v>20.03</v>
      </c>
      <c r="CR1491" s="59">
        <v>19.87</v>
      </c>
      <c r="CS1491" s="59"/>
      <c r="CT1491" s="59"/>
      <c r="CU1491" s="59"/>
      <c r="CV1491" s="59"/>
      <c r="CW1491" s="59"/>
    </row>
    <row r="1492" spans="2:101" s="10" customFormat="1" ht="15" x14ac:dyDescent="0.25">
      <c r="B1492" s="58">
        <v>43543</v>
      </c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>
        <v>16.55</v>
      </c>
      <c r="N1492" s="59">
        <v>16.77</v>
      </c>
      <c r="O1492" s="59">
        <v>16.47</v>
      </c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>
        <v>16.600000000000001</v>
      </c>
      <c r="CJ1492" s="59">
        <v>17.2</v>
      </c>
      <c r="CK1492" s="59">
        <v>20.37</v>
      </c>
      <c r="CL1492" s="59"/>
      <c r="CM1492" s="59">
        <v>16.899999999999999</v>
      </c>
      <c r="CN1492" s="59">
        <v>21.26</v>
      </c>
      <c r="CO1492" s="59">
        <v>18.739999999999998</v>
      </c>
      <c r="CP1492" s="59"/>
      <c r="CQ1492" s="59">
        <v>19.68</v>
      </c>
      <c r="CR1492" s="59">
        <v>19.579999999999998</v>
      </c>
      <c r="CS1492" s="59"/>
      <c r="CT1492" s="59"/>
      <c r="CU1492" s="59"/>
      <c r="CV1492" s="59"/>
      <c r="CW1492" s="59"/>
    </row>
    <row r="1493" spans="2:101" s="10" customFormat="1" ht="15" x14ac:dyDescent="0.25">
      <c r="B1493" s="58">
        <v>43542</v>
      </c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>
        <v>16.579999999999998</v>
      </c>
      <c r="N1493" s="59">
        <v>16.61</v>
      </c>
      <c r="O1493" s="59">
        <v>17.22</v>
      </c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>
        <v>16.8</v>
      </c>
      <c r="CJ1493" s="59">
        <v>17.5</v>
      </c>
      <c r="CK1493" s="59">
        <v>20.25</v>
      </c>
      <c r="CL1493" s="59"/>
      <c r="CM1493" s="59">
        <v>17.149999999999999</v>
      </c>
      <c r="CN1493" s="59">
        <v>21.14</v>
      </c>
      <c r="CO1493" s="59">
        <v>18.579999999999998</v>
      </c>
      <c r="CP1493" s="59"/>
      <c r="CQ1493" s="59">
        <v>19.829999999999998</v>
      </c>
      <c r="CR1493" s="59">
        <v>19.73</v>
      </c>
      <c r="CS1493" s="59"/>
      <c r="CT1493" s="59"/>
      <c r="CU1493" s="59"/>
      <c r="CV1493" s="59"/>
      <c r="CW1493" s="59"/>
    </row>
    <row r="1494" spans="2:101" s="10" customFormat="1" ht="15" x14ac:dyDescent="0.25">
      <c r="B1494" s="58">
        <v>43539</v>
      </c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>
        <v>16.79</v>
      </c>
      <c r="N1494" s="59">
        <v>16.600000000000001</v>
      </c>
      <c r="O1494" s="59">
        <v>18.23</v>
      </c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>
        <v>17.2</v>
      </c>
      <c r="CJ1494" s="59">
        <v>16.8</v>
      </c>
      <c r="CK1494" s="59">
        <v>21</v>
      </c>
      <c r="CL1494" s="59"/>
      <c r="CM1494" s="59">
        <v>17</v>
      </c>
      <c r="CN1494" s="59">
        <v>21.92</v>
      </c>
      <c r="CO1494" s="59">
        <v>19.28</v>
      </c>
      <c r="CP1494" s="59"/>
      <c r="CQ1494" s="59">
        <v>19.78</v>
      </c>
      <c r="CR1494" s="59">
        <v>19.97</v>
      </c>
      <c r="CS1494" s="59"/>
      <c r="CT1494" s="59"/>
      <c r="CU1494" s="59"/>
      <c r="CV1494" s="59"/>
      <c r="CW1494" s="59"/>
    </row>
    <row r="1495" spans="2:101" s="10" customFormat="1" ht="15" x14ac:dyDescent="0.25">
      <c r="B1495" s="58">
        <v>43538</v>
      </c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>
        <v>17.239999999999998</v>
      </c>
      <c r="N1495" s="59">
        <v>17.2</v>
      </c>
      <c r="O1495" s="59">
        <v>17.77</v>
      </c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>
        <v>17.399999999999999</v>
      </c>
      <c r="CJ1495" s="59">
        <v>17.7</v>
      </c>
      <c r="CK1495" s="59">
        <v>21.45</v>
      </c>
      <c r="CL1495" s="59"/>
      <c r="CM1495" s="59">
        <v>17.55</v>
      </c>
      <c r="CN1495" s="59">
        <v>21.99</v>
      </c>
      <c r="CO1495" s="59">
        <v>19.43</v>
      </c>
      <c r="CP1495" s="59"/>
      <c r="CQ1495" s="59">
        <v>20.329999999999998</v>
      </c>
      <c r="CR1495" s="59">
        <v>20.52</v>
      </c>
      <c r="CS1495" s="59"/>
      <c r="CT1495" s="59"/>
      <c r="CU1495" s="59"/>
      <c r="CV1495" s="59"/>
      <c r="CW1495" s="59"/>
    </row>
    <row r="1496" spans="2:101" s="10" customFormat="1" ht="15" x14ac:dyDescent="0.25">
      <c r="B1496" s="58">
        <v>43537</v>
      </c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>
        <v>17.36</v>
      </c>
      <c r="N1496" s="59">
        <v>17</v>
      </c>
      <c r="O1496" s="59">
        <v>17.25</v>
      </c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>
        <v>17.2</v>
      </c>
      <c r="CJ1496" s="59">
        <v>17.899999999999999</v>
      </c>
      <c r="CK1496" s="59">
        <v>21.5</v>
      </c>
      <c r="CL1496" s="59"/>
      <c r="CM1496" s="59">
        <v>17.55</v>
      </c>
      <c r="CN1496" s="59">
        <v>22.04</v>
      </c>
      <c r="CO1496" s="59">
        <v>19.510000000000002</v>
      </c>
      <c r="CP1496" s="59"/>
      <c r="CQ1496" s="59">
        <v>20.48</v>
      </c>
      <c r="CR1496" s="59">
        <v>20.41</v>
      </c>
      <c r="CS1496" s="59"/>
      <c r="CT1496" s="59"/>
      <c r="CU1496" s="59"/>
      <c r="CV1496" s="59"/>
      <c r="CW1496" s="59"/>
    </row>
    <row r="1497" spans="2:101" s="10" customFormat="1" ht="15" x14ac:dyDescent="0.25">
      <c r="B1497" s="58">
        <v>43536</v>
      </c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>
        <v>17.86</v>
      </c>
      <c r="N1497" s="59">
        <v>17.600000000000001</v>
      </c>
      <c r="O1497" s="59">
        <v>19.04</v>
      </c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>
        <v>18.16</v>
      </c>
      <c r="CJ1497" s="59">
        <v>17.64</v>
      </c>
      <c r="CK1497" s="59">
        <v>22.06</v>
      </c>
      <c r="CL1497" s="59"/>
      <c r="CM1497" s="59">
        <v>17.899999999999999</v>
      </c>
      <c r="CN1497" s="59">
        <v>22.62</v>
      </c>
      <c r="CO1497" s="59">
        <v>20.079999999999998</v>
      </c>
      <c r="CP1497" s="59"/>
      <c r="CQ1497" s="59">
        <v>20.75</v>
      </c>
      <c r="CR1497" s="59">
        <v>21.06</v>
      </c>
      <c r="CS1497" s="59"/>
      <c r="CT1497" s="59"/>
      <c r="CU1497" s="59"/>
      <c r="CV1497" s="59"/>
      <c r="CW1497" s="59"/>
    </row>
    <row r="1498" spans="2:101" s="10" customFormat="1" ht="15" x14ac:dyDescent="0.25">
      <c r="B1498" s="58">
        <v>43535</v>
      </c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>
        <v>18.2</v>
      </c>
      <c r="N1498" s="59">
        <v>18.350000000000001</v>
      </c>
      <c r="O1498" s="59">
        <v>17.89</v>
      </c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>
        <v>18.149999999999999</v>
      </c>
      <c r="CJ1498" s="59">
        <v>18.75</v>
      </c>
      <c r="CK1498" s="59">
        <v>22.1</v>
      </c>
      <c r="CL1498" s="59"/>
      <c r="CM1498" s="59">
        <v>18.45</v>
      </c>
      <c r="CN1498" s="59">
        <v>22.66</v>
      </c>
      <c r="CO1498" s="59">
        <v>20.05</v>
      </c>
      <c r="CP1498" s="59"/>
      <c r="CQ1498" s="59">
        <v>21.15</v>
      </c>
      <c r="CR1498" s="59">
        <v>21</v>
      </c>
      <c r="CS1498" s="59"/>
      <c r="CT1498" s="59"/>
      <c r="CU1498" s="59"/>
      <c r="CV1498" s="59"/>
      <c r="CW1498" s="59"/>
    </row>
    <row r="1499" spans="2:101" s="10" customFormat="1" ht="15" x14ac:dyDescent="0.25">
      <c r="B1499" s="58">
        <v>43532</v>
      </c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>
        <v>18.559999999999999</v>
      </c>
      <c r="N1499" s="59">
        <v>18.54</v>
      </c>
      <c r="O1499" s="59">
        <v>17.79</v>
      </c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>
        <v>18.3</v>
      </c>
      <c r="CJ1499" s="59">
        <v>18.899999999999999</v>
      </c>
      <c r="CK1499" s="59">
        <v>22.47</v>
      </c>
      <c r="CL1499" s="59"/>
      <c r="CM1499" s="59">
        <v>18.600000000000001</v>
      </c>
      <c r="CN1499" s="59">
        <v>22.85</v>
      </c>
      <c r="CO1499" s="59">
        <v>20.43</v>
      </c>
      <c r="CP1499" s="59"/>
      <c r="CQ1499" s="59">
        <v>21.13</v>
      </c>
      <c r="CR1499" s="59">
        <v>21.08</v>
      </c>
      <c r="CS1499" s="59"/>
      <c r="CT1499" s="59"/>
      <c r="CU1499" s="59"/>
      <c r="CV1499" s="59"/>
      <c r="CW1499" s="59"/>
    </row>
    <row r="1500" spans="2:101" s="10" customFormat="1" ht="15" x14ac:dyDescent="0.25">
      <c r="B1500" s="58">
        <v>43531</v>
      </c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>
        <v>18.34</v>
      </c>
      <c r="N1500" s="59">
        <v>18.43</v>
      </c>
      <c r="O1500" s="59">
        <v>18.73</v>
      </c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>
        <v>18.5</v>
      </c>
      <c r="CJ1500" s="59">
        <v>19</v>
      </c>
      <c r="CK1500" s="59">
        <v>22.61</v>
      </c>
      <c r="CL1500" s="59"/>
      <c r="CM1500" s="59">
        <v>18.75</v>
      </c>
      <c r="CN1500" s="59">
        <v>23.05</v>
      </c>
      <c r="CO1500" s="59">
        <v>20.23</v>
      </c>
      <c r="CP1500" s="59"/>
      <c r="CQ1500" s="59">
        <v>21.28</v>
      </c>
      <c r="CR1500" s="59">
        <v>20.83</v>
      </c>
      <c r="CS1500" s="59"/>
      <c r="CT1500" s="59"/>
      <c r="CU1500" s="59"/>
      <c r="CV1500" s="59"/>
      <c r="CW1500" s="59"/>
    </row>
    <row r="1501" spans="2:101" s="10" customFormat="1" ht="15" x14ac:dyDescent="0.25">
      <c r="B1501" s="58">
        <v>43530</v>
      </c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>
        <v>18.72</v>
      </c>
      <c r="N1501" s="59">
        <v>18.7</v>
      </c>
      <c r="O1501" s="59">
        <v>18.53</v>
      </c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>
        <v>18.649999999999999</v>
      </c>
      <c r="CJ1501" s="59">
        <v>18.850000000000001</v>
      </c>
      <c r="CK1501" s="59">
        <v>22.66</v>
      </c>
      <c r="CL1501" s="59"/>
      <c r="CM1501" s="59">
        <v>18.75</v>
      </c>
      <c r="CN1501" s="59">
        <v>22.99</v>
      </c>
      <c r="CO1501" s="59">
        <v>20.13</v>
      </c>
      <c r="CP1501" s="59"/>
      <c r="CQ1501" s="59">
        <v>21.18</v>
      </c>
      <c r="CR1501" s="59">
        <v>20.83</v>
      </c>
      <c r="CS1501" s="59"/>
      <c r="CT1501" s="59"/>
      <c r="CU1501" s="59"/>
      <c r="CV1501" s="59"/>
      <c r="CW1501" s="59"/>
    </row>
    <row r="1502" spans="2:101" s="10" customFormat="1" ht="15" x14ac:dyDescent="0.25">
      <c r="B1502" s="58">
        <v>43529</v>
      </c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>
        <v>18.97</v>
      </c>
      <c r="N1502" s="59">
        <v>18.940000000000001</v>
      </c>
      <c r="O1502" s="59">
        <v>18.670000000000002</v>
      </c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>
        <v>18.86</v>
      </c>
      <c r="CJ1502" s="59">
        <v>19.440000000000001</v>
      </c>
      <c r="CK1502" s="59">
        <v>23</v>
      </c>
      <c r="CL1502" s="59"/>
      <c r="CM1502" s="59">
        <v>19.149999999999999</v>
      </c>
      <c r="CN1502" s="59">
        <v>23.42</v>
      </c>
      <c r="CO1502" s="59">
        <v>20.399999999999999</v>
      </c>
      <c r="CP1502" s="59"/>
      <c r="CQ1502" s="59">
        <v>21.48</v>
      </c>
      <c r="CR1502" s="59">
        <v>21.15</v>
      </c>
      <c r="CS1502" s="59"/>
      <c r="CT1502" s="59"/>
      <c r="CU1502" s="59"/>
      <c r="CV1502" s="59"/>
      <c r="CW1502" s="59"/>
    </row>
    <row r="1503" spans="2:101" s="10" customFormat="1" ht="15" x14ac:dyDescent="0.25">
      <c r="B1503" s="58">
        <v>43528</v>
      </c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>
        <v>18.91</v>
      </c>
      <c r="N1503" s="59">
        <v>18.940000000000001</v>
      </c>
      <c r="O1503" s="59">
        <v>19.3</v>
      </c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>
        <v>19.05</v>
      </c>
      <c r="CJ1503" s="59">
        <v>19.55</v>
      </c>
      <c r="CK1503" s="59">
        <v>23.13</v>
      </c>
      <c r="CL1503" s="59"/>
      <c r="CM1503" s="59">
        <v>19.3</v>
      </c>
      <c r="CN1503" s="59">
        <v>23.6</v>
      </c>
      <c r="CO1503" s="59">
        <v>20.62</v>
      </c>
      <c r="CP1503" s="59"/>
      <c r="CQ1503" s="59">
        <v>21.68</v>
      </c>
      <c r="CR1503" s="59">
        <v>21.18</v>
      </c>
      <c r="CS1503" s="59"/>
      <c r="CT1503" s="59"/>
      <c r="CU1503" s="59"/>
      <c r="CV1503" s="59"/>
      <c r="CW1503" s="59"/>
    </row>
    <row r="1504" spans="2:101" s="10" customFormat="1" ht="15" x14ac:dyDescent="0.25">
      <c r="B1504" s="58">
        <v>43525</v>
      </c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>
        <v>19.02</v>
      </c>
      <c r="N1504" s="59">
        <v>18.899999999999999</v>
      </c>
      <c r="O1504" s="59">
        <v>19.079999999999998</v>
      </c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>
        <v>19</v>
      </c>
      <c r="CJ1504" s="59">
        <v>19.600000000000001</v>
      </c>
      <c r="CK1504" s="59">
        <v>22.54</v>
      </c>
      <c r="CL1504" s="59"/>
      <c r="CM1504" s="59">
        <v>19.3</v>
      </c>
      <c r="CN1504" s="59">
        <v>22.96</v>
      </c>
      <c r="CO1504" s="59">
        <v>20.52</v>
      </c>
      <c r="CP1504" s="59"/>
      <c r="CQ1504" s="59">
        <v>21.58</v>
      </c>
      <c r="CR1504" s="59">
        <v>21.08</v>
      </c>
      <c r="CS1504" s="59"/>
      <c r="CT1504" s="59"/>
      <c r="CU1504" s="59"/>
      <c r="CV1504" s="59"/>
      <c r="CW1504" s="59"/>
    </row>
    <row r="1505" spans="2:101" s="10" customFormat="1" ht="15" x14ac:dyDescent="0.25">
      <c r="B1505" s="58">
        <v>43524</v>
      </c>
      <c r="C1505" s="59"/>
      <c r="D1505" s="59"/>
      <c r="E1505" s="59"/>
      <c r="F1505" s="59"/>
      <c r="G1505" s="59"/>
      <c r="H1505" s="59"/>
      <c r="I1505" s="59"/>
      <c r="J1505" s="59"/>
      <c r="K1505" s="59"/>
      <c r="L1505" s="59">
        <v>19.29</v>
      </c>
      <c r="M1505" s="59">
        <v>19.25</v>
      </c>
      <c r="N1505" s="59">
        <v>19.11</v>
      </c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>
        <v>19.25</v>
      </c>
      <c r="CJ1505" s="59">
        <v>19.95</v>
      </c>
      <c r="CK1505" s="59">
        <v>22.53</v>
      </c>
      <c r="CL1505" s="59"/>
      <c r="CM1505" s="59">
        <v>19.600000000000001</v>
      </c>
      <c r="CN1505" s="59">
        <v>22.97</v>
      </c>
      <c r="CO1505" s="59">
        <v>20.58</v>
      </c>
      <c r="CP1505" s="59"/>
      <c r="CQ1505" s="59">
        <v>21.63</v>
      </c>
      <c r="CR1505" s="59">
        <v>21.13</v>
      </c>
      <c r="CS1505" s="59"/>
      <c r="CT1505" s="59"/>
      <c r="CU1505" s="59"/>
      <c r="CV1505" s="59"/>
      <c r="CW1505" s="59"/>
    </row>
    <row r="1506" spans="2:101" s="10" customFormat="1" ht="15" x14ac:dyDescent="0.25">
      <c r="B1506" s="58">
        <v>43523</v>
      </c>
      <c r="C1506" s="59"/>
      <c r="D1506" s="59"/>
      <c r="E1506" s="59"/>
      <c r="F1506" s="59"/>
      <c r="G1506" s="59"/>
      <c r="H1506" s="59"/>
      <c r="I1506" s="59"/>
      <c r="J1506" s="59"/>
      <c r="K1506" s="59"/>
      <c r="L1506" s="59">
        <v>19.37</v>
      </c>
      <c r="M1506" s="59">
        <v>19.190000000000001</v>
      </c>
      <c r="N1506" s="59">
        <v>19.3</v>
      </c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>
        <v>19.2</v>
      </c>
      <c r="CJ1506" s="59">
        <v>19.7</v>
      </c>
      <c r="CK1506" s="59">
        <v>22.33</v>
      </c>
      <c r="CL1506" s="59"/>
      <c r="CM1506" s="59">
        <v>19.45</v>
      </c>
      <c r="CN1506" s="59">
        <v>22.97</v>
      </c>
      <c r="CO1506" s="59">
        <v>20.43</v>
      </c>
      <c r="CP1506" s="59"/>
      <c r="CQ1506" s="59">
        <v>21.63</v>
      </c>
      <c r="CR1506" s="59">
        <v>21.13</v>
      </c>
      <c r="CS1506" s="59"/>
      <c r="CT1506" s="59"/>
      <c r="CU1506" s="59"/>
      <c r="CV1506" s="59"/>
      <c r="CW1506" s="59"/>
    </row>
    <row r="1507" spans="2:101" s="10" customFormat="1" ht="15" x14ac:dyDescent="0.25">
      <c r="B1507" s="58">
        <v>43522</v>
      </c>
      <c r="C1507" s="59"/>
      <c r="D1507" s="59"/>
      <c r="E1507" s="59"/>
      <c r="F1507" s="59"/>
      <c r="G1507" s="59"/>
      <c r="H1507" s="59"/>
      <c r="I1507" s="59"/>
      <c r="J1507" s="59"/>
      <c r="K1507" s="59"/>
      <c r="L1507" s="59">
        <v>19.47</v>
      </c>
      <c r="M1507" s="59">
        <v>19.13</v>
      </c>
      <c r="N1507" s="59">
        <v>18.829999999999998</v>
      </c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>
        <v>18.850000000000001</v>
      </c>
      <c r="CJ1507" s="59">
        <v>19.920000000000002</v>
      </c>
      <c r="CK1507" s="59">
        <v>22.11</v>
      </c>
      <c r="CL1507" s="59"/>
      <c r="CM1507" s="59">
        <v>19.39</v>
      </c>
      <c r="CN1507" s="59">
        <v>22.62</v>
      </c>
      <c r="CO1507" s="59">
        <v>20.16</v>
      </c>
      <c r="CP1507" s="59"/>
      <c r="CQ1507" s="59">
        <v>21.28</v>
      </c>
      <c r="CR1507" s="59">
        <v>20.73</v>
      </c>
      <c r="CS1507" s="59"/>
      <c r="CT1507" s="59"/>
      <c r="CU1507" s="59"/>
      <c r="CV1507" s="59"/>
      <c r="CW1507" s="59"/>
    </row>
    <row r="1508" spans="2:101" s="10" customFormat="1" ht="15" x14ac:dyDescent="0.25">
      <c r="B1508" s="58">
        <v>43521</v>
      </c>
      <c r="C1508" s="59"/>
      <c r="D1508" s="59"/>
      <c r="E1508" s="59"/>
      <c r="F1508" s="59"/>
      <c r="G1508" s="59"/>
      <c r="H1508" s="59"/>
      <c r="I1508" s="59"/>
      <c r="J1508" s="59"/>
      <c r="K1508" s="59"/>
      <c r="L1508" s="59">
        <v>19.46</v>
      </c>
      <c r="M1508" s="59">
        <v>18.7</v>
      </c>
      <c r="N1508" s="59">
        <v>18.920000000000002</v>
      </c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>
        <v>19.05</v>
      </c>
      <c r="CJ1508" s="59">
        <v>19.25</v>
      </c>
      <c r="CK1508" s="59">
        <v>22.18</v>
      </c>
      <c r="CL1508" s="59"/>
      <c r="CM1508" s="59">
        <v>19.149999999999999</v>
      </c>
      <c r="CN1508" s="59">
        <v>22.6</v>
      </c>
      <c r="CO1508" s="59">
        <v>20.16</v>
      </c>
      <c r="CP1508" s="59"/>
      <c r="CQ1508" s="59">
        <v>21.28</v>
      </c>
      <c r="CR1508" s="59">
        <v>20.63</v>
      </c>
      <c r="CS1508" s="59"/>
      <c r="CT1508" s="59"/>
      <c r="CU1508" s="59"/>
      <c r="CV1508" s="59"/>
      <c r="CW1508" s="59"/>
    </row>
    <row r="1509" spans="2:101" s="10" customFormat="1" ht="15" x14ac:dyDescent="0.25">
      <c r="B1509" s="58">
        <v>43518</v>
      </c>
      <c r="C1509" s="59"/>
      <c r="D1509" s="59"/>
      <c r="E1509" s="59"/>
      <c r="F1509" s="59"/>
      <c r="G1509" s="59"/>
      <c r="H1509" s="59"/>
      <c r="I1509" s="59"/>
      <c r="J1509" s="59"/>
      <c r="K1509" s="59"/>
      <c r="L1509" s="59">
        <v>19.8</v>
      </c>
      <c r="M1509" s="59">
        <v>18.899999999999999</v>
      </c>
      <c r="N1509" s="59">
        <v>18.86</v>
      </c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>
        <v>19.05</v>
      </c>
      <c r="CJ1509" s="59">
        <v>19.55</v>
      </c>
      <c r="CK1509" s="59">
        <v>22.25</v>
      </c>
      <c r="CL1509" s="59"/>
      <c r="CM1509" s="59">
        <v>19.3</v>
      </c>
      <c r="CN1509" s="59">
        <v>22.66</v>
      </c>
      <c r="CO1509" s="59">
        <v>20.25</v>
      </c>
      <c r="CP1509" s="59"/>
      <c r="CQ1509" s="59">
        <v>21.48</v>
      </c>
      <c r="CR1509" s="59">
        <v>20.67</v>
      </c>
      <c r="CS1509" s="59"/>
      <c r="CT1509" s="59"/>
      <c r="CU1509" s="59"/>
      <c r="CV1509" s="59"/>
      <c r="CW1509" s="59"/>
    </row>
    <row r="1510" spans="2:101" s="10" customFormat="1" ht="15" x14ac:dyDescent="0.25">
      <c r="B1510" s="58">
        <v>43517</v>
      </c>
      <c r="C1510" s="59"/>
      <c r="D1510" s="59"/>
      <c r="E1510" s="59"/>
      <c r="F1510" s="59"/>
      <c r="G1510" s="59"/>
      <c r="H1510" s="59"/>
      <c r="I1510" s="59"/>
      <c r="J1510" s="59"/>
      <c r="K1510" s="59"/>
      <c r="L1510" s="59">
        <v>20.14</v>
      </c>
      <c r="M1510" s="59">
        <v>19.05</v>
      </c>
      <c r="N1510" s="59">
        <v>18.93</v>
      </c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>
        <v>19.100000000000001</v>
      </c>
      <c r="CJ1510" s="59">
        <v>19.600000000000001</v>
      </c>
      <c r="CK1510" s="59">
        <v>22.42</v>
      </c>
      <c r="CL1510" s="59"/>
      <c r="CM1510" s="59">
        <v>19.350000000000001</v>
      </c>
      <c r="CN1510" s="59">
        <v>22.87</v>
      </c>
      <c r="CO1510" s="59">
        <v>20.5</v>
      </c>
      <c r="CP1510" s="59"/>
      <c r="CQ1510" s="59">
        <v>21.53</v>
      </c>
      <c r="CR1510" s="59">
        <v>20.9</v>
      </c>
      <c r="CS1510" s="59"/>
      <c r="CT1510" s="59"/>
      <c r="CU1510" s="59"/>
      <c r="CV1510" s="59"/>
      <c r="CW1510" s="59"/>
    </row>
    <row r="1511" spans="2:101" s="10" customFormat="1" ht="15" x14ac:dyDescent="0.25">
      <c r="B1511" s="58">
        <v>43516</v>
      </c>
      <c r="C1511" s="59"/>
      <c r="D1511" s="59"/>
      <c r="E1511" s="59"/>
      <c r="F1511" s="59"/>
      <c r="G1511" s="59"/>
      <c r="H1511" s="59"/>
      <c r="I1511" s="59"/>
      <c r="J1511" s="59"/>
      <c r="K1511" s="59"/>
      <c r="L1511" s="59">
        <v>20.350000000000001</v>
      </c>
      <c r="M1511" s="59">
        <v>19.399999999999999</v>
      </c>
      <c r="N1511" s="59">
        <v>19.71</v>
      </c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>
        <v>19.55</v>
      </c>
      <c r="CJ1511" s="59">
        <v>20.05</v>
      </c>
      <c r="CK1511" s="59">
        <v>23.05</v>
      </c>
      <c r="CL1511" s="59"/>
      <c r="CM1511" s="59">
        <v>19.8</v>
      </c>
      <c r="CN1511" s="59">
        <v>23.2</v>
      </c>
      <c r="CO1511" s="59">
        <v>20.88</v>
      </c>
      <c r="CP1511" s="59"/>
      <c r="CQ1511" s="59">
        <v>21.68</v>
      </c>
      <c r="CR1511" s="59">
        <v>21.1</v>
      </c>
      <c r="CS1511" s="59"/>
      <c r="CT1511" s="59"/>
      <c r="CU1511" s="59"/>
      <c r="CV1511" s="59"/>
      <c r="CW1511" s="59"/>
    </row>
    <row r="1512" spans="2:101" s="10" customFormat="1" ht="15" x14ac:dyDescent="0.25">
      <c r="B1512" s="58">
        <v>43515</v>
      </c>
      <c r="C1512" s="59"/>
      <c r="D1512" s="59"/>
      <c r="E1512" s="59"/>
      <c r="F1512" s="59"/>
      <c r="G1512" s="59"/>
      <c r="H1512" s="59"/>
      <c r="I1512" s="59"/>
      <c r="J1512" s="59"/>
      <c r="K1512" s="59"/>
      <c r="L1512" s="59">
        <v>19.87</v>
      </c>
      <c r="M1512" s="59">
        <v>18.95</v>
      </c>
      <c r="N1512" s="59">
        <v>19.16</v>
      </c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>
        <v>19.149999999999999</v>
      </c>
      <c r="CJ1512" s="59">
        <v>19.55</v>
      </c>
      <c r="CK1512" s="59">
        <v>22.48</v>
      </c>
      <c r="CL1512" s="59"/>
      <c r="CM1512" s="59">
        <v>19.350000000000001</v>
      </c>
      <c r="CN1512" s="59">
        <v>22.81</v>
      </c>
      <c r="CO1512" s="59">
        <v>20.05</v>
      </c>
      <c r="CP1512" s="59"/>
      <c r="CQ1512" s="59">
        <v>21.38</v>
      </c>
      <c r="CR1512" s="59">
        <v>20.49</v>
      </c>
      <c r="CS1512" s="59"/>
      <c r="CT1512" s="59"/>
      <c r="CU1512" s="59"/>
      <c r="CV1512" s="59"/>
      <c r="CW1512" s="59"/>
    </row>
    <row r="1513" spans="2:101" s="10" customFormat="1" ht="15" x14ac:dyDescent="0.25">
      <c r="B1513" s="58">
        <v>43514</v>
      </c>
      <c r="C1513" s="59"/>
      <c r="D1513" s="59"/>
      <c r="E1513" s="59"/>
      <c r="F1513" s="59"/>
      <c r="G1513" s="59"/>
      <c r="H1513" s="59"/>
      <c r="I1513" s="59"/>
      <c r="J1513" s="59"/>
      <c r="K1513" s="59"/>
      <c r="L1513" s="59">
        <v>20.09</v>
      </c>
      <c r="M1513" s="59">
        <v>18.8</v>
      </c>
      <c r="N1513" s="59">
        <v>18.690000000000001</v>
      </c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>
        <v>18.95</v>
      </c>
      <c r="CJ1513" s="59">
        <v>19.350000000000001</v>
      </c>
      <c r="CK1513" s="59">
        <v>21.92</v>
      </c>
      <c r="CL1513" s="59"/>
      <c r="CM1513" s="59">
        <v>19.149999999999999</v>
      </c>
      <c r="CN1513" s="59">
        <v>22.46</v>
      </c>
      <c r="CO1513" s="59">
        <v>19.829999999999998</v>
      </c>
      <c r="CP1513" s="59"/>
      <c r="CQ1513" s="59">
        <v>21.23</v>
      </c>
      <c r="CR1513" s="59">
        <v>20.6</v>
      </c>
      <c r="CS1513" s="59"/>
      <c r="CT1513" s="59"/>
      <c r="CU1513" s="59"/>
      <c r="CV1513" s="59"/>
      <c r="CW1513" s="59"/>
    </row>
    <row r="1514" spans="2:101" s="10" customFormat="1" ht="15" x14ac:dyDescent="0.25">
      <c r="B1514" s="58">
        <v>43511</v>
      </c>
      <c r="C1514" s="59"/>
      <c r="D1514" s="59"/>
      <c r="E1514" s="59"/>
      <c r="F1514" s="59"/>
      <c r="G1514" s="59"/>
      <c r="H1514" s="59"/>
      <c r="I1514" s="59"/>
      <c r="J1514" s="59"/>
      <c r="K1514" s="59"/>
      <c r="L1514" s="59">
        <v>20.14</v>
      </c>
      <c r="M1514" s="59">
        <v>19</v>
      </c>
      <c r="N1514" s="59">
        <v>19.14</v>
      </c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>
        <v>19.2</v>
      </c>
      <c r="CJ1514" s="59">
        <v>19.7</v>
      </c>
      <c r="CK1514" s="59">
        <v>22.52</v>
      </c>
      <c r="CL1514" s="59"/>
      <c r="CM1514" s="59">
        <v>19.45</v>
      </c>
      <c r="CN1514" s="59">
        <v>22.91</v>
      </c>
      <c r="CO1514" s="59">
        <v>20.43</v>
      </c>
      <c r="CP1514" s="59"/>
      <c r="CQ1514" s="59">
        <v>21.43</v>
      </c>
      <c r="CR1514" s="59">
        <v>20.8</v>
      </c>
      <c r="CS1514" s="59"/>
      <c r="CT1514" s="59"/>
      <c r="CU1514" s="59"/>
      <c r="CV1514" s="59"/>
      <c r="CW1514" s="59"/>
    </row>
    <row r="1515" spans="2:101" s="10" customFormat="1" ht="15" x14ac:dyDescent="0.25">
      <c r="B1515" s="58">
        <v>43510</v>
      </c>
      <c r="C1515" s="59"/>
      <c r="D1515" s="59"/>
      <c r="E1515" s="59"/>
      <c r="F1515" s="59"/>
      <c r="G1515" s="59"/>
      <c r="H1515" s="59"/>
      <c r="I1515" s="59"/>
      <c r="J1515" s="59"/>
      <c r="K1515" s="59"/>
      <c r="L1515" s="59">
        <v>20.149999999999999</v>
      </c>
      <c r="M1515" s="59">
        <v>18.850000000000001</v>
      </c>
      <c r="N1515" s="59">
        <v>19.13</v>
      </c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>
        <v>19</v>
      </c>
      <c r="CJ1515" s="59">
        <v>19.399999999999999</v>
      </c>
      <c r="CK1515" s="59">
        <v>22.31</v>
      </c>
      <c r="CL1515" s="59"/>
      <c r="CM1515" s="59">
        <v>19.2</v>
      </c>
      <c r="CN1515" s="59">
        <v>22.7</v>
      </c>
      <c r="CO1515" s="59">
        <v>20.38</v>
      </c>
      <c r="CP1515" s="59"/>
      <c r="CQ1515" s="59">
        <v>21.23</v>
      </c>
      <c r="CR1515" s="59">
        <v>20.68</v>
      </c>
      <c r="CS1515" s="59"/>
      <c r="CT1515" s="59"/>
      <c r="CU1515" s="59"/>
      <c r="CV1515" s="59"/>
      <c r="CW1515" s="59"/>
    </row>
    <row r="1516" spans="2:101" s="10" customFormat="1" ht="15" x14ac:dyDescent="0.25">
      <c r="B1516" s="58">
        <v>43509</v>
      </c>
      <c r="C1516" s="59"/>
      <c r="D1516" s="59"/>
      <c r="E1516" s="59"/>
      <c r="F1516" s="59"/>
      <c r="G1516" s="59"/>
      <c r="H1516" s="59"/>
      <c r="I1516" s="59"/>
      <c r="J1516" s="59"/>
      <c r="K1516" s="59"/>
      <c r="L1516" s="59">
        <v>20.149999999999999</v>
      </c>
      <c r="M1516" s="59">
        <v>19</v>
      </c>
      <c r="N1516" s="59">
        <v>19.12</v>
      </c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>
        <v>19</v>
      </c>
      <c r="CJ1516" s="59">
        <v>19.600000000000001</v>
      </c>
      <c r="CK1516" s="59">
        <v>22.64</v>
      </c>
      <c r="CL1516" s="59"/>
      <c r="CM1516" s="59">
        <v>19.3</v>
      </c>
      <c r="CN1516" s="59">
        <v>22.85</v>
      </c>
      <c r="CO1516" s="59">
        <v>20.55</v>
      </c>
      <c r="CP1516" s="59"/>
      <c r="CQ1516" s="59">
        <v>21.23</v>
      </c>
      <c r="CR1516" s="59">
        <v>20.82</v>
      </c>
      <c r="CS1516" s="59"/>
      <c r="CT1516" s="59"/>
      <c r="CU1516" s="59"/>
      <c r="CV1516" s="59"/>
      <c r="CW1516" s="59"/>
    </row>
    <row r="1517" spans="2:101" s="10" customFormat="1" ht="15" x14ac:dyDescent="0.25">
      <c r="B1517" s="58">
        <v>43508</v>
      </c>
      <c r="C1517" s="59"/>
      <c r="D1517" s="59"/>
      <c r="E1517" s="59"/>
      <c r="F1517" s="59"/>
      <c r="G1517" s="59"/>
      <c r="H1517" s="59"/>
      <c r="I1517" s="59"/>
      <c r="J1517" s="59"/>
      <c r="K1517" s="59"/>
      <c r="L1517" s="59">
        <v>20.100000000000001</v>
      </c>
      <c r="M1517" s="59">
        <v>19.03</v>
      </c>
      <c r="N1517" s="59">
        <v>18.73</v>
      </c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>
        <v>19</v>
      </c>
      <c r="CJ1517" s="59">
        <v>19.3</v>
      </c>
      <c r="CK1517" s="59">
        <v>21.87</v>
      </c>
      <c r="CL1517" s="59"/>
      <c r="CM1517" s="59">
        <v>19.149999999999999</v>
      </c>
      <c r="CN1517" s="59">
        <v>22.3</v>
      </c>
      <c r="CO1517" s="59">
        <v>19.7</v>
      </c>
      <c r="CP1517" s="59"/>
      <c r="CQ1517" s="59">
        <v>21.03</v>
      </c>
      <c r="CR1517" s="59">
        <v>20.3</v>
      </c>
      <c r="CS1517" s="59"/>
      <c r="CT1517" s="59"/>
      <c r="CU1517" s="59"/>
      <c r="CV1517" s="59"/>
      <c r="CW1517" s="59"/>
    </row>
    <row r="1518" spans="2:101" s="10" customFormat="1" ht="15" x14ac:dyDescent="0.25">
      <c r="B1518" s="58">
        <v>43507</v>
      </c>
      <c r="C1518" s="59"/>
      <c r="D1518" s="59"/>
      <c r="E1518" s="59"/>
      <c r="F1518" s="59"/>
      <c r="G1518" s="59"/>
      <c r="H1518" s="59"/>
      <c r="I1518" s="59"/>
      <c r="J1518" s="59"/>
      <c r="K1518" s="59"/>
      <c r="L1518" s="59">
        <v>20.100000000000001</v>
      </c>
      <c r="M1518" s="59">
        <v>18.95</v>
      </c>
      <c r="N1518" s="59">
        <v>18.93</v>
      </c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>
        <v>18.850000000000001</v>
      </c>
      <c r="CJ1518" s="59">
        <v>19.350000000000001</v>
      </c>
      <c r="CK1518" s="59">
        <v>21.92</v>
      </c>
      <c r="CL1518" s="59"/>
      <c r="CM1518" s="59">
        <v>19.100000000000001</v>
      </c>
      <c r="CN1518" s="59">
        <v>22.43</v>
      </c>
      <c r="CO1518" s="59">
        <v>19.95</v>
      </c>
      <c r="CP1518" s="59"/>
      <c r="CQ1518" s="59">
        <v>20.93</v>
      </c>
      <c r="CR1518" s="59">
        <v>20.45</v>
      </c>
      <c r="CS1518" s="59"/>
      <c r="CT1518" s="59"/>
      <c r="CU1518" s="59"/>
      <c r="CV1518" s="59"/>
      <c r="CW1518" s="59"/>
    </row>
    <row r="1519" spans="2:101" s="10" customFormat="1" ht="15" x14ac:dyDescent="0.25">
      <c r="B1519" s="58">
        <v>43504</v>
      </c>
      <c r="C1519" s="59"/>
      <c r="D1519" s="59"/>
      <c r="E1519" s="59"/>
      <c r="F1519" s="59"/>
      <c r="G1519" s="59"/>
      <c r="H1519" s="59"/>
      <c r="I1519" s="59"/>
      <c r="J1519" s="59"/>
      <c r="K1519" s="59"/>
      <c r="L1519" s="59">
        <v>20.83</v>
      </c>
      <c r="M1519" s="59">
        <v>19.2</v>
      </c>
      <c r="N1519" s="59">
        <v>19.25</v>
      </c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>
        <v>19</v>
      </c>
      <c r="CJ1519" s="59">
        <v>19.399999999999999</v>
      </c>
      <c r="CK1519" s="59">
        <v>22.08</v>
      </c>
      <c r="CL1519" s="59"/>
      <c r="CM1519" s="59">
        <v>19.2</v>
      </c>
      <c r="CN1519" s="59">
        <v>22.58</v>
      </c>
      <c r="CO1519" s="59">
        <v>20.02</v>
      </c>
      <c r="CP1519" s="59"/>
      <c r="CQ1519" s="59">
        <v>21.18</v>
      </c>
      <c r="CR1519" s="59">
        <v>20.65</v>
      </c>
      <c r="CS1519" s="59"/>
      <c r="CT1519" s="59"/>
      <c r="CU1519" s="59"/>
      <c r="CV1519" s="59"/>
      <c r="CW1519" s="59"/>
    </row>
    <row r="1520" spans="2:101" s="10" customFormat="1" ht="15" x14ac:dyDescent="0.25">
      <c r="B1520" s="58">
        <v>43503</v>
      </c>
      <c r="C1520" s="59"/>
      <c r="D1520" s="59"/>
      <c r="E1520" s="59"/>
      <c r="F1520" s="59"/>
      <c r="G1520" s="59"/>
      <c r="H1520" s="59"/>
      <c r="I1520" s="59"/>
      <c r="J1520" s="59"/>
      <c r="K1520" s="59"/>
      <c r="L1520" s="59">
        <v>21.26</v>
      </c>
      <c r="M1520" s="59">
        <v>19.850000000000001</v>
      </c>
      <c r="N1520" s="59">
        <v>19.75</v>
      </c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>
        <v>19.55</v>
      </c>
      <c r="CJ1520" s="59">
        <v>19.95</v>
      </c>
      <c r="CK1520" s="59">
        <v>22.45</v>
      </c>
      <c r="CL1520" s="59"/>
      <c r="CM1520" s="59">
        <v>19.75</v>
      </c>
      <c r="CN1520" s="59">
        <v>22.9</v>
      </c>
      <c r="CO1520" s="59">
        <v>20.329999999999998</v>
      </c>
      <c r="CP1520" s="59"/>
      <c r="CQ1520" s="59">
        <v>21.53</v>
      </c>
      <c r="CR1520" s="59">
        <v>20.93</v>
      </c>
      <c r="CS1520" s="59"/>
      <c r="CT1520" s="59"/>
      <c r="CU1520" s="59"/>
      <c r="CV1520" s="59"/>
      <c r="CW1520" s="59"/>
    </row>
    <row r="1521" spans="2:101" s="10" customFormat="1" ht="15" x14ac:dyDescent="0.25">
      <c r="B1521" s="58">
        <v>43502</v>
      </c>
      <c r="C1521" s="59"/>
      <c r="D1521" s="59"/>
      <c r="E1521" s="59"/>
      <c r="F1521" s="59"/>
      <c r="G1521" s="59"/>
      <c r="H1521" s="59"/>
      <c r="I1521" s="59"/>
      <c r="J1521" s="59"/>
      <c r="K1521" s="59"/>
      <c r="L1521" s="59">
        <v>21.25</v>
      </c>
      <c r="M1521" s="59">
        <v>20.05</v>
      </c>
      <c r="N1521" s="59">
        <v>19.75</v>
      </c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>
        <v>19.7</v>
      </c>
      <c r="CJ1521" s="59">
        <v>20.100000000000001</v>
      </c>
      <c r="CK1521" s="59">
        <v>22.43</v>
      </c>
      <c r="CL1521" s="59"/>
      <c r="CM1521" s="59">
        <v>19.899999999999999</v>
      </c>
      <c r="CN1521" s="59">
        <v>22.93</v>
      </c>
      <c r="CO1521" s="59">
        <v>20.399999999999999</v>
      </c>
      <c r="CP1521" s="59"/>
      <c r="CQ1521" s="59">
        <v>21.63</v>
      </c>
      <c r="CR1521" s="59">
        <v>20.83</v>
      </c>
      <c r="CS1521" s="59"/>
      <c r="CT1521" s="59"/>
      <c r="CU1521" s="59"/>
      <c r="CV1521" s="59"/>
      <c r="CW1521" s="59"/>
    </row>
    <row r="1522" spans="2:101" s="10" customFormat="1" ht="15" x14ac:dyDescent="0.25">
      <c r="B1522" s="58">
        <v>43501</v>
      </c>
      <c r="C1522" s="59"/>
      <c r="D1522" s="59"/>
      <c r="E1522" s="59"/>
      <c r="F1522" s="59"/>
      <c r="G1522" s="59"/>
      <c r="H1522" s="59"/>
      <c r="I1522" s="59"/>
      <c r="J1522" s="59"/>
      <c r="K1522" s="59"/>
      <c r="L1522" s="59">
        <v>21.25</v>
      </c>
      <c r="M1522" s="59">
        <v>20.100000000000001</v>
      </c>
      <c r="N1522" s="59">
        <v>19.8</v>
      </c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>
        <v>19.75</v>
      </c>
      <c r="CJ1522" s="59">
        <v>20.05</v>
      </c>
      <c r="CK1522" s="59">
        <v>22.53</v>
      </c>
      <c r="CL1522" s="59"/>
      <c r="CM1522" s="59">
        <v>19.899999999999999</v>
      </c>
      <c r="CN1522" s="59">
        <v>22.94</v>
      </c>
      <c r="CO1522" s="59">
        <v>20.48</v>
      </c>
      <c r="CP1522" s="59"/>
      <c r="CQ1522" s="59">
        <v>21.58</v>
      </c>
      <c r="CR1522" s="59">
        <v>20.93</v>
      </c>
      <c r="CS1522" s="59"/>
      <c r="CT1522" s="59"/>
      <c r="CU1522" s="59"/>
      <c r="CV1522" s="59"/>
      <c r="CW1522" s="59"/>
    </row>
    <row r="1523" spans="2:101" s="10" customFormat="1" ht="15" x14ac:dyDescent="0.25">
      <c r="B1523" s="58">
        <v>43500</v>
      </c>
      <c r="C1523" s="59"/>
      <c r="D1523" s="59"/>
      <c r="E1523" s="59"/>
      <c r="F1523" s="59"/>
      <c r="G1523" s="59"/>
      <c r="H1523" s="59"/>
      <c r="I1523" s="59"/>
      <c r="J1523" s="59"/>
      <c r="K1523" s="59"/>
      <c r="L1523" s="59">
        <v>20.91</v>
      </c>
      <c r="M1523" s="59">
        <v>20.05</v>
      </c>
      <c r="N1523" s="59">
        <v>19.850000000000001</v>
      </c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>
        <v>19.75</v>
      </c>
      <c r="CJ1523" s="59">
        <v>19.55</v>
      </c>
      <c r="CK1523" s="59">
        <v>22.78</v>
      </c>
      <c r="CL1523" s="59"/>
      <c r="CM1523" s="59">
        <v>19.649999999999999</v>
      </c>
      <c r="CN1523" s="59">
        <v>22.99</v>
      </c>
      <c r="CO1523" s="59">
        <v>20.53</v>
      </c>
      <c r="CP1523" s="59"/>
      <c r="CQ1523" s="59">
        <v>21.68</v>
      </c>
      <c r="CR1523" s="59">
        <v>20.83</v>
      </c>
      <c r="CS1523" s="59"/>
      <c r="CT1523" s="59"/>
      <c r="CU1523" s="59"/>
      <c r="CV1523" s="59"/>
      <c r="CW1523" s="59"/>
    </row>
    <row r="1524" spans="2:101" s="10" customFormat="1" ht="15" x14ac:dyDescent="0.25">
      <c r="B1524" s="58">
        <v>43497</v>
      </c>
      <c r="C1524" s="59"/>
      <c r="D1524" s="59"/>
      <c r="E1524" s="59"/>
      <c r="F1524" s="59"/>
      <c r="G1524" s="59"/>
      <c r="H1524" s="59"/>
      <c r="I1524" s="59"/>
      <c r="J1524" s="59"/>
      <c r="K1524" s="59"/>
      <c r="L1524" s="59">
        <v>21.43</v>
      </c>
      <c r="M1524" s="59">
        <v>20.25</v>
      </c>
      <c r="N1524" s="59">
        <v>19.88</v>
      </c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>
        <v>19.95</v>
      </c>
      <c r="CJ1524" s="59">
        <v>20.45</v>
      </c>
      <c r="CK1524" s="59">
        <v>22.61</v>
      </c>
      <c r="CL1524" s="59"/>
      <c r="CM1524" s="59">
        <v>20.2</v>
      </c>
      <c r="CN1524" s="59">
        <v>23.06</v>
      </c>
      <c r="CO1524" s="59">
        <v>20.6</v>
      </c>
      <c r="CP1524" s="59"/>
      <c r="CQ1524" s="59">
        <v>21.73</v>
      </c>
      <c r="CR1524" s="59">
        <v>20.97</v>
      </c>
      <c r="CS1524" s="59"/>
      <c r="CT1524" s="59"/>
      <c r="CU1524" s="59"/>
      <c r="CV1524" s="59"/>
      <c r="CW1524" s="59"/>
    </row>
    <row r="1525" spans="2:101" s="10" customFormat="1" ht="15" x14ac:dyDescent="0.25">
      <c r="B1525" s="58">
        <v>43496</v>
      </c>
      <c r="C1525" s="59"/>
      <c r="D1525" s="59"/>
      <c r="E1525" s="59"/>
      <c r="F1525" s="59"/>
      <c r="G1525" s="59"/>
      <c r="H1525" s="59"/>
      <c r="I1525" s="59"/>
      <c r="J1525" s="59"/>
      <c r="K1525" s="59">
        <v>22.73</v>
      </c>
      <c r="L1525" s="59">
        <v>22.24</v>
      </c>
      <c r="M1525" s="59">
        <v>20.9</v>
      </c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>
        <v>20.399999999999999</v>
      </c>
      <c r="CJ1525" s="59">
        <v>20.6</v>
      </c>
      <c r="CK1525" s="59">
        <v>22.72</v>
      </c>
      <c r="CL1525" s="59"/>
      <c r="CM1525" s="59">
        <v>20.5</v>
      </c>
      <c r="CN1525" s="59">
        <v>23.08</v>
      </c>
      <c r="CO1525" s="59">
        <v>20.55</v>
      </c>
      <c r="CP1525" s="59"/>
      <c r="CQ1525" s="59">
        <v>21.88</v>
      </c>
      <c r="CR1525" s="59">
        <v>21</v>
      </c>
      <c r="CS1525" s="59"/>
      <c r="CT1525" s="59"/>
      <c r="CU1525" s="59"/>
      <c r="CV1525" s="59"/>
      <c r="CW1525" s="59"/>
    </row>
    <row r="1526" spans="2:101" s="10" customFormat="1" ht="15" x14ac:dyDescent="0.25">
      <c r="B1526" s="58">
        <v>43495</v>
      </c>
      <c r="C1526" s="59"/>
      <c r="D1526" s="59"/>
      <c r="E1526" s="59"/>
      <c r="F1526" s="59"/>
      <c r="G1526" s="59"/>
      <c r="H1526" s="59"/>
      <c r="I1526" s="59"/>
      <c r="J1526" s="59"/>
      <c r="K1526" s="59">
        <v>23.37</v>
      </c>
      <c r="L1526" s="59">
        <v>23.04</v>
      </c>
      <c r="M1526" s="59">
        <v>21.45</v>
      </c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>
        <v>20.75</v>
      </c>
      <c r="CJ1526" s="59">
        <v>20.95</v>
      </c>
      <c r="CK1526" s="59">
        <v>23.08</v>
      </c>
      <c r="CL1526" s="59"/>
      <c r="CM1526" s="59">
        <v>20.85</v>
      </c>
      <c r="CN1526" s="59">
        <v>23.34</v>
      </c>
      <c r="CO1526" s="59">
        <v>20.85</v>
      </c>
      <c r="CP1526" s="59"/>
      <c r="CQ1526" s="59">
        <v>22.03</v>
      </c>
      <c r="CR1526" s="59">
        <v>21.17</v>
      </c>
      <c r="CS1526" s="59"/>
      <c r="CT1526" s="59"/>
      <c r="CU1526" s="59"/>
      <c r="CV1526" s="59"/>
      <c r="CW1526" s="59"/>
    </row>
    <row r="1527" spans="2:101" s="10" customFormat="1" ht="15" x14ac:dyDescent="0.25">
      <c r="B1527" s="58">
        <v>43494</v>
      </c>
      <c r="C1527" s="59"/>
      <c r="D1527" s="59"/>
      <c r="E1527" s="59"/>
      <c r="F1527" s="59"/>
      <c r="G1527" s="59"/>
      <c r="H1527" s="59"/>
      <c r="I1527" s="59"/>
      <c r="J1527" s="59"/>
      <c r="K1527" s="59">
        <v>23.09</v>
      </c>
      <c r="L1527" s="59">
        <v>22.72</v>
      </c>
      <c r="M1527" s="59">
        <v>21.58</v>
      </c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>
        <v>21</v>
      </c>
      <c r="CJ1527" s="59">
        <v>21.3</v>
      </c>
      <c r="CK1527" s="59">
        <v>23.38</v>
      </c>
      <c r="CL1527" s="59"/>
      <c r="CM1527" s="59">
        <v>21.15</v>
      </c>
      <c r="CN1527" s="59">
        <v>23.48</v>
      </c>
      <c r="CO1527" s="59">
        <v>20.96</v>
      </c>
      <c r="CP1527" s="59"/>
      <c r="CQ1527" s="59">
        <v>22.13</v>
      </c>
      <c r="CR1527" s="59">
        <v>21.18</v>
      </c>
      <c r="CS1527" s="59"/>
      <c r="CT1527" s="59"/>
      <c r="CU1527" s="59"/>
      <c r="CV1527" s="59"/>
      <c r="CW1527" s="59"/>
    </row>
    <row r="1528" spans="2:101" s="10" customFormat="1" ht="15" x14ac:dyDescent="0.25">
      <c r="B1528" s="58">
        <v>43493</v>
      </c>
      <c r="C1528" s="59"/>
      <c r="D1528" s="59"/>
      <c r="E1528" s="59"/>
      <c r="F1528" s="59"/>
      <c r="G1528" s="59"/>
      <c r="H1528" s="59"/>
      <c r="I1528" s="59"/>
      <c r="J1528" s="59"/>
      <c r="K1528" s="59">
        <v>23.48</v>
      </c>
      <c r="L1528" s="59">
        <v>23.16</v>
      </c>
      <c r="M1528" s="59">
        <v>21.59</v>
      </c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>
        <v>20.95</v>
      </c>
      <c r="CJ1528" s="59">
        <v>20.95</v>
      </c>
      <c r="CK1528" s="59">
        <v>23.01</v>
      </c>
      <c r="CL1528" s="59"/>
      <c r="CM1528" s="59">
        <v>20.95</v>
      </c>
      <c r="CN1528" s="59">
        <v>23.37</v>
      </c>
      <c r="CO1528" s="59">
        <v>20.83</v>
      </c>
      <c r="CP1528" s="59"/>
      <c r="CQ1528" s="59">
        <v>22.03</v>
      </c>
      <c r="CR1528" s="59">
        <v>21.08</v>
      </c>
      <c r="CS1528" s="59"/>
      <c r="CT1528" s="59"/>
      <c r="CU1528" s="59"/>
      <c r="CV1528" s="59"/>
      <c r="CW1528" s="59"/>
    </row>
    <row r="1529" spans="2:101" s="10" customFormat="1" ht="15" x14ac:dyDescent="0.25">
      <c r="B1529" s="58">
        <v>43490</v>
      </c>
      <c r="C1529" s="59"/>
      <c r="D1529" s="59"/>
      <c r="E1529" s="59"/>
      <c r="F1529" s="59"/>
      <c r="G1529" s="59"/>
      <c r="H1529" s="59"/>
      <c r="I1529" s="59"/>
      <c r="J1529" s="59"/>
      <c r="K1529" s="59">
        <v>23.61</v>
      </c>
      <c r="L1529" s="59">
        <v>23.56</v>
      </c>
      <c r="M1529" s="59">
        <v>21.75</v>
      </c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>
        <v>21.2</v>
      </c>
      <c r="CJ1529" s="59">
        <v>21.5</v>
      </c>
      <c r="CK1529" s="59">
        <v>23.08</v>
      </c>
      <c r="CL1529" s="59"/>
      <c r="CM1529" s="59">
        <v>21.35</v>
      </c>
      <c r="CN1529" s="59">
        <v>23.43</v>
      </c>
      <c r="CO1529" s="59">
        <v>20.92</v>
      </c>
      <c r="CP1529" s="59"/>
      <c r="CQ1529" s="59">
        <v>22.13</v>
      </c>
      <c r="CR1529" s="59">
        <v>21.08</v>
      </c>
      <c r="CS1529" s="59"/>
      <c r="CT1529" s="59"/>
      <c r="CU1529" s="59"/>
      <c r="CV1529" s="59"/>
      <c r="CW1529" s="59"/>
    </row>
    <row r="1530" spans="2:101" s="10" customFormat="1" ht="15" x14ac:dyDescent="0.25">
      <c r="B1530" s="58">
        <v>43489</v>
      </c>
      <c r="C1530" s="59"/>
      <c r="D1530" s="59"/>
      <c r="E1530" s="59"/>
      <c r="F1530" s="59"/>
      <c r="G1530" s="59"/>
      <c r="H1530" s="59"/>
      <c r="I1530" s="59"/>
      <c r="J1530" s="59"/>
      <c r="K1530" s="59">
        <v>24.2</v>
      </c>
      <c r="L1530" s="59">
        <v>23.69</v>
      </c>
      <c r="M1530" s="59">
        <v>22.23</v>
      </c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>
        <v>21.65</v>
      </c>
      <c r="CJ1530" s="59">
        <v>21.75</v>
      </c>
      <c r="CK1530" s="59">
        <v>23.17</v>
      </c>
      <c r="CL1530" s="59"/>
      <c r="CM1530" s="59">
        <v>21.7</v>
      </c>
      <c r="CN1530" s="59">
        <v>23.5</v>
      </c>
      <c r="CO1530" s="59">
        <v>20.9</v>
      </c>
      <c r="CP1530" s="59"/>
      <c r="CQ1530" s="59">
        <v>22.13</v>
      </c>
      <c r="CR1530" s="59">
        <v>20.95</v>
      </c>
      <c r="CS1530" s="59"/>
      <c r="CT1530" s="59"/>
      <c r="CU1530" s="59"/>
      <c r="CV1530" s="59"/>
      <c r="CW1530" s="59"/>
    </row>
    <row r="1531" spans="2:101" s="10" customFormat="1" ht="15" x14ac:dyDescent="0.25">
      <c r="B1531" s="58">
        <v>43488</v>
      </c>
      <c r="C1531" s="59"/>
      <c r="D1531" s="59"/>
      <c r="E1531" s="59"/>
      <c r="F1531" s="59"/>
      <c r="G1531" s="59"/>
      <c r="H1531" s="59"/>
      <c r="I1531" s="59"/>
      <c r="J1531" s="59"/>
      <c r="K1531" s="59">
        <v>24.5</v>
      </c>
      <c r="L1531" s="59">
        <v>24.1</v>
      </c>
      <c r="M1531" s="59">
        <v>22.7</v>
      </c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>
        <v>22.25</v>
      </c>
      <c r="CJ1531" s="59">
        <v>22.45</v>
      </c>
      <c r="CK1531" s="59">
        <v>23.48</v>
      </c>
      <c r="CL1531" s="59"/>
      <c r="CM1531" s="59">
        <v>22.35</v>
      </c>
      <c r="CN1531" s="59">
        <v>23.8</v>
      </c>
      <c r="CO1531" s="59">
        <v>21.23</v>
      </c>
      <c r="CP1531" s="59"/>
      <c r="CQ1531" s="59">
        <v>22.58</v>
      </c>
      <c r="CR1531" s="59">
        <v>21.3</v>
      </c>
      <c r="CS1531" s="59"/>
      <c r="CT1531" s="59"/>
      <c r="CU1531" s="59"/>
      <c r="CV1531" s="59"/>
      <c r="CW1531" s="59"/>
    </row>
    <row r="1532" spans="2:101" s="10" customFormat="1" ht="15" x14ac:dyDescent="0.25">
      <c r="B1532" s="58">
        <v>43487</v>
      </c>
      <c r="C1532" s="59"/>
      <c r="D1532" s="59"/>
      <c r="E1532" s="59"/>
      <c r="F1532" s="59"/>
      <c r="G1532" s="59"/>
      <c r="H1532" s="59"/>
      <c r="I1532" s="59"/>
      <c r="J1532" s="59"/>
      <c r="K1532" s="59">
        <v>24.41</v>
      </c>
      <c r="L1532" s="59">
        <v>23.65</v>
      </c>
      <c r="M1532" s="59">
        <v>22.4</v>
      </c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>
        <v>21.85</v>
      </c>
      <c r="CJ1532" s="59">
        <v>22.15</v>
      </c>
      <c r="CK1532" s="59">
        <v>23.42</v>
      </c>
      <c r="CL1532" s="59"/>
      <c r="CM1532" s="59">
        <v>22</v>
      </c>
      <c r="CN1532" s="59">
        <v>23.72</v>
      </c>
      <c r="CO1532" s="59">
        <v>21.15</v>
      </c>
      <c r="CP1532" s="59"/>
      <c r="CQ1532" s="59">
        <v>22.33</v>
      </c>
      <c r="CR1532" s="59">
        <v>21.15</v>
      </c>
      <c r="CS1532" s="59"/>
      <c r="CT1532" s="59"/>
      <c r="CU1532" s="59"/>
      <c r="CV1532" s="59"/>
      <c r="CW1532" s="59"/>
    </row>
    <row r="1533" spans="2:101" s="10" customFormat="1" ht="15" x14ac:dyDescent="0.25">
      <c r="B1533" s="58">
        <v>43486</v>
      </c>
      <c r="C1533" s="59"/>
      <c r="D1533" s="59"/>
      <c r="E1533" s="59"/>
      <c r="F1533" s="59"/>
      <c r="G1533" s="59"/>
      <c r="H1533" s="59"/>
      <c r="I1533" s="59"/>
      <c r="J1533" s="59"/>
      <c r="K1533" s="59">
        <v>24.12</v>
      </c>
      <c r="L1533" s="59">
        <v>23.6</v>
      </c>
      <c r="M1533" s="59">
        <v>22.38</v>
      </c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>
        <v>21.75</v>
      </c>
      <c r="CJ1533" s="59">
        <v>21.95</v>
      </c>
      <c r="CK1533" s="59">
        <v>23.39</v>
      </c>
      <c r="CL1533" s="59"/>
      <c r="CM1533" s="59">
        <v>21.85</v>
      </c>
      <c r="CN1533" s="59">
        <v>23.72</v>
      </c>
      <c r="CO1533" s="59">
        <v>21.23</v>
      </c>
      <c r="CP1533" s="59"/>
      <c r="CQ1533" s="59">
        <v>22.33</v>
      </c>
      <c r="CR1533" s="59">
        <v>21.06</v>
      </c>
      <c r="CS1533" s="59"/>
      <c r="CT1533" s="59"/>
      <c r="CU1533" s="59"/>
      <c r="CV1533" s="59"/>
      <c r="CW1533" s="59"/>
    </row>
    <row r="1534" spans="2:101" s="10" customFormat="1" ht="15" x14ac:dyDescent="0.25">
      <c r="B1534" s="58">
        <v>43483</v>
      </c>
      <c r="C1534" s="59"/>
      <c r="D1534" s="59"/>
      <c r="E1534" s="59"/>
      <c r="F1534" s="59"/>
      <c r="G1534" s="59"/>
      <c r="H1534" s="59"/>
      <c r="I1534" s="59"/>
      <c r="J1534" s="59"/>
      <c r="K1534" s="59">
        <v>25.12</v>
      </c>
      <c r="L1534" s="59">
        <v>24.61</v>
      </c>
      <c r="M1534" s="59">
        <v>23.19</v>
      </c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>
        <v>22.35</v>
      </c>
      <c r="CJ1534" s="59">
        <v>22.45</v>
      </c>
      <c r="CK1534" s="59">
        <v>23.74</v>
      </c>
      <c r="CL1534" s="59"/>
      <c r="CM1534" s="59">
        <v>22.4</v>
      </c>
      <c r="CN1534" s="59">
        <v>24</v>
      </c>
      <c r="CO1534" s="59">
        <v>21.43</v>
      </c>
      <c r="CP1534" s="59"/>
      <c r="CQ1534" s="59">
        <v>22.73</v>
      </c>
      <c r="CR1534" s="59">
        <v>22.73</v>
      </c>
      <c r="CS1534" s="59"/>
      <c r="CT1534" s="59"/>
      <c r="CU1534" s="59"/>
      <c r="CV1534" s="59"/>
      <c r="CW1534" s="59"/>
    </row>
    <row r="1535" spans="2:101" s="10" customFormat="1" ht="15" x14ac:dyDescent="0.25">
      <c r="B1535" s="58">
        <v>43482</v>
      </c>
      <c r="C1535" s="59"/>
      <c r="D1535" s="59"/>
      <c r="E1535" s="59"/>
      <c r="F1535" s="59"/>
      <c r="G1535" s="59"/>
      <c r="H1535" s="59"/>
      <c r="I1535" s="59"/>
      <c r="J1535" s="59"/>
      <c r="K1535" s="59">
        <v>24.94</v>
      </c>
      <c r="L1535" s="59">
        <v>24.5</v>
      </c>
      <c r="M1535" s="59">
        <v>23.03</v>
      </c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>
        <v>22.5</v>
      </c>
      <c r="CJ1535" s="59">
        <v>22.5</v>
      </c>
      <c r="CK1535" s="59">
        <v>23.61</v>
      </c>
      <c r="CL1535" s="59"/>
      <c r="CM1535" s="59">
        <v>22.5</v>
      </c>
      <c r="CN1535" s="59">
        <v>23.85</v>
      </c>
      <c r="CO1535" s="59">
        <v>21.18</v>
      </c>
      <c r="CP1535" s="59"/>
      <c r="CQ1535" s="59">
        <v>22.58</v>
      </c>
      <c r="CR1535" s="59">
        <v>22.58</v>
      </c>
      <c r="CS1535" s="59"/>
      <c r="CT1535" s="59"/>
      <c r="CU1535" s="59"/>
      <c r="CV1535" s="59"/>
      <c r="CW1535" s="59"/>
    </row>
    <row r="1536" spans="2:101" s="10" customFormat="1" ht="15" x14ac:dyDescent="0.25">
      <c r="B1536" s="58">
        <v>43481</v>
      </c>
      <c r="C1536" s="59"/>
      <c r="D1536" s="59"/>
      <c r="E1536" s="59"/>
      <c r="F1536" s="59"/>
      <c r="G1536" s="59"/>
      <c r="H1536" s="59"/>
      <c r="I1536" s="59"/>
      <c r="J1536" s="59"/>
      <c r="K1536" s="59">
        <v>24.46</v>
      </c>
      <c r="L1536" s="59">
        <v>24.05</v>
      </c>
      <c r="M1536" s="59">
        <v>21.88</v>
      </c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>
        <v>21.45</v>
      </c>
      <c r="CJ1536" s="59">
        <v>21.45</v>
      </c>
      <c r="CK1536" s="59">
        <v>25.05</v>
      </c>
      <c r="CL1536" s="59"/>
      <c r="CM1536" s="59">
        <v>21.45</v>
      </c>
      <c r="CN1536" s="59">
        <v>25.35</v>
      </c>
      <c r="CO1536" s="59">
        <v>20.88</v>
      </c>
      <c r="CP1536" s="59"/>
      <c r="CQ1536" s="59">
        <v>21.98</v>
      </c>
      <c r="CR1536" s="59">
        <v>21.98</v>
      </c>
      <c r="CS1536" s="59"/>
      <c r="CT1536" s="59"/>
      <c r="CU1536" s="59"/>
      <c r="CV1536" s="59"/>
      <c r="CW1536" s="59"/>
    </row>
    <row r="1537" spans="2:101" s="10" customFormat="1" ht="15" x14ac:dyDescent="0.25">
      <c r="B1537" s="58">
        <v>43480</v>
      </c>
      <c r="C1537" s="59"/>
      <c r="D1537" s="59"/>
      <c r="E1537" s="59"/>
      <c r="F1537" s="59"/>
      <c r="G1537" s="59"/>
      <c r="H1537" s="59"/>
      <c r="I1537" s="59"/>
      <c r="J1537" s="59"/>
      <c r="K1537" s="59">
        <v>24.27</v>
      </c>
      <c r="L1537" s="59">
        <v>23.85</v>
      </c>
      <c r="M1537" s="59">
        <v>21.72</v>
      </c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>
        <v>21.25</v>
      </c>
      <c r="CJ1537" s="59">
        <v>21.35</v>
      </c>
      <c r="CK1537" s="59">
        <v>24.73</v>
      </c>
      <c r="CL1537" s="59"/>
      <c r="CM1537" s="59">
        <v>21.3</v>
      </c>
      <c r="CN1537" s="59">
        <v>25</v>
      </c>
      <c r="CO1537" s="59">
        <v>20.48</v>
      </c>
      <c r="CP1537" s="59"/>
      <c r="CQ1537" s="59">
        <v>21.75</v>
      </c>
      <c r="CR1537" s="59">
        <v>21.75</v>
      </c>
      <c r="CS1537" s="59"/>
      <c r="CT1537" s="59"/>
      <c r="CU1537" s="59"/>
      <c r="CV1537" s="59"/>
      <c r="CW1537" s="59"/>
    </row>
    <row r="1538" spans="2:101" s="10" customFormat="1" ht="15" x14ac:dyDescent="0.25">
      <c r="B1538" s="58">
        <v>43479</v>
      </c>
      <c r="C1538" s="59"/>
      <c r="D1538" s="59"/>
      <c r="E1538" s="59"/>
      <c r="F1538" s="59"/>
      <c r="G1538" s="59"/>
      <c r="H1538" s="59"/>
      <c r="I1538" s="59"/>
      <c r="J1538" s="59"/>
      <c r="K1538" s="59">
        <v>24.15</v>
      </c>
      <c r="L1538" s="59">
        <v>23.61</v>
      </c>
      <c r="M1538" s="59">
        <v>21.58</v>
      </c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>
        <v>21</v>
      </c>
      <c r="CJ1538" s="59">
        <v>20.9</v>
      </c>
      <c r="CK1538" s="59">
        <v>24.48</v>
      </c>
      <c r="CL1538" s="59"/>
      <c r="CM1538" s="59">
        <v>20.95</v>
      </c>
      <c r="CN1538" s="59">
        <v>24.75</v>
      </c>
      <c r="CO1538" s="59">
        <v>20.18</v>
      </c>
      <c r="CP1538" s="59"/>
      <c r="CQ1538" s="59">
        <v>21.43</v>
      </c>
      <c r="CR1538" s="59">
        <v>21.43</v>
      </c>
      <c r="CS1538" s="59"/>
      <c r="CT1538" s="59"/>
      <c r="CU1538" s="59"/>
      <c r="CV1538" s="59"/>
      <c r="CW1538" s="59"/>
    </row>
    <row r="1539" spans="2:101" s="10" customFormat="1" ht="15" x14ac:dyDescent="0.25">
      <c r="B1539" s="58">
        <v>43476</v>
      </c>
      <c r="C1539" s="59"/>
      <c r="D1539" s="59"/>
      <c r="E1539" s="59"/>
      <c r="F1539" s="59"/>
      <c r="G1539" s="59"/>
      <c r="H1539" s="59"/>
      <c r="I1539" s="59"/>
      <c r="J1539" s="59"/>
      <c r="K1539" s="59">
        <v>24.6</v>
      </c>
      <c r="L1539" s="59">
        <v>24</v>
      </c>
      <c r="M1539" s="59">
        <v>21.8</v>
      </c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>
        <v>21.25</v>
      </c>
      <c r="CJ1539" s="59">
        <v>21.05</v>
      </c>
      <c r="CK1539" s="59">
        <v>24.62</v>
      </c>
      <c r="CL1539" s="59"/>
      <c r="CM1539" s="59">
        <v>21.15</v>
      </c>
      <c r="CN1539" s="59">
        <v>24.9</v>
      </c>
      <c r="CO1539" s="59">
        <v>20.350000000000001</v>
      </c>
      <c r="CP1539" s="59"/>
      <c r="CQ1539" s="59">
        <v>21.53</v>
      </c>
      <c r="CR1539" s="59">
        <v>21.53</v>
      </c>
      <c r="CS1539" s="59"/>
      <c r="CT1539" s="59"/>
      <c r="CU1539" s="59"/>
      <c r="CV1539" s="59"/>
      <c r="CW1539" s="59"/>
    </row>
    <row r="1540" spans="2:101" s="10" customFormat="1" ht="15" x14ac:dyDescent="0.25">
      <c r="B1540" s="58">
        <v>43475</v>
      </c>
      <c r="C1540" s="59"/>
      <c r="D1540" s="59"/>
      <c r="E1540" s="59"/>
      <c r="F1540" s="59"/>
      <c r="G1540" s="59"/>
      <c r="H1540" s="59"/>
      <c r="I1540" s="59"/>
      <c r="J1540" s="59"/>
      <c r="K1540" s="59">
        <v>23.96</v>
      </c>
      <c r="L1540" s="59">
        <v>23.3</v>
      </c>
      <c r="M1540" s="59">
        <v>21.54</v>
      </c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>
        <v>21.05</v>
      </c>
      <c r="CJ1540" s="59">
        <v>20.75</v>
      </c>
      <c r="CK1540" s="59">
        <v>24.47</v>
      </c>
      <c r="CL1540" s="59"/>
      <c r="CM1540" s="59">
        <v>20.9</v>
      </c>
      <c r="CN1540" s="59">
        <v>24.8</v>
      </c>
      <c r="CO1540" s="59">
        <v>20.3</v>
      </c>
      <c r="CP1540" s="59"/>
      <c r="CQ1540" s="59">
        <v>21.43</v>
      </c>
      <c r="CR1540" s="59">
        <v>21.43</v>
      </c>
      <c r="CS1540" s="59"/>
      <c r="CT1540" s="59"/>
      <c r="CU1540" s="59"/>
      <c r="CV1540" s="59"/>
      <c r="CW1540" s="59"/>
    </row>
    <row r="1541" spans="2:101" s="10" customFormat="1" ht="15" x14ac:dyDescent="0.25">
      <c r="B1541" s="58">
        <v>43474</v>
      </c>
      <c r="C1541" s="59"/>
      <c r="D1541" s="59"/>
      <c r="E1541" s="59"/>
      <c r="F1541" s="59"/>
      <c r="G1541" s="59"/>
      <c r="H1541" s="59"/>
      <c r="I1541" s="59"/>
      <c r="J1541" s="59"/>
      <c r="K1541" s="59">
        <v>24.42</v>
      </c>
      <c r="L1541" s="59">
        <v>23.45</v>
      </c>
      <c r="M1541" s="59">
        <v>21.68</v>
      </c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>
        <v>21.05</v>
      </c>
      <c r="CJ1541" s="59">
        <v>20.81</v>
      </c>
      <c r="CK1541" s="59">
        <v>24.5</v>
      </c>
      <c r="CL1541" s="59"/>
      <c r="CM1541" s="59">
        <v>20.93</v>
      </c>
      <c r="CN1541" s="59">
        <v>24.6</v>
      </c>
      <c r="CO1541" s="59">
        <v>20.100000000000001</v>
      </c>
      <c r="CP1541" s="59"/>
      <c r="CQ1541" s="59">
        <v>21.28</v>
      </c>
      <c r="CR1541" s="59">
        <v>21.28</v>
      </c>
      <c r="CS1541" s="59"/>
      <c r="CT1541" s="59"/>
      <c r="CU1541" s="59"/>
      <c r="CV1541" s="59"/>
      <c r="CW1541" s="59"/>
    </row>
    <row r="1542" spans="2:101" s="10" customFormat="1" ht="15" x14ac:dyDescent="0.25">
      <c r="B1542" s="58">
        <v>43473</v>
      </c>
      <c r="C1542" s="59"/>
      <c r="D1542" s="59"/>
      <c r="E1542" s="59"/>
      <c r="F1542" s="59"/>
      <c r="G1542" s="59"/>
      <c r="H1542" s="59"/>
      <c r="I1542" s="59"/>
      <c r="J1542" s="59"/>
      <c r="K1542" s="59">
        <v>24.38</v>
      </c>
      <c r="L1542" s="59">
        <v>24</v>
      </c>
      <c r="M1542" s="59">
        <v>22.05</v>
      </c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>
        <v>21.45</v>
      </c>
      <c r="CJ1542" s="59">
        <v>21.15</v>
      </c>
      <c r="CK1542" s="59">
        <v>24.43</v>
      </c>
      <c r="CL1542" s="59"/>
      <c r="CM1542" s="59">
        <v>21.3</v>
      </c>
      <c r="CN1542" s="59">
        <v>24.69</v>
      </c>
      <c r="CO1542" s="59">
        <v>20.260000000000002</v>
      </c>
      <c r="CP1542" s="59"/>
      <c r="CQ1542" s="59">
        <v>21.53</v>
      </c>
      <c r="CR1542" s="59">
        <v>21.53</v>
      </c>
      <c r="CS1542" s="59"/>
      <c r="CT1542" s="59"/>
      <c r="CU1542" s="59"/>
      <c r="CV1542" s="59"/>
      <c r="CW1542" s="59"/>
    </row>
    <row r="1543" spans="2:101" s="10" customFormat="1" ht="15" x14ac:dyDescent="0.25">
      <c r="B1543" s="58">
        <v>43472</v>
      </c>
      <c r="C1543" s="59"/>
      <c r="D1543" s="59"/>
      <c r="E1543" s="59"/>
      <c r="F1543" s="59"/>
      <c r="G1543" s="59"/>
      <c r="H1543" s="59"/>
      <c r="I1543" s="59"/>
      <c r="J1543" s="59"/>
      <c r="K1543" s="59">
        <v>24.24</v>
      </c>
      <c r="L1543" s="59">
        <v>23.25</v>
      </c>
      <c r="M1543" s="59">
        <v>22.28</v>
      </c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>
        <v>21</v>
      </c>
      <c r="CJ1543" s="59">
        <v>20.6</v>
      </c>
      <c r="CK1543" s="59">
        <v>24.11</v>
      </c>
      <c r="CL1543" s="59"/>
      <c r="CM1543" s="59">
        <v>20.8</v>
      </c>
      <c r="CN1543" s="59">
        <v>24.41</v>
      </c>
      <c r="CO1543" s="59">
        <v>19.48</v>
      </c>
      <c r="CP1543" s="59"/>
      <c r="CQ1543" s="59">
        <v>21.13</v>
      </c>
      <c r="CR1543" s="59">
        <v>21.13</v>
      </c>
      <c r="CS1543" s="59"/>
      <c r="CT1543" s="59"/>
      <c r="CU1543" s="59"/>
      <c r="CV1543" s="59"/>
      <c r="CW1543" s="59"/>
    </row>
    <row r="1544" spans="2:101" s="10" customFormat="1" ht="15" x14ac:dyDescent="0.25">
      <c r="B1544" s="58">
        <v>43469</v>
      </c>
      <c r="C1544" s="59"/>
      <c r="D1544" s="59"/>
      <c r="E1544" s="59"/>
      <c r="F1544" s="59"/>
      <c r="G1544" s="59"/>
      <c r="H1544" s="59"/>
      <c r="I1544" s="59"/>
      <c r="J1544" s="59"/>
      <c r="K1544" s="59">
        <v>24.43</v>
      </c>
      <c r="L1544" s="59">
        <v>24.35</v>
      </c>
      <c r="M1544" s="59">
        <v>22.15</v>
      </c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>
        <v>21.6</v>
      </c>
      <c r="CJ1544" s="59">
        <v>21</v>
      </c>
      <c r="CK1544" s="59">
        <v>24.27</v>
      </c>
      <c r="CL1544" s="59"/>
      <c r="CM1544" s="59">
        <v>21.3</v>
      </c>
      <c r="CN1544" s="59">
        <v>24.38</v>
      </c>
      <c r="CO1544" s="59">
        <v>19.73</v>
      </c>
      <c r="CP1544" s="59"/>
      <c r="CQ1544" s="59">
        <v>21.38</v>
      </c>
      <c r="CR1544" s="59">
        <v>21.38</v>
      </c>
      <c r="CS1544" s="59"/>
      <c r="CT1544" s="59"/>
      <c r="CU1544" s="59"/>
      <c r="CV1544" s="59"/>
      <c r="CW1544" s="59"/>
    </row>
    <row r="1545" spans="2:101" s="10" customFormat="1" ht="15" x14ac:dyDescent="0.25">
      <c r="B1545" s="58">
        <v>43468</v>
      </c>
      <c r="C1545" s="59"/>
      <c r="D1545" s="59"/>
      <c r="E1545" s="59"/>
      <c r="F1545" s="59"/>
      <c r="G1545" s="59"/>
      <c r="H1545" s="59"/>
      <c r="I1545" s="59"/>
      <c r="J1545" s="59"/>
      <c r="K1545" s="59">
        <v>24</v>
      </c>
      <c r="L1545" s="59">
        <v>23.7</v>
      </c>
      <c r="M1545" s="59">
        <v>21.85</v>
      </c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>
        <v>21.25</v>
      </c>
      <c r="CJ1545" s="59">
        <v>20.65</v>
      </c>
      <c r="CK1545" s="59">
        <v>23.7</v>
      </c>
      <c r="CL1545" s="59"/>
      <c r="CM1545" s="59">
        <v>20.95</v>
      </c>
      <c r="CN1545" s="59">
        <v>24.05</v>
      </c>
      <c r="CO1545" s="59">
        <v>19.38</v>
      </c>
      <c r="CP1545" s="59"/>
      <c r="CQ1545" s="59">
        <v>21.03</v>
      </c>
      <c r="CR1545" s="59">
        <v>21.03</v>
      </c>
      <c r="CS1545" s="59"/>
      <c r="CT1545" s="59"/>
      <c r="CU1545" s="59"/>
      <c r="CV1545" s="59"/>
      <c r="CW1545" s="59"/>
    </row>
    <row r="1546" spans="2:101" s="10" customFormat="1" ht="15" x14ac:dyDescent="0.25">
      <c r="B1546" s="58">
        <v>43467</v>
      </c>
      <c r="C1546" s="59"/>
      <c r="D1546" s="59"/>
      <c r="E1546" s="59"/>
      <c r="F1546" s="59"/>
      <c r="G1546" s="59"/>
      <c r="H1546" s="59"/>
      <c r="I1546" s="59"/>
      <c r="J1546" s="59"/>
      <c r="K1546" s="59">
        <v>23.91</v>
      </c>
      <c r="L1546" s="59">
        <v>23.85</v>
      </c>
      <c r="M1546" s="59">
        <v>21.8</v>
      </c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>
        <v>21.35</v>
      </c>
      <c r="CJ1546" s="59">
        <v>20.85</v>
      </c>
      <c r="CK1546" s="59">
        <v>24.05</v>
      </c>
      <c r="CL1546" s="59"/>
      <c r="CM1546" s="59">
        <v>21.1</v>
      </c>
      <c r="CN1546" s="59">
        <v>24.27</v>
      </c>
      <c r="CO1546" s="59">
        <v>19.53</v>
      </c>
      <c r="CP1546" s="59"/>
      <c r="CQ1546" s="59">
        <v>21.18</v>
      </c>
      <c r="CR1546" s="59">
        <v>21.18</v>
      </c>
      <c r="CS1546" s="59"/>
      <c r="CT1546" s="59"/>
      <c r="CU1546" s="59"/>
      <c r="CV1546" s="59"/>
      <c r="CW1546" s="59"/>
    </row>
    <row r="1547" spans="2:101" s="10" customFormat="1" ht="15" x14ac:dyDescent="0.25">
      <c r="B1547" s="58">
        <v>43465</v>
      </c>
      <c r="C1547" s="59"/>
      <c r="D1547" s="59"/>
      <c r="E1547" s="59"/>
      <c r="F1547" s="59"/>
      <c r="G1547" s="59"/>
      <c r="H1547" s="59"/>
      <c r="I1547" s="59"/>
      <c r="J1547" s="59">
        <v>24.74</v>
      </c>
      <c r="K1547" s="59">
        <v>24.5</v>
      </c>
      <c r="L1547" s="59">
        <v>23.83</v>
      </c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>
        <v>21.11</v>
      </c>
      <c r="CJ1547" s="59">
        <v>22.08</v>
      </c>
      <c r="CK1547" s="59">
        <v>26.05</v>
      </c>
      <c r="CL1547" s="59"/>
      <c r="CM1547" s="59">
        <v>21.6</v>
      </c>
      <c r="CN1547" s="59">
        <v>24.98</v>
      </c>
      <c r="CO1547" s="59">
        <v>19.82</v>
      </c>
      <c r="CP1547" s="59"/>
      <c r="CQ1547" s="59">
        <v>21.47</v>
      </c>
      <c r="CR1547" s="59"/>
      <c r="CS1547" s="59"/>
      <c r="CT1547" s="59"/>
      <c r="CU1547" s="59"/>
      <c r="CV1547" s="59"/>
      <c r="CW1547" s="59"/>
    </row>
    <row r="1548" spans="2:101" s="10" customFormat="1" ht="15" x14ac:dyDescent="0.25">
      <c r="B1548" s="58">
        <v>43462</v>
      </c>
      <c r="C1548" s="59"/>
      <c r="D1548" s="59"/>
      <c r="E1548" s="59"/>
      <c r="F1548" s="59"/>
      <c r="G1548" s="59"/>
      <c r="H1548" s="59"/>
      <c r="I1548" s="59"/>
      <c r="J1548" s="59">
        <v>24.74</v>
      </c>
      <c r="K1548" s="59">
        <v>24.5</v>
      </c>
      <c r="L1548" s="59">
        <v>23.83</v>
      </c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>
        <v>24.35</v>
      </c>
      <c r="CI1548" s="59">
        <v>21.11</v>
      </c>
      <c r="CJ1548" s="59">
        <v>22.09</v>
      </c>
      <c r="CK1548" s="59">
        <v>26.05</v>
      </c>
      <c r="CL1548" s="59"/>
      <c r="CM1548" s="59">
        <v>21.6</v>
      </c>
      <c r="CN1548" s="59">
        <v>24.98</v>
      </c>
      <c r="CO1548" s="59">
        <v>19.82</v>
      </c>
      <c r="CP1548" s="59">
        <v>23.4</v>
      </c>
      <c r="CQ1548" s="59">
        <v>21.47</v>
      </c>
      <c r="CR1548" s="59"/>
      <c r="CS1548" s="59"/>
      <c r="CT1548" s="59"/>
      <c r="CU1548" s="59"/>
      <c r="CV1548" s="59"/>
      <c r="CW1548" s="59"/>
    </row>
    <row r="1549" spans="2:101" s="10" customFormat="1" ht="15" x14ac:dyDescent="0.25">
      <c r="B1549" s="58">
        <v>43461</v>
      </c>
      <c r="C1549" s="59"/>
      <c r="D1549" s="59"/>
      <c r="E1549" s="59"/>
      <c r="F1549" s="59"/>
      <c r="G1549" s="59"/>
      <c r="H1549" s="59"/>
      <c r="I1549" s="59"/>
      <c r="J1549" s="59">
        <v>24.93</v>
      </c>
      <c r="K1549" s="59">
        <v>25</v>
      </c>
      <c r="L1549" s="59">
        <v>24.64</v>
      </c>
      <c r="M1549" s="59"/>
      <c r="N1549" s="59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>
        <v>24.85</v>
      </c>
      <c r="CI1549" s="59">
        <v>21.06</v>
      </c>
      <c r="CJ1549" s="59">
        <v>22.73</v>
      </c>
      <c r="CK1549" s="59">
        <v>24.97</v>
      </c>
      <c r="CL1549" s="59"/>
      <c r="CM1549" s="59">
        <v>21.9</v>
      </c>
      <c r="CN1549" s="59">
        <v>24.99</v>
      </c>
      <c r="CO1549" s="59">
        <v>20.09</v>
      </c>
      <c r="CP1549" s="59">
        <v>23.4</v>
      </c>
      <c r="CQ1549" s="59">
        <v>21.47</v>
      </c>
      <c r="CR1549" s="59"/>
      <c r="CS1549" s="59"/>
      <c r="CT1549" s="59"/>
      <c r="CU1549" s="59"/>
      <c r="CV1549" s="59"/>
      <c r="CW1549" s="59"/>
    </row>
    <row r="1550" spans="2:101" s="10" customFormat="1" ht="15" x14ac:dyDescent="0.25">
      <c r="B1550" s="58">
        <v>43458</v>
      </c>
      <c r="C1550" s="59"/>
      <c r="D1550" s="59"/>
      <c r="E1550" s="59"/>
      <c r="F1550" s="59"/>
      <c r="G1550" s="59"/>
      <c r="H1550" s="59"/>
      <c r="I1550" s="59"/>
      <c r="J1550" s="59">
        <v>25.47</v>
      </c>
      <c r="K1550" s="59">
        <v>25.58</v>
      </c>
      <c r="L1550" s="59">
        <v>26.24</v>
      </c>
      <c r="M1550" s="59"/>
      <c r="N1550" s="59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>
        <v>25.77</v>
      </c>
      <c r="CI1550" s="59">
        <v>22.61</v>
      </c>
      <c r="CJ1550" s="59">
        <v>21.83</v>
      </c>
      <c r="CK1550" s="59">
        <v>24.62</v>
      </c>
      <c r="CL1550" s="59"/>
      <c r="CM1550" s="59">
        <v>22.22</v>
      </c>
      <c r="CN1550" s="59">
        <v>25.35</v>
      </c>
      <c r="CO1550" s="59">
        <v>20.12</v>
      </c>
      <c r="CP1550" s="59">
        <v>23.7</v>
      </c>
      <c r="CQ1550" s="59">
        <v>21.46</v>
      </c>
      <c r="CR1550" s="59"/>
      <c r="CS1550" s="59"/>
      <c r="CT1550" s="59"/>
      <c r="CU1550" s="59"/>
      <c r="CV1550" s="59"/>
      <c r="CW1550" s="59"/>
    </row>
    <row r="1551" spans="2:101" s="10" customFormat="1" ht="15" x14ac:dyDescent="0.25">
      <c r="B1551" s="58">
        <v>43455</v>
      </c>
      <c r="C1551" s="59"/>
      <c r="D1551" s="59"/>
      <c r="E1551" s="59"/>
      <c r="F1551" s="59"/>
      <c r="G1551" s="59"/>
      <c r="H1551" s="59"/>
      <c r="I1551" s="59"/>
      <c r="J1551" s="59">
        <v>26</v>
      </c>
      <c r="K1551" s="59">
        <v>26.11</v>
      </c>
      <c r="L1551" s="59">
        <v>26.77</v>
      </c>
      <c r="M1551" s="59"/>
      <c r="N1551" s="59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>
        <v>26.3</v>
      </c>
      <c r="CI1551" s="59">
        <v>23.14</v>
      </c>
      <c r="CJ1551" s="59">
        <v>22.36</v>
      </c>
      <c r="CK1551" s="59">
        <v>25.15</v>
      </c>
      <c r="CL1551" s="59"/>
      <c r="CM1551" s="59">
        <v>22.75</v>
      </c>
      <c r="CN1551" s="59">
        <v>25.94</v>
      </c>
      <c r="CO1551" s="59">
        <v>20.63</v>
      </c>
      <c r="CP1551" s="59">
        <v>24.23</v>
      </c>
      <c r="CQ1551" s="59">
        <v>21.97</v>
      </c>
      <c r="CR1551" s="59"/>
      <c r="CS1551" s="59"/>
      <c r="CT1551" s="59"/>
      <c r="CU1551" s="59"/>
      <c r="CV1551" s="59"/>
      <c r="CW1551" s="59"/>
    </row>
    <row r="1552" spans="2:101" s="10" customFormat="1" ht="15" x14ac:dyDescent="0.25">
      <c r="B1552" s="58">
        <v>43454</v>
      </c>
      <c r="C1552" s="59"/>
      <c r="D1552" s="59"/>
      <c r="E1552" s="59"/>
      <c r="F1552" s="59"/>
      <c r="G1552" s="59"/>
      <c r="H1552" s="59"/>
      <c r="I1552" s="59"/>
      <c r="J1552" s="59">
        <v>26</v>
      </c>
      <c r="K1552" s="59">
        <v>25.95</v>
      </c>
      <c r="L1552" s="59">
        <v>26.19</v>
      </c>
      <c r="M1552" s="59"/>
      <c r="N1552" s="59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>
        <v>26.05</v>
      </c>
      <c r="CI1552" s="59">
        <v>23.36</v>
      </c>
      <c r="CJ1552" s="59">
        <v>22.54</v>
      </c>
      <c r="CK1552" s="59">
        <v>25.39</v>
      </c>
      <c r="CL1552" s="59"/>
      <c r="CM1552" s="59">
        <v>22.95</v>
      </c>
      <c r="CN1552" s="59">
        <v>26.15</v>
      </c>
      <c r="CO1552" s="59">
        <v>20.97</v>
      </c>
      <c r="CP1552" s="59">
        <v>24.33</v>
      </c>
      <c r="CQ1552" s="59">
        <v>22.23</v>
      </c>
      <c r="CR1552" s="59"/>
      <c r="CS1552" s="59"/>
      <c r="CT1552" s="59"/>
      <c r="CU1552" s="59"/>
      <c r="CV1552" s="59"/>
      <c r="CW1552" s="59"/>
    </row>
    <row r="1553" spans="2:101" s="10" customFormat="1" ht="15" x14ac:dyDescent="0.25">
      <c r="B1553" s="58">
        <v>43453</v>
      </c>
      <c r="C1553" s="59"/>
      <c r="D1553" s="59"/>
      <c r="E1553" s="59"/>
      <c r="F1553" s="59"/>
      <c r="G1553" s="59"/>
      <c r="H1553" s="59"/>
      <c r="I1553" s="59"/>
      <c r="J1553" s="59">
        <v>25.91</v>
      </c>
      <c r="K1553" s="59">
        <v>25.9</v>
      </c>
      <c r="L1553" s="59">
        <v>25.31</v>
      </c>
      <c r="M1553" s="59"/>
      <c r="N1553" s="59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>
        <v>25.7</v>
      </c>
      <c r="CI1553" s="59">
        <v>23.58</v>
      </c>
      <c r="CJ1553" s="59">
        <v>22.92</v>
      </c>
      <c r="CK1553" s="59">
        <v>25.73</v>
      </c>
      <c r="CL1553" s="59"/>
      <c r="CM1553" s="59">
        <v>23.25</v>
      </c>
      <c r="CN1553" s="59">
        <v>26.34</v>
      </c>
      <c r="CO1553" s="59">
        <v>21.49</v>
      </c>
      <c r="CP1553" s="59">
        <v>24.48</v>
      </c>
      <c r="CQ1553" s="59">
        <v>22.63</v>
      </c>
      <c r="CR1553" s="59"/>
      <c r="CS1553" s="59"/>
      <c r="CT1553" s="59"/>
      <c r="CU1553" s="59"/>
      <c r="CV1553" s="59"/>
      <c r="CW1553" s="59"/>
    </row>
    <row r="1554" spans="2:101" s="10" customFormat="1" ht="15" x14ac:dyDescent="0.25">
      <c r="B1554" s="58">
        <v>43452</v>
      </c>
      <c r="C1554" s="59"/>
      <c r="D1554" s="59"/>
      <c r="E1554" s="59"/>
      <c r="F1554" s="59"/>
      <c r="G1554" s="59"/>
      <c r="H1554" s="59"/>
      <c r="I1554" s="59"/>
      <c r="J1554" s="59">
        <v>25.69</v>
      </c>
      <c r="K1554" s="59">
        <v>25.8</v>
      </c>
      <c r="L1554" s="59">
        <v>25.48</v>
      </c>
      <c r="M1554" s="59"/>
      <c r="N1554" s="59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>
        <v>25.65</v>
      </c>
      <c r="CI1554" s="59">
        <v>23.55</v>
      </c>
      <c r="CJ1554" s="59">
        <v>22.75</v>
      </c>
      <c r="CK1554" s="59">
        <v>25.66</v>
      </c>
      <c r="CL1554" s="59"/>
      <c r="CM1554" s="59">
        <v>23.15</v>
      </c>
      <c r="CN1554" s="59">
        <v>26.3</v>
      </c>
      <c r="CO1554" s="59">
        <v>21.56</v>
      </c>
      <c r="CP1554" s="59">
        <v>24.4</v>
      </c>
      <c r="CQ1554" s="59">
        <v>22.72</v>
      </c>
      <c r="CR1554" s="59"/>
      <c r="CS1554" s="59"/>
      <c r="CT1554" s="59"/>
      <c r="CU1554" s="59"/>
      <c r="CV1554" s="59"/>
      <c r="CW1554" s="59"/>
    </row>
    <row r="1555" spans="2:101" s="10" customFormat="1" ht="15" x14ac:dyDescent="0.25">
      <c r="B1555" s="58">
        <v>43451</v>
      </c>
      <c r="C1555" s="59"/>
      <c r="D1555" s="59"/>
      <c r="E1555" s="59"/>
      <c r="F1555" s="59"/>
      <c r="G1555" s="59"/>
      <c r="H1555" s="59"/>
      <c r="I1555" s="59"/>
      <c r="J1555" s="59">
        <v>26.31</v>
      </c>
      <c r="K1555" s="59">
        <v>26.55</v>
      </c>
      <c r="L1555" s="59">
        <v>26.21</v>
      </c>
      <c r="M1555" s="59"/>
      <c r="N1555" s="59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>
        <v>26.35</v>
      </c>
      <c r="CI1555" s="59">
        <v>23.87</v>
      </c>
      <c r="CJ1555" s="59">
        <v>23.23</v>
      </c>
      <c r="CK1555" s="59">
        <v>25.77</v>
      </c>
      <c r="CL1555" s="59"/>
      <c r="CM1555" s="59">
        <v>23.55</v>
      </c>
      <c r="CN1555" s="59">
        <v>26.5</v>
      </c>
      <c r="CO1555" s="59">
        <v>21.83</v>
      </c>
      <c r="CP1555" s="59">
        <v>24.8</v>
      </c>
      <c r="CQ1555" s="59">
        <v>22.99</v>
      </c>
      <c r="CR1555" s="59"/>
      <c r="CS1555" s="59"/>
      <c r="CT1555" s="59"/>
      <c r="CU1555" s="59"/>
      <c r="CV1555" s="59"/>
      <c r="CW1555" s="59"/>
    </row>
    <row r="1556" spans="2:101" s="10" customFormat="1" ht="15" x14ac:dyDescent="0.25">
      <c r="B1556" s="58">
        <v>43448</v>
      </c>
      <c r="C1556" s="59"/>
      <c r="D1556" s="59"/>
      <c r="E1556" s="59"/>
      <c r="F1556" s="59"/>
      <c r="G1556" s="59"/>
      <c r="H1556" s="59"/>
      <c r="I1556" s="59"/>
      <c r="J1556" s="59">
        <v>25.95</v>
      </c>
      <c r="K1556" s="59">
        <v>26.2</v>
      </c>
      <c r="L1556" s="59">
        <v>26.28</v>
      </c>
      <c r="M1556" s="59"/>
      <c r="N1556" s="59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>
        <v>26.14</v>
      </c>
      <c r="CI1556" s="59">
        <v>23.57</v>
      </c>
      <c r="CJ1556" s="59">
        <v>22.91</v>
      </c>
      <c r="CK1556" s="59">
        <v>25.8</v>
      </c>
      <c r="CL1556" s="59"/>
      <c r="CM1556" s="59">
        <v>23.24</v>
      </c>
      <c r="CN1556" s="59">
        <v>26.39</v>
      </c>
      <c r="CO1556" s="59">
        <v>21.55</v>
      </c>
      <c r="CP1556" s="59">
        <v>24.6</v>
      </c>
      <c r="CQ1556" s="59">
        <v>22.81</v>
      </c>
      <c r="CR1556" s="59"/>
      <c r="CS1556" s="59"/>
      <c r="CT1556" s="59"/>
      <c r="CU1556" s="59"/>
      <c r="CV1556" s="59"/>
      <c r="CW1556" s="59"/>
    </row>
    <row r="1557" spans="2:101" s="10" customFormat="1" ht="15" x14ac:dyDescent="0.25">
      <c r="B1557" s="58">
        <v>43447</v>
      </c>
      <c r="C1557" s="59"/>
      <c r="D1557" s="59"/>
      <c r="E1557" s="59"/>
      <c r="F1557" s="59"/>
      <c r="G1557" s="59"/>
      <c r="H1557" s="59"/>
      <c r="I1557" s="59"/>
      <c r="J1557" s="59">
        <v>25.9</v>
      </c>
      <c r="K1557" s="59">
        <v>26.15</v>
      </c>
      <c r="L1557" s="59">
        <v>25.97</v>
      </c>
      <c r="M1557" s="59"/>
      <c r="N1557" s="59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>
        <v>26</v>
      </c>
      <c r="CI1557" s="59">
        <v>23.43</v>
      </c>
      <c r="CJ1557" s="59">
        <v>22.7</v>
      </c>
      <c r="CK1557" s="59">
        <v>25.66</v>
      </c>
      <c r="CL1557" s="59"/>
      <c r="CM1557" s="59">
        <v>23.1</v>
      </c>
      <c r="CN1557" s="59">
        <v>26.43</v>
      </c>
      <c r="CO1557" s="59">
        <v>21.36</v>
      </c>
      <c r="CP1557" s="59">
        <v>24.46</v>
      </c>
      <c r="CQ1557" s="59">
        <v>22.62</v>
      </c>
      <c r="CR1557" s="59"/>
      <c r="CS1557" s="59"/>
      <c r="CT1557" s="59"/>
      <c r="CU1557" s="59"/>
      <c r="CV1557" s="59"/>
      <c r="CW1557" s="59"/>
    </row>
    <row r="1558" spans="2:101" s="10" customFormat="1" ht="15" x14ac:dyDescent="0.25">
      <c r="B1558" s="58">
        <v>43446</v>
      </c>
      <c r="C1558" s="59"/>
      <c r="D1558" s="59"/>
      <c r="E1558" s="59"/>
      <c r="F1558" s="59"/>
      <c r="G1558" s="59"/>
      <c r="H1558" s="59"/>
      <c r="I1558" s="59"/>
      <c r="J1558" s="59">
        <v>25.36</v>
      </c>
      <c r="K1558" s="59">
        <v>26.2</v>
      </c>
      <c r="L1558" s="59">
        <v>26.61</v>
      </c>
      <c r="M1558" s="59"/>
      <c r="N1558" s="59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>
        <v>26.05</v>
      </c>
      <c r="CI1558" s="59">
        <v>23.29</v>
      </c>
      <c r="CJ1558" s="59">
        <v>22.91</v>
      </c>
      <c r="CK1558" s="59">
        <v>24.58</v>
      </c>
      <c r="CL1558" s="59"/>
      <c r="CM1558" s="59">
        <v>23.1</v>
      </c>
      <c r="CN1558" s="59">
        <v>26.36</v>
      </c>
      <c r="CO1558" s="59">
        <v>21.43</v>
      </c>
      <c r="CP1558" s="59">
        <v>24.2</v>
      </c>
      <c r="CQ1558" s="59">
        <v>22.45</v>
      </c>
      <c r="CR1558" s="59"/>
      <c r="CS1558" s="59"/>
      <c r="CT1558" s="59"/>
      <c r="CU1558" s="59"/>
      <c r="CV1558" s="59"/>
      <c r="CW1558" s="59"/>
    </row>
    <row r="1559" spans="2:101" s="10" customFormat="1" ht="15" x14ac:dyDescent="0.25">
      <c r="B1559" s="58">
        <v>43445</v>
      </c>
      <c r="C1559" s="59"/>
      <c r="D1559" s="59"/>
      <c r="E1559" s="59"/>
      <c r="F1559" s="59"/>
      <c r="G1559" s="59"/>
      <c r="H1559" s="59"/>
      <c r="I1559" s="59"/>
      <c r="J1559" s="59">
        <v>25.5</v>
      </c>
      <c r="K1559" s="59">
        <v>25.8</v>
      </c>
      <c r="L1559" s="59">
        <v>25.81</v>
      </c>
      <c r="M1559" s="59"/>
      <c r="N1559" s="59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>
        <v>25.7</v>
      </c>
      <c r="CI1559" s="59">
        <v>23.07</v>
      </c>
      <c r="CJ1559" s="59">
        <v>22.43</v>
      </c>
      <c r="CK1559" s="59">
        <v>25.14</v>
      </c>
      <c r="CL1559" s="59"/>
      <c r="CM1559" s="59">
        <v>22.75</v>
      </c>
      <c r="CN1559" s="59">
        <v>25.98</v>
      </c>
      <c r="CO1559" s="59">
        <v>21.22</v>
      </c>
      <c r="CP1559" s="59">
        <v>24.08</v>
      </c>
      <c r="CQ1559" s="59">
        <v>22.46</v>
      </c>
      <c r="CR1559" s="59"/>
      <c r="CS1559" s="59"/>
      <c r="CT1559" s="59"/>
      <c r="CU1559" s="59"/>
      <c r="CV1559" s="59"/>
      <c r="CW1559" s="59"/>
    </row>
    <row r="1560" spans="2:101" s="10" customFormat="1" ht="15" x14ac:dyDescent="0.25">
      <c r="B1560" s="58">
        <v>43444</v>
      </c>
      <c r="C1560" s="59"/>
      <c r="D1560" s="59"/>
      <c r="E1560" s="59"/>
      <c r="F1560" s="59"/>
      <c r="G1560" s="59"/>
      <c r="H1560" s="59"/>
      <c r="I1560" s="59"/>
      <c r="J1560" s="59">
        <v>25.22</v>
      </c>
      <c r="K1560" s="59">
        <v>25.55</v>
      </c>
      <c r="L1560" s="59">
        <v>25.59</v>
      </c>
      <c r="M1560" s="59"/>
      <c r="N1560" s="59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>
        <v>25.45</v>
      </c>
      <c r="CI1560" s="59">
        <v>22.99</v>
      </c>
      <c r="CJ1560" s="59">
        <v>22.31</v>
      </c>
      <c r="CK1560" s="59">
        <v>25.39</v>
      </c>
      <c r="CL1560" s="59"/>
      <c r="CM1560" s="59">
        <v>22.65</v>
      </c>
      <c r="CN1560" s="59">
        <v>25.87</v>
      </c>
      <c r="CO1560" s="59">
        <v>21.21</v>
      </c>
      <c r="CP1560" s="59">
        <v>24.03</v>
      </c>
      <c r="CQ1560" s="59">
        <v>22.51</v>
      </c>
      <c r="CR1560" s="59"/>
      <c r="CS1560" s="59"/>
      <c r="CT1560" s="59"/>
      <c r="CU1560" s="59"/>
      <c r="CV1560" s="59"/>
      <c r="CW1560" s="59"/>
    </row>
    <row r="1561" spans="2:101" s="10" customFormat="1" ht="15" x14ac:dyDescent="0.25">
      <c r="B1561" s="58">
        <v>43441</v>
      </c>
      <c r="C1561" s="59"/>
      <c r="D1561" s="59"/>
      <c r="E1561" s="59"/>
      <c r="F1561" s="59"/>
      <c r="G1561" s="59"/>
      <c r="H1561" s="59"/>
      <c r="I1561" s="59"/>
      <c r="J1561" s="59">
        <v>24.83</v>
      </c>
      <c r="K1561" s="59">
        <v>25.05</v>
      </c>
      <c r="L1561" s="59">
        <v>25.42</v>
      </c>
      <c r="M1561" s="59"/>
      <c r="N1561" s="59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>
        <v>25.1</v>
      </c>
      <c r="CI1561" s="59">
        <v>22.87</v>
      </c>
      <c r="CJ1561" s="59">
        <v>22.13</v>
      </c>
      <c r="CK1561" s="59">
        <v>25.23</v>
      </c>
      <c r="CL1561" s="59"/>
      <c r="CM1561" s="59">
        <v>22.5</v>
      </c>
      <c r="CN1561" s="59">
        <v>25.09</v>
      </c>
      <c r="CO1561" s="59">
        <v>21.18</v>
      </c>
      <c r="CP1561" s="59">
        <v>23.83</v>
      </c>
      <c r="CQ1561" s="59">
        <v>22.43</v>
      </c>
      <c r="CR1561" s="59"/>
      <c r="CS1561" s="59"/>
      <c r="CT1561" s="59"/>
      <c r="CU1561" s="59"/>
      <c r="CV1561" s="59"/>
      <c r="CW1561" s="59"/>
    </row>
    <row r="1562" spans="2:101" s="10" customFormat="1" ht="15" x14ac:dyDescent="0.25">
      <c r="B1562" s="58">
        <v>43440</v>
      </c>
      <c r="C1562" s="59"/>
      <c r="D1562" s="59"/>
      <c r="E1562" s="59"/>
      <c r="F1562" s="59"/>
      <c r="G1562" s="59"/>
      <c r="H1562" s="59"/>
      <c r="I1562" s="59"/>
      <c r="J1562" s="59">
        <v>25.49</v>
      </c>
      <c r="K1562" s="59">
        <v>25.61</v>
      </c>
      <c r="L1562" s="59">
        <v>25.59</v>
      </c>
      <c r="M1562" s="59"/>
      <c r="N1562" s="59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>
        <v>25.56</v>
      </c>
      <c r="CI1562" s="59">
        <v>22.92</v>
      </c>
      <c r="CJ1562" s="59">
        <v>22.16</v>
      </c>
      <c r="CK1562" s="59">
        <v>24.39</v>
      </c>
      <c r="CL1562" s="59"/>
      <c r="CM1562" s="59">
        <v>22.54</v>
      </c>
      <c r="CN1562" s="59">
        <v>25.28</v>
      </c>
      <c r="CO1562" s="59">
        <v>21.1</v>
      </c>
      <c r="CP1562" s="59">
        <v>23.75</v>
      </c>
      <c r="CQ1562" s="59">
        <v>22.23</v>
      </c>
      <c r="CR1562" s="59"/>
      <c r="CS1562" s="59"/>
      <c r="CT1562" s="59"/>
      <c r="CU1562" s="59"/>
      <c r="CV1562" s="59"/>
      <c r="CW1562" s="59"/>
    </row>
    <row r="1563" spans="2:101" s="10" customFormat="1" ht="15" x14ac:dyDescent="0.25">
      <c r="B1563" s="58">
        <v>43439</v>
      </c>
      <c r="C1563" s="59"/>
      <c r="D1563" s="59"/>
      <c r="E1563" s="59"/>
      <c r="F1563" s="59"/>
      <c r="G1563" s="59"/>
      <c r="H1563" s="59"/>
      <c r="I1563" s="59"/>
      <c r="J1563" s="59">
        <v>26.13</v>
      </c>
      <c r="K1563" s="59">
        <v>26.25</v>
      </c>
      <c r="L1563" s="59">
        <v>26.23</v>
      </c>
      <c r="M1563" s="59"/>
      <c r="N1563" s="59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>
        <v>26.2</v>
      </c>
      <c r="CI1563" s="59">
        <v>23.13</v>
      </c>
      <c r="CJ1563" s="59">
        <v>22.28</v>
      </c>
      <c r="CK1563" s="59">
        <v>25.62</v>
      </c>
      <c r="CL1563" s="59"/>
      <c r="CM1563" s="59">
        <v>22.7</v>
      </c>
      <c r="CN1563" s="59">
        <v>25.44</v>
      </c>
      <c r="CO1563" s="59">
        <v>21.12</v>
      </c>
      <c r="CP1563" s="59">
        <v>24.3</v>
      </c>
      <c r="CQ1563" s="59">
        <v>22.6</v>
      </c>
      <c r="CR1563" s="59"/>
      <c r="CS1563" s="59"/>
      <c r="CT1563" s="59"/>
      <c r="CU1563" s="59"/>
      <c r="CV1563" s="59"/>
      <c r="CW1563" s="59"/>
    </row>
    <row r="1564" spans="2:101" s="10" customFormat="1" ht="15" x14ac:dyDescent="0.25">
      <c r="B1564" s="58">
        <v>43438</v>
      </c>
      <c r="C1564" s="59"/>
      <c r="D1564" s="59"/>
      <c r="E1564" s="59"/>
      <c r="F1564" s="59"/>
      <c r="G1564" s="59"/>
      <c r="H1564" s="59"/>
      <c r="I1564" s="59"/>
      <c r="J1564" s="59">
        <v>26.72</v>
      </c>
      <c r="K1564" s="59">
        <v>26.65</v>
      </c>
      <c r="L1564" s="59">
        <v>26</v>
      </c>
      <c r="M1564" s="59"/>
      <c r="N1564" s="59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>
        <v>26.45</v>
      </c>
      <c r="CI1564" s="59">
        <v>23.26</v>
      </c>
      <c r="CJ1564" s="59">
        <v>22.64</v>
      </c>
      <c r="CK1564" s="59">
        <v>25.6</v>
      </c>
      <c r="CL1564" s="59"/>
      <c r="CM1564" s="59">
        <v>22.95</v>
      </c>
      <c r="CN1564" s="59">
        <v>25.7</v>
      </c>
      <c r="CO1564" s="59">
        <v>21.2</v>
      </c>
      <c r="CP1564" s="59">
        <v>24.48</v>
      </c>
      <c r="CQ1564" s="59">
        <v>22.61</v>
      </c>
      <c r="CR1564" s="59"/>
      <c r="CS1564" s="59"/>
      <c r="CT1564" s="59"/>
      <c r="CU1564" s="59"/>
      <c r="CV1564" s="59"/>
      <c r="CW1564" s="59"/>
    </row>
    <row r="1565" spans="2:101" s="10" customFormat="1" ht="15" x14ac:dyDescent="0.25">
      <c r="B1565" s="58">
        <v>43437</v>
      </c>
      <c r="C1565" s="59"/>
      <c r="D1565" s="59"/>
      <c r="E1565" s="59"/>
      <c r="F1565" s="59"/>
      <c r="G1565" s="59"/>
      <c r="H1565" s="59"/>
      <c r="I1565" s="59"/>
      <c r="J1565" s="59">
        <v>27.38</v>
      </c>
      <c r="K1565" s="59">
        <v>27.4</v>
      </c>
      <c r="L1565" s="59">
        <v>26.99</v>
      </c>
      <c r="M1565" s="59"/>
      <c r="N1565" s="59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>
        <v>27.25</v>
      </c>
      <c r="CI1565" s="59">
        <v>23.65</v>
      </c>
      <c r="CJ1565" s="59">
        <v>22.95</v>
      </c>
      <c r="CK1565" s="59">
        <v>25.7</v>
      </c>
      <c r="CL1565" s="59"/>
      <c r="CM1565" s="59">
        <v>23.3</v>
      </c>
      <c r="CN1565" s="59">
        <v>25.96</v>
      </c>
      <c r="CO1565" s="59">
        <v>21.52</v>
      </c>
      <c r="CP1565" s="59">
        <v>24.88</v>
      </c>
      <c r="CQ1565" s="59">
        <v>22.98</v>
      </c>
      <c r="CR1565" s="59"/>
      <c r="CS1565" s="59"/>
      <c r="CT1565" s="59"/>
      <c r="CU1565" s="59"/>
      <c r="CV1565" s="59"/>
      <c r="CW1565" s="59"/>
    </row>
    <row r="1566" spans="2:101" s="10" customFormat="1" ht="15" x14ac:dyDescent="0.25">
      <c r="B1566" s="58">
        <v>43434</v>
      </c>
      <c r="C1566" s="59"/>
      <c r="D1566" s="59"/>
      <c r="E1566" s="59"/>
      <c r="F1566" s="59"/>
      <c r="G1566" s="59"/>
      <c r="H1566" s="59"/>
      <c r="I1566" s="59">
        <v>26.14</v>
      </c>
      <c r="J1566" s="59">
        <v>27.49</v>
      </c>
      <c r="K1566" s="59">
        <v>26.44</v>
      </c>
      <c r="L1566" s="59"/>
      <c r="M1566" s="59"/>
      <c r="N1566" s="59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>
        <v>26.8</v>
      </c>
      <c r="CI1566" s="59">
        <v>23.43</v>
      </c>
      <c r="CJ1566" s="59">
        <v>23.17</v>
      </c>
      <c r="CK1566" s="59">
        <v>24.84</v>
      </c>
      <c r="CL1566" s="59"/>
      <c r="CM1566" s="59">
        <v>23.3</v>
      </c>
      <c r="CN1566" s="59">
        <v>25.55</v>
      </c>
      <c r="CO1566" s="59">
        <v>21.29</v>
      </c>
      <c r="CP1566" s="59">
        <v>24.55</v>
      </c>
      <c r="CQ1566" s="59">
        <v>22.44</v>
      </c>
      <c r="CR1566" s="59"/>
      <c r="CS1566" s="59"/>
      <c r="CT1566" s="59"/>
      <c r="CU1566" s="59"/>
      <c r="CV1566" s="59"/>
      <c r="CW1566" s="59"/>
    </row>
    <row r="1567" spans="2:101" s="10" customFormat="1" ht="15" x14ac:dyDescent="0.25">
      <c r="B1567" s="58">
        <v>43433</v>
      </c>
      <c r="C1567" s="59"/>
      <c r="D1567" s="59"/>
      <c r="E1567" s="59"/>
      <c r="F1567" s="59"/>
      <c r="G1567" s="59"/>
      <c r="H1567" s="59"/>
      <c r="I1567" s="59">
        <v>26.18</v>
      </c>
      <c r="J1567" s="59">
        <v>27.46</v>
      </c>
      <c r="K1567" s="59">
        <v>26.68</v>
      </c>
      <c r="L1567" s="59"/>
      <c r="M1567" s="59"/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>
        <v>26.95</v>
      </c>
      <c r="CI1567" s="59">
        <v>23.33</v>
      </c>
      <c r="CJ1567" s="59">
        <v>22.38</v>
      </c>
      <c r="CK1567" s="59">
        <v>25.58</v>
      </c>
      <c r="CL1567" s="59"/>
      <c r="CM1567" s="59">
        <v>22.85</v>
      </c>
      <c r="CN1567" s="59">
        <v>25.5</v>
      </c>
      <c r="CO1567" s="59">
        <v>20.92</v>
      </c>
      <c r="CP1567" s="59">
        <v>24.55</v>
      </c>
      <c r="CQ1567" s="59">
        <v>22.47</v>
      </c>
      <c r="CR1567" s="59"/>
      <c r="CS1567" s="59"/>
      <c r="CT1567" s="59"/>
      <c r="CU1567" s="59"/>
      <c r="CV1567" s="59"/>
      <c r="CW1567" s="59"/>
    </row>
    <row r="1568" spans="2:101" s="10" customFormat="1" ht="15" x14ac:dyDescent="0.25">
      <c r="B1568" s="58">
        <v>43432</v>
      </c>
      <c r="C1568" s="59"/>
      <c r="D1568" s="59"/>
      <c r="E1568" s="59"/>
      <c r="F1568" s="59"/>
      <c r="G1568" s="59"/>
      <c r="H1568" s="59"/>
      <c r="I1568" s="59">
        <v>26.13</v>
      </c>
      <c r="J1568" s="59">
        <v>27.3</v>
      </c>
      <c r="K1568" s="59">
        <v>26.54</v>
      </c>
      <c r="L1568" s="59"/>
      <c r="M1568" s="59"/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>
        <v>26.8</v>
      </c>
      <c r="CI1568" s="59">
        <v>23.33</v>
      </c>
      <c r="CJ1568" s="59">
        <v>22.77</v>
      </c>
      <c r="CK1568" s="59">
        <v>25.33</v>
      </c>
      <c r="CL1568" s="59"/>
      <c r="CM1568" s="59">
        <v>23.05</v>
      </c>
      <c r="CN1568" s="59">
        <v>25.62</v>
      </c>
      <c r="CO1568" s="59">
        <v>21.23</v>
      </c>
      <c r="CP1568" s="59">
        <v>24.55</v>
      </c>
      <c r="CQ1568" s="59">
        <v>22.61</v>
      </c>
      <c r="CR1568" s="59"/>
      <c r="CS1568" s="59"/>
      <c r="CT1568" s="59"/>
      <c r="CU1568" s="59"/>
      <c r="CV1568" s="59"/>
      <c r="CW1568" s="59"/>
    </row>
    <row r="1569" spans="2:101" s="10" customFormat="1" ht="15" x14ac:dyDescent="0.25">
      <c r="B1569" s="58">
        <v>43431</v>
      </c>
      <c r="C1569" s="59"/>
      <c r="D1569" s="59"/>
      <c r="E1569" s="59"/>
      <c r="F1569" s="59"/>
      <c r="G1569" s="59"/>
      <c r="H1569" s="59"/>
      <c r="I1569" s="59">
        <v>26.76</v>
      </c>
      <c r="J1569" s="59">
        <v>27.7</v>
      </c>
      <c r="K1569" s="59">
        <v>27.47</v>
      </c>
      <c r="L1569" s="59"/>
      <c r="M1569" s="59"/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>
        <v>27.55</v>
      </c>
      <c r="CI1569" s="59">
        <v>23.4</v>
      </c>
      <c r="CJ1569" s="59">
        <v>23.3</v>
      </c>
      <c r="CK1569" s="59">
        <v>25.79</v>
      </c>
      <c r="CL1569" s="59"/>
      <c r="CM1569" s="59">
        <v>23.35</v>
      </c>
      <c r="CN1569" s="59">
        <v>25.95</v>
      </c>
      <c r="CO1569" s="59">
        <v>21.24</v>
      </c>
      <c r="CP1569" s="59">
        <v>25</v>
      </c>
      <c r="CQ1569" s="59">
        <v>22.74</v>
      </c>
      <c r="CR1569" s="59"/>
      <c r="CS1569" s="59"/>
      <c r="CT1569" s="59"/>
      <c r="CU1569" s="59"/>
      <c r="CV1569" s="59"/>
      <c r="CW1569" s="59"/>
    </row>
    <row r="1570" spans="2:101" s="10" customFormat="1" ht="15" x14ac:dyDescent="0.25">
      <c r="B1570" s="58">
        <v>43430</v>
      </c>
      <c r="C1570" s="59"/>
      <c r="D1570" s="59"/>
      <c r="E1570" s="59"/>
      <c r="F1570" s="59"/>
      <c r="G1570" s="59"/>
      <c r="H1570" s="59"/>
      <c r="I1570" s="59">
        <v>26.15</v>
      </c>
      <c r="J1570" s="59">
        <v>27.05</v>
      </c>
      <c r="K1570" s="59">
        <v>26.59</v>
      </c>
      <c r="L1570" s="59"/>
      <c r="M1570" s="59"/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>
        <v>26.75</v>
      </c>
      <c r="CI1570" s="59">
        <v>23.17</v>
      </c>
      <c r="CJ1570" s="59">
        <v>22.34</v>
      </c>
      <c r="CK1570" s="59">
        <v>25.18</v>
      </c>
      <c r="CL1570" s="59"/>
      <c r="CM1570" s="59">
        <v>22.75</v>
      </c>
      <c r="CN1570" s="59">
        <v>25.68</v>
      </c>
      <c r="CO1570" s="59">
        <v>20.76</v>
      </c>
      <c r="CP1570" s="59">
        <v>24.35</v>
      </c>
      <c r="CQ1570" s="59">
        <v>22.22</v>
      </c>
      <c r="CR1570" s="59"/>
      <c r="CS1570" s="59"/>
      <c r="CT1570" s="59"/>
      <c r="CU1570" s="59"/>
      <c r="CV1570" s="59"/>
      <c r="CW1570" s="59"/>
    </row>
    <row r="1571" spans="2:101" s="10" customFormat="1" ht="15" x14ac:dyDescent="0.25">
      <c r="B1571" s="58">
        <v>43427</v>
      </c>
      <c r="C1571" s="59"/>
      <c r="D1571" s="59"/>
      <c r="E1571" s="59"/>
      <c r="F1571" s="59"/>
      <c r="G1571" s="59"/>
      <c r="H1571" s="59"/>
      <c r="I1571" s="59">
        <v>26.71</v>
      </c>
      <c r="J1571" s="59">
        <v>27.8</v>
      </c>
      <c r="K1571" s="59">
        <v>27.34</v>
      </c>
      <c r="L1571" s="59"/>
      <c r="M1571" s="59"/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>
        <v>27.5</v>
      </c>
      <c r="CI1571" s="59">
        <v>23.22</v>
      </c>
      <c r="CJ1571" s="59">
        <v>23.78</v>
      </c>
      <c r="CK1571" s="59">
        <v>25.34</v>
      </c>
      <c r="CL1571" s="59"/>
      <c r="CM1571" s="59">
        <v>23.5</v>
      </c>
      <c r="CN1571" s="59">
        <v>25.61</v>
      </c>
      <c r="CO1571" s="59">
        <v>21.44</v>
      </c>
      <c r="CP1571" s="59">
        <v>24.95</v>
      </c>
      <c r="CQ1571" s="59">
        <v>22.76</v>
      </c>
      <c r="CR1571" s="59"/>
      <c r="CS1571" s="59"/>
      <c r="CT1571" s="59"/>
      <c r="CU1571" s="59"/>
      <c r="CV1571" s="59"/>
      <c r="CW1571" s="59"/>
    </row>
    <row r="1572" spans="2:101" s="10" customFormat="1" ht="15" x14ac:dyDescent="0.25">
      <c r="B1572" s="58">
        <v>43426</v>
      </c>
      <c r="C1572" s="59"/>
      <c r="D1572" s="59"/>
      <c r="E1572" s="59"/>
      <c r="F1572" s="59"/>
      <c r="G1572" s="59"/>
      <c r="H1572" s="59"/>
      <c r="I1572" s="59">
        <v>26.09</v>
      </c>
      <c r="J1572" s="59">
        <v>27.12</v>
      </c>
      <c r="K1572" s="59">
        <v>26.86</v>
      </c>
      <c r="L1572" s="59"/>
      <c r="M1572" s="59"/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>
        <v>26.95</v>
      </c>
      <c r="CI1572" s="59">
        <v>23.08</v>
      </c>
      <c r="CJ1572" s="59">
        <v>22.72</v>
      </c>
      <c r="CK1572" s="59">
        <v>25.09</v>
      </c>
      <c r="CL1572" s="59"/>
      <c r="CM1572" s="59">
        <v>22.9</v>
      </c>
      <c r="CN1572" s="59">
        <v>25.77</v>
      </c>
      <c r="CO1572" s="59">
        <v>21.2</v>
      </c>
      <c r="CP1572" s="59">
        <v>24.45</v>
      </c>
      <c r="CQ1572" s="59">
        <v>22.64</v>
      </c>
      <c r="CR1572" s="59"/>
      <c r="CS1572" s="59"/>
      <c r="CT1572" s="59"/>
      <c r="CU1572" s="59"/>
      <c r="CV1572" s="59"/>
      <c r="CW1572" s="59"/>
    </row>
    <row r="1573" spans="2:101" s="10" customFormat="1" ht="15" x14ac:dyDescent="0.25">
      <c r="B1573" s="58">
        <v>43425</v>
      </c>
      <c r="C1573" s="59"/>
      <c r="D1573" s="59"/>
      <c r="E1573" s="59"/>
      <c r="F1573" s="59"/>
      <c r="G1573" s="59"/>
      <c r="H1573" s="59"/>
      <c r="I1573" s="59">
        <v>26.24</v>
      </c>
      <c r="J1573" s="59">
        <v>27.07</v>
      </c>
      <c r="K1573" s="59">
        <v>26.51</v>
      </c>
      <c r="L1573" s="59"/>
      <c r="M1573" s="59"/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>
        <v>26.7</v>
      </c>
      <c r="CI1573" s="59">
        <v>23.22</v>
      </c>
      <c r="CJ1573" s="59">
        <v>22.78</v>
      </c>
      <c r="CK1573" s="59">
        <v>25.33</v>
      </c>
      <c r="CL1573" s="59"/>
      <c r="CM1573" s="59">
        <v>23</v>
      </c>
      <c r="CN1573" s="59">
        <v>25.91</v>
      </c>
      <c r="CO1573" s="59">
        <v>21.07</v>
      </c>
      <c r="CP1573" s="59">
        <v>24.5</v>
      </c>
      <c r="CQ1573" s="59">
        <v>22.44</v>
      </c>
      <c r="CR1573" s="59"/>
      <c r="CS1573" s="59"/>
      <c r="CT1573" s="59"/>
      <c r="CU1573" s="59"/>
      <c r="CV1573" s="59"/>
      <c r="CW1573" s="59"/>
    </row>
    <row r="1574" spans="2:101" s="10" customFormat="1" ht="15" x14ac:dyDescent="0.25">
      <c r="B1574" s="58">
        <v>43424</v>
      </c>
      <c r="C1574" s="59"/>
      <c r="D1574" s="59"/>
      <c r="E1574" s="59"/>
      <c r="F1574" s="59"/>
      <c r="G1574" s="59"/>
      <c r="H1574" s="59"/>
      <c r="I1574" s="59">
        <v>26.45</v>
      </c>
      <c r="J1574" s="59">
        <v>27.11</v>
      </c>
      <c r="K1574" s="59">
        <v>26.41</v>
      </c>
      <c r="L1574" s="59"/>
      <c r="M1574" s="59"/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>
        <v>26.65</v>
      </c>
      <c r="CI1574" s="59">
        <v>23.45</v>
      </c>
      <c r="CJ1574" s="59">
        <v>22.75</v>
      </c>
      <c r="CK1574" s="59">
        <v>26.97</v>
      </c>
      <c r="CL1574" s="59"/>
      <c r="CM1574" s="59">
        <v>23.1</v>
      </c>
      <c r="CN1574" s="59">
        <v>26.12</v>
      </c>
      <c r="CO1574" s="59">
        <v>21.11</v>
      </c>
      <c r="CP1574" s="59">
        <v>24.95</v>
      </c>
      <c r="CQ1574" s="59">
        <v>22.8</v>
      </c>
      <c r="CR1574" s="59"/>
      <c r="CS1574" s="59"/>
      <c r="CT1574" s="59"/>
      <c r="CU1574" s="59"/>
      <c r="CV1574" s="59"/>
      <c r="CW1574" s="59"/>
    </row>
    <row r="1575" spans="2:101" s="10" customFormat="1" ht="15" x14ac:dyDescent="0.25">
      <c r="B1575" s="58">
        <v>43423</v>
      </c>
      <c r="C1575" s="59"/>
      <c r="D1575" s="59"/>
      <c r="E1575" s="59"/>
      <c r="F1575" s="59"/>
      <c r="G1575" s="59"/>
      <c r="H1575" s="59"/>
      <c r="I1575" s="59">
        <v>26.43</v>
      </c>
      <c r="J1575" s="59">
        <v>26.98</v>
      </c>
      <c r="K1575" s="59">
        <v>26.48</v>
      </c>
      <c r="L1575" s="59"/>
      <c r="M1575" s="59"/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>
        <v>26.65</v>
      </c>
      <c r="CI1575" s="59">
        <v>23.46</v>
      </c>
      <c r="CJ1575" s="59">
        <v>22.64</v>
      </c>
      <c r="CK1575" s="59">
        <v>25.48</v>
      </c>
      <c r="CL1575" s="59"/>
      <c r="CM1575" s="59">
        <v>23.05</v>
      </c>
      <c r="CN1575" s="59">
        <v>26.01</v>
      </c>
      <c r="CO1575" s="59">
        <v>21.36</v>
      </c>
      <c r="CP1575" s="59">
        <v>24.55</v>
      </c>
      <c r="CQ1575" s="59">
        <v>22.75</v>
      </c>
      <c r="CR1575" s="59"/>
      <c r="CS1575" s="59"/>
      <c r="CT1575" s="59"/>
      <c r="CU1575" s="59"/>
      <c r="CV1575" s="59"/>
      <c r="CW1575" s="59"/>
    </row>
    <row r="1576" spans="2:101" s="10" customFormat="1" ht="15" x14ac:dyDescent="0.25">
      <c r="B1576" s="58">
        <v>43420</v>
      </c>
      <c r="C1576" s="59"/>
      <c r="D1576" s="59"/>
      <c r="E1576" s="59"/>
      <c r="F1576" s="59"/>
      <c r="G1576" s="59"/>
      <c r="H1576" s="59"/>
      <c r="I1576" s="59">
        <v>28.07</v>
      </c>
      <c r="J1576" s="59">
        <v>28.9</v>
      </c>
      <c r="K1576" s="59">
        <v>29.17</v>
      </c>
      <c r="L1576" s="59"/>
      <c r="M1576" s="59"/>
      <c r="N1576" s="59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>
        <v>29.1</v>
      </c>
      <c r="CI1576" s="59">
        <v>24.08</v>
      </c>
      <c r="CJ1576" s="59">
        <v>23.92</v>
      </c>
      <c r="CK1576" s="59">
        <v>26.15</v>
      </c>
      <c r="CL1576" s="59"/>
      <c r="CM1576" s="59">
        <v>24</v>
      </c>
      <c r="CN1576" s="59">
        <v>27.03</v>
      </c>
      <c r="CO1576" s="59">
        <v>21.71</v>
      </c>
      <c r="CP1576" s="59">
        <v>25.8</v>
      </c>
      <c r="CQ1576" s="59">
        <v>23.34</v>
      </c>
      <c r="CR1576" s="59"/>
      <c r="CS1576" s="59"/>
      <c r="CT1576" s="59"/>
      <c r="CU1576" s="59"/>
      <c r="CV1576" s="59"/>
      <c r="CW1576" s="59"/>
    </row>
    <row r="1577" spans="2:101" s="10" customFormat="1" ht="15" x14ac:dyDescent="0.25">
      <c r="B1577" s="58">
        <v>43419</v>
      </c>
      <c r="C1577" s="59"/>
      <c r="D1577" s="59"/>
      <c r="E1577" s="59"/>
      <c r="F1577" s="59"/>
      <c r="G1577" s="59"/>
      <c r="H1577" s="59"/>
      <c r="I1577" s="59">
        <v>28.05</v>
      </c>
      <c r="J1577" s="59">
        <v>28.33</v>
      </c>
      <c r="K1577" s="59">
        <v>29.1</v>
      </c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>
        <v>28.65</v>
      </c>
      <c r="CI1577" s="59">
        <v>24.08</v>
      </c>
      <c r="CJ1577" s="59">
        <v>23.92</v>
      </c>
      <c r="CK1577" s="59">
        <v>26.24</v>
      </c>
      <c r="CL1577" s="59"/>
      <c r="CM1577" s="59">
        <v>24</v>
      </c>
      <c r="CN1577" s="59">
        <v>26.7</v>
      </c>
      <c r="CO1577" s="59">
        <v>21.48</v>
      </c>
      <c r="CP1577" s="59">
        <v>25.71</v>
      </c>
      <c r="CQ1577" s="59">
        <v>23.01</v>
      </c>
      <c r="CR1577" s="59"/>
      <c r="CS1577" s="59"/>
      <c r="CT1577" s="59"/>
      <c r="CU1577" s="59"/>
      <c r="CV1577" s="59"/>
      <c r="CW1577" s="59"/>
    </row>
    <row r="1578" spans="2:101" s="10" customFormat="1" ht="15" x14ac:dyDescent="0.25">
      <c r="B1578" s="58">
        <v>43418</v>
      </c>
      <c r="C1578" s="59"/>
      <c r="D1578" s="59"/>
      <c r="E1578" s="59"/>
      <c r="F1578" s="59"/>
      <c r="G1578" s="59"/>
      <c r="H1578" s="59"/>
      <c r="I1578" s="59">
        <v>28.07</v>
      </c>
      <c r="J1578" s="59">
        <v>28.28</v>
      </c>
      <c r="K1578" s="59">
        <v>29.03</v>
      </c>
      <c r="L1578" s="59"/>
      <c r="M1578" s="59"/>
      <c r="N1578" s="59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>
        <v>28.68</v>
      </c>
      <c r="CI1578" s="59">
        <v>24.23</v>
      </c>
      <c r="CJ1578" s="59">
        <v>24.07</v>
      </c>
      <c r="CK1578" s="59">
        <v>26.58</v>
      </c>
      <c r="CL1578" s="59"/>
      <c r="CM1578" s="59">
        <v>24.15</v>
      </c>
      <c r="CN1578" s="59">
        <v>26.96</v>
      </c>
      <c r="CO1578" s="59">
        <v>21.71</v>
      </c>
      <c r="CP1578" s="59">
        <v>25.88</v>
      </c>
      <c r="CQ1578" s="59">
        <v>23.27</v>
      </c>
      <c r="CR1578" s="59"/>
      <c r="CS1578" s="59"/>
      <c r="CT1578" s="59"/>
      <c r="CU1578" s="59"/>
      <c r="CV1578" s="59"/>
      <c r="CW1578" s="59"/>
    </row>
    <row r="1579" spans="2:101" s="10" customFormat="1" ht="15" x14ac:dyDescent="0.25">
      <c r="B1579" s="58">
        <v>43417</v>
      </c>
      <c r="C1579" s="59"/>
      <c r="D1579" s="59"/>
      <c r="E1579" s="59"/>
      <c r="F1579" s="59"/>
      <c r="G1579" s="59"/>
      <c r="H1579" s="59"/>
      <c r="I1579" s="59">
        <v>27.98</v>
      </c>
      <c r="J1579" s="59">
        <v>28</v>
      </c>
      <c r="K1579" s="59">
        <v>28.84</v>
      </c>
      <c r="L1579" s="59"/>
      <c r="M1579" s="59"/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>
        <v>28.6</v>
      </c>
      <c r="CI1579" s="59">
        <v>24.53</v>
      </c>
      <c r="CJ1579" s="59">
        <v>24.37</v>
      </c>
      <c r="CK1579" s="59">
        <v>26.94</v>
      </c>
      <c r="CL1579" s="59"/>
      <c r="CM1579" s="59">
        <v>24.45</v>
      </c>
      <c r="CN1579" s="59">
        <v>27.28</v>
      </c>
      <c r="CO1579" s="59">
        <v>22.19</v>
      </c>
      <c r="CP1579" s="59">
        <v>26.1</v>
      </c>
      <c r="CQ1579" s="59">
        <v>23.69</v>
      </c>
      <c r="CR1579" s="59"/>
      <c r="CS1579" s="59"/>
      <c r="CT1579" s="59"/>
      <c r="CU1579" s="59"/>
      <c r="CV1579" s="59"/>
      <c r="CW1579" s="59"/>
    </row>
    <row r="1580" spans="2:101" s="10" customFormat="1" ht="15" x14ac:dyDescent="0.25">
      <c r="B1580" s="58">
        <v>43416</v>
      </c>
      <c r="C1580" s="59"/>
      <c r="D1580" s="59"/>
      <c r="E1580" s="59"/>
      <c r="F1580" s="59"/>
      <c r="G1580" s="59"/>
      <c r="H1580" s="59"/>
      <c r="I1580" s="59">
        <v>27.72</v>
      </c>
      <c r="J1580" s="59">
        <v>28.25</v>
      </c>
      <c r="K1580" s="59">
        <v>27.05</v>
      </c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>
        <v>28.35</v>
      </c>
      <c r="CI1580" s="59">
        <v>24.53</v>
      </c>
      <c r="CJ1580" s="59">
        <v>24.37</v>
      </c>
      <c r="CK1580" s="59">
        <v>27.18</v>
      </c>
      <c r="CL1580" s="59"/>
      <c r="CM1580" s="59">
        <v>24.45</v>
      </c>
      <c r="CN1580" s="59">
        <v>26.24</v>
      </c>
      <c r="CO1580" s="59">
        <v>22.37</v>
      </c>
      <c r="CP1580" s="59">
        <v>26.1</v>
      </c>
      <c r="CQ1580" s="59">
        <v>23.88</v>
      </c>
      <c r="CR1580" s="59"/>
      <c r="CS1580" s="59"/>
      <c r="CT1580" s="59"/>
      <c r="CU1580" s="59"/>
      <c r="CV1580" s="59"/>
      <c r="CW1580" s="59"/>
    </row>
    <row r="1581" spans="2:101" s="10" customFormat="1" ht="15" x14ac:dyDescent="0.25">
      <c r="B1581" s="58">
        <v>43413</v>
      </c>
      <c r="C1581" s="59"/>
      <c r="D1581" s="59"/>
      <c r="E1581" s="59"/>
      <c r="F1581" s="59"/>
      <c r="G1581" s="59"/>
      <c r="H1581" s="59"/>
      <c r="I1581" s="59">
        <v>26.7</v>
      </c>
      <c r="J1581" s="59">
        <v>27.1</v>
      </c>
      <c r="K1581" s="59">
        <v>26.99</v>
      </c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>
        <v>26.85</v>
      </c>
      <c r="CI1581" s="59">
        <v>23.63</v>
      </c>
      <c r="CJ1581" s="59">
        <v>23.47</v>
      </c>
      <c r="CK1581" s="59">
        <v>26.27</v>
      </c>
      <c r="CL1581" s="59"/>
      <c r="CM1581" s="59">
        <v>23.55</v>
      </c>
      <c r="CN1581" s="59">
        <v>26.18</v>
      </c>
      <c r="CO1581" s="59">
        <v>21.83</v>
      </c>
      <c r="CP1581" s="59">
        <v>25.05</v>
      </c>
      <c r="CQ1581" s="59">
        <v>23.22</v>
      </c>
      <c r="CR1581" s="59"/>
      <c r="CS1581" s="59"/>
      <c r="CT1581" s="59"/>
      <c r="CU1581" s="59"/>
      <c r="CV1581" s="59"/>
      <c r="CW1581" s="59"/>
    </row>
    <row r="1582" spans="2:101" s="10" customFormat="1" ht="15" x14ac:dyDescent="0.25">
      <c r="B1582" s="58">
        <v>43412</v>
      </c>
      <c r="C1582" s="59"/>
      <c r="D1582" s="59"/>
      <c r="E1582" s="59"/>
      <c r="F1582" s="59"/>
      <c r="G1582" s="59"/>
      <c r="H1582" s="59"/>
      <c r="I1582" s="59">
        <v>27.08</v>
      </c>
      <c r="J1582" s="59">
        <v>27.2</v>
      </c>
      <c r="K1582" s="59">
        <v>27.17</v>
      </c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>
        <v>27.15</v>
      </c>
      <c r="CI1582" s="59">
        <v>23.93</v>
      </c>
      <c r="CJ1582" s="59">
        <v>23.77</v>
      </c>
      <c r="CK1582" s="59">
        <v>26.18</v>
      </c>
      <c r="CL1582" s="59"/>
      <c r="CM1582" s="59">
        <v>23.85</v>
      </c>
      <c r="CN1582" s="59">
        <v>26.19</v>
      </c>
      <c r="CO1582" s="59">
        <v>22</v>
      </c>
      <c r="CP1582" s="59">
        <v>25.25</v>
      </c>
      <c r="CQ1582" s="59">
        <v>23.29</v>
      </c>
      <c r="CR1582" s="59"/>
      <c r="CS1582" s="59"/>
      <c r="CT1582" s="59"/>
      <c r="CU1582" s="59"/>
      <c r="CV1582" s="59"/>
      <c r="CW1582" s="59"/>
    </row>
    <row r="1583" spans="2:101" s="10" customFormat="1" ht="15" x14ac:dyDescent="0.25">
      <c r="B1583" s="58">
        <v>43411</v>
      </c>
      <c r="C1583" s="59"/>
      <c r="D1583" s="59"/>
      <c r="E1583" s="59"/>
      <c r="F1583" s="59"/>
      <c r="G1583" s="59"/>
      <c r="H1583" s="59"/>
      <c r="I1583" s="59">
        <v>26.77</v>
      </c>
      <c r="J1583" s="59">
        <v>26.95</v>
      </c>
      <c r="K1583" s="59">
        <v>27.02</v>
      </c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>
        <v>26.85</v>
      </c>
      <c r="CI1583" s="59">
        <v>23.99</v>
      </c>
      <c r="CJ1583" s="59">
        <v>23.47</v>
      </c>
      <c r="CK1583" s="59">
        <v>26.31</v>
      </c>
      <c r="CL1583" s="59"/>
      <c r="CM1583" s="59">
        <v>23.73</v>
      </c>
      <c r="CN1583" s="59">
        <v>26.27</v>
      </c>
      <c r="CO1583" s="59">
        <v>21.89</v>
      </c>
      <c r="CP1583" s="59">
        <v>25.15</v>
      </c>
      <c r="CQ1583" s="59">
        <v>23.2</v>
      </c>
      <c r="CR1583" s="59"/>
      <c r="CS1583" s="59"/>
      <c r="CT1583" s="59"/>
      <c r="CU1583" s="59"/>
      <c r="CV1583" s="59"/>
      <c r="CW1583" s="59"/>
    </row>
    <row r="1584" spans="2:101" s="10" customFormat="1" ht="15" x14ac:dyDescent="0.25">
      <c r="B1584" s="58">
        <v>43410</v>
      </c>
      <c r="C1584" s="59"/>
      <c r="D1584" s="59"/>
      <c r="E1584" s="59"/>
      <c r="F1584" s="59"/>
      <c r="G1584" s="59"/>
      <c r="H1584" s="59"/>
      <c r="I1584" s="59">
        <v>26.17</v>
      </c>
      <c r="J1584" s="59">
        <v>26.3</v>
      </c>
      <c r="K1584" s="59">
        <v>26.4</v>
      </c>
      <c r="L1584" s="59"/>
      <c r="M1584" s="59"/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>
        <v>26.15</v>
      </c>
      <c r="CI1584" s="59">
        <v>23.64</v>
      </c>
      <c r="CJ1584" s="59">
        <v>22.86</v>
      </c>
      <c r="CK1584" s="59">
        <v>25.97</v>
      </c>
      <c r="CL1584" s="59"/>
      <c r="CM1584" s="59">
        <v>23.25</v>
      </c>
      <c r="CN1584" s="59">
        <v>25.65</v>
      </c>
      <c r="CO1584" s="59">
        <v>21.68</v>
      </c>
      <c r="CP1584" s="59">
        <v>24.65</v>
      </c>
      <c r="CQ1584" s="59">
        <v>22.99</v>
      </c>
      <c r="CR1584" s="59"/>
      <c r="CS1584" s="59"/>
      <c r="CT1584" s="59"/>
      <c r="CU1584" s="59"/>
      <c r="CV1584" s="59"/>
      <c r="CW1584" s="59"/>
    </row>
    <row r="1585" spans="2:101" s="10" customFormat="1" ht="15" x14ac:dyDescent="0.25">
      <c r="B1585" s="58">
        <v>43409</v>
      </c>
      <c r="C1585" s="59"/>
      <c r="D1585" s="59"/>
      <c r="E1585" s="59"/>
      <c r="F1585" s="59"/>
      <c r="G1585" s="59"/>
      <c r="H1585" s="59"/>
      <c r="I1585" s="59">
        <v>26.32</v>
      </c>
      <c r="J1585" s="59">
        <v>26.4</v>
      </c>
      <c r="K1585" s="59">
        <v>26.69</v>
      </c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>
        <v>26.35</v>
      </c>
      <c r="CI1585" s="59">
        <v>26.34</v>
      </c>
      <c r="CJ1585" s="59">
        <v>23.06</v>
      </c>
      <c r="CK1585" s="59">
        <v>25.97</v>
      </c>
      <c r="CL1585" s="59"/>
      <c r="CM1585" s="59">
        <v>23.35</v>
      </c>
      <c r="CN1585" s="59">
        <v>25.75</v>
      </c>
      <c r="CO1585" s="59">
        <v>21.62</v>
      </c>
      <c r="CP1585" s="59">
        <v>24.75</v>
      </c>
      <c r="CQ1585" s="59">
        <v>22.92</v>
      </c>
      <c r="CR1585" s="59"/>
      <c r="CS1585" s="59"/>
      <c r="CT1585" s="59"/>
      <c r="CU1585" s="59"/>
      <c r="CV1585" s="59"/>
      <c r="CW1585" s="59"/>
    </row>
    <row r="1586" spans="2:101" s="10" customFormat="1" ht="15" x14ac:dyDescent="0.25">
      <c r="B1586" s="58">
        <v>43406</v>
      </c>
      <c r="C1586" s="59"/>
      <c r="D1586" s="59"/>
      <c r="E1586" s="59"/>
      <c r="F1586" s="59"/>
      <c r="G1586" s="59"/>
      <c r="H1586" s="59"/>
      <c r="I1586" s="59">
        <v>26.3</v>
      </c>
      <c r="J1586" s="59">
        <v>26.5</v>
      </c>
      <c r="K1586" s="59">
        <v>26.42</v>
      </c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>
        <v>26.45</v>
      </c>
      <c r="CI1586" s="59">
        <v>23.83</v>
      </c>
      <c r="CJ1586" s="59">
        <v>22.98</v>
      </c>
      <c r="CK1586" s="59">
        <v>25.97</v>
      </c>
      <c r="CL1586" s="59"/>
      <c r="CM1586" s="59">
        <v>23.4</v>
      </c>
      <c r="CN1586" s="59">
        <v>25.8</v>
      </c>
      <c r="CO1586" s="59">
        <v>22.09</v>
      </c>
      <c r="CP1586" s="59">
        <v>24.8</v>
      </c>
      <c r="CQ1586" s="59">
        <v>23.42</v>
      </c>
      <c r="CR1586" s="59"/>
      <c r="CS1586" s="59"/>
      <c r="CT1586" s="59"/>
      <c r="CU1586" s="59"/>
      <c r="CV1586" s="59"/>
      <c r="CW1586" s="59"/>
    </row>
    <row r="1587" spans="2:101" s="10" customFormat="1" ht="15" x14ac:dyDescent="0.25">
      <c r="B1587" s="58">
        <v>43405</v>
      </c>
      <c r="C1587" s="59"/>
      <c r="D1587" s="59"/>
      <c r="E1587" s="59"/>
      <c r="F1587" s="59"/>
      <c r="G1587" s="59"/>
      <c r="H1587" s="59"/>
      <c r="I1587" s="59">
        <v>25.92</v>
      </c>
      <c r="J1587" s="59">
        <v>26.54</v>
      </c>
      <c r="K1587" s="59">
        <v>26.5</v>
      </c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>
        <v>26.27</v>
      </c>
      <c r="CI1587" s="59">
        <v>23.56</v>
      </c>
      <c r="CJ1587" s="59">
        <v>22.71</v>
      </c>
      <c r="CK1587" s="59">
        <v>25.3</v>
      </c>
      <c r="CL1587" s="59"/>
      <c r="CM1587" s="59">
        <v>23.13</v>
      </c>
      <c r="CN1587" s="59">
        <v>25.29</v>
      </c>
      <c r="CO1587" s="59">
        <v>21.84</v>
      </c>
      <c r="CP1587" s="59">
        <v>24.45</v>
      </c>
      <c r="CQ1587" s="59">
        <v>23.09</v>
      </c>
      <c r="CR1587" s="59"/>
      <c r="CS1587" s="59"/>
      <c r="CT1587" s="59"/>
      <c r="CU1587" s="59"/>
      <c r="CV1587" s="59"/>
      <c r="CW1587" s="59"/>
    </row>
    <row r="1588" spans="2:101" s="10" customFormat="1" ht="15" x14ac:dyDescent="0.25">
      <c r="B1588" s="58">
        <v>43404</v>
      </c>
      <c r="C1588" s="59"/>
      <c r="D1588" s="59"/>
      <c r="E1588" s="59"/>
      <c r="F1588" s="59"/>
      <c r="G1588" s="59"/>
      <c r="H1588" s="59">
        <v>26.03</v>
      </c>
      <c r="I1588" s="59">
        <v>26.75</v>
      </c>
      <c r="J1588" s="59">
        <v>27.14</v>
      </c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>
        <v>26.95</v>
      </c>
      <c r="CI1588" s="59">
        <v>24.23</v>
      </c>
      <c r="CJ1588" s="59">
        <v>23.38</v>
      </c>
      <c r="CK1588" s="59">
        <v>26.07</v>
      </c>
      <c r="CL1588" s="59"/>
      <c r="CM1588" s="59">
        <v>23.8</v>
      </c>
      <c r="CN1588" s="59">
        <v>26.02</v>
      </c>
      <c r="CO1588" s="59">
        <v>22.06</v>
      </c>
      <c r="CP1588" s="59">
        <v>25.15</v>
      </c>
      <c r="CQ1588" s="59">
        <v>23.31</v>
      </c>
      <c r="CR1588" s="59"/>
      <c r="CS1588" s="59"/>
      <c r="CT1588" s="59"/>
      <c r="CU1588" s="59"/>
      <c r="CV1588" s="59"/>
      <c r="CW1588" s="59"/>
    </row>
    <row r="1589" spans="2:101" s="10" customFormat="1" ht="15" x14ac:dyDescent="0.25">
      <c r="B1589" s="58">
        <v>43403</v>
      </c>
      <c r="C1589" s="59"/>
      <c r="D1589" s="59"/>
      <c r="E1589" s="59"/>
      <c r="F1589" s="59"/>
      <c r="G1589" s="59"/>
      <c r="H1589" s="59">
        <v>25.87</v>
      </c>
      <c r="I1589" s="59">
        <v>26.8</v>
      </c>
      <c r="J1589" s="59">
        <v>27.05</v>
      </c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>
        <v>26.85</v>
      </c>
      <c r="CI1589" s="59">
        <v>24.28</v>
      </c>
      <c r="CJ1589" s="59">
        <v>23.62</v>
      </c>
      <c r="CK1589" s="59">
        <v>26.67</v>
      </c>
      <c r="CL1589" s="59"/>
      <c r="CM1589" s="59">
        <v>23.95</v>
      </c>
      <c r="CN1589" s="59">
        <v>26.42</v>
      </c>
      <c r="CO1589" s="59">
        <v>22.33</v>
      </c>
      <c r="CP1589" s="59">
        <v>25.35</v>
      </c>
      <c r="CQ1589" s="59">
        <v>23.63</v>
      </c>
      <c r="CR1589" s="59"/>
      <c r="CS1589" s="59"/>
      <c r="CT1589" s="59"/>
      <c r="CU1589" s="59"/>
      <c r="CV1589" s="59"/>
      <c r="CW1589" s="59"/>
    </row>
    <row r="1590" spans="2:101" s="10" customFormat="1" ht="15" x14ac:dyDescent="0.25">
      <c r="B1590" s="58">
        <v>43402</v>
      </c>
      <c r="C1590" s="59"/>
      <c r="D1590" s="59"/>
      <c r="E1590" s="59"/>
      <c r="F1590" s="59"/>
      <c r="G1590" s="59"/>
      <c r="H1590" s="59">
        <v>26.1</v>
      </c>
      <c r="I1590" s="59">
        <v>27.1</v>
      </c>
      <c r="J1590" s="59">
        <v>27.78</v>
      </c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>
        <v>27.4</v>
      </c>
      <c r="CI1590" s="59">
        <v>24.18</v>
      </c>
      <c r="CJ1590" s="59">
        <v>24.22</v>
      </c>
      <c r="CK1590" s="59">
        <v>27.02</v>
      </c>
      <c r="CL1590" s="59"/>
      <c r="CM1590" s="59">
        <v>24.2</v>
      </c>
      <c r="CN1590" s="59">
        <v>26.85</v>
      </c>
      <c r="CO1590" s="59">
        <v>22.56</v>
      </c>
      <c r="CP1590" s="59">
        <v>25.7</v>
      </c>
      <c r="CQ1590" s="59">
        <v>23.96</v>
      </c>
      <c r="CR1590" s="59"/>
      <c r="CS1590" s="59"/>
      <c r="CT1590" s="59"/>
      <c r="CU1590" s="59"/>
      <c r="CV1590" s="59"/>
      <c r="CW1590" s="59"/>
    </row>
    <row r="1591" spans="2:101" s="10" customFormat="1" ht="15" x14ac:dyDescent="0.25">
      <c r="B1591" s="58">
        <v>43399</v>
      </c>
      <c r="C1591" s="59"/>
      <c r="D1591" s="59"/>
      <c r="E1591" s="59"/>
      <c r="F1591" s="59"/>
      <c r="G1591" s="59"/>
      <c r="H1591" s="59">
        <v>26.19</v>
      </c>
      <c r="I1591" s="59">
        <v>27.04</v>
      </c>
      <c r="J1591" s="59">
        <v>27.25</v>
      </c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>
        <v>27.17</v>
      </c>
      <c r="CI1591" s="59">
        <v>24.35</v>
      </c>
      <c r="CJ1591" s="59">
        <v>23.61</v>
      </c>
      <c r="CK1591" s="59">
        <v>26.89</v>
      </c>
      <c r="CL1591" s="59"/>
      <c r="CM1591" s="59">
        <v>23.98</v>
      </c>
      <c r="CN1591" s="59">
        <v>26.43</v>
      </c>
      <c r="CO1591" s="59">
        <v>22.28</v>
      </c>
      <c r="CP1591" s="59">
        <v>25.5</v>
      </c>
      <c r="CQ1591" s="59">
        <v>23.69</v>
      </c>
      <c r="CR1591" s="59"/>
      <c r="CS1591" s="59"/>
      <c r="CT1591" s="59"/>
      <c r="CU1591" s="59"/>
      <c r="CV1591" s="59"/>
      <c r="CW1591" s="59"/>
    </row>
    <row r="1592" spans="2:101" s="10" customFormat="1" ht="15" x14ac:dyDescent="0.25">
      <c r="B1592" s="58">
        <v>43398</v>
      </c>
      <c r="C1592" s="59"/>
      <c r="D1592" s="59"/>
      <c r="E1592" s="59"/>
      <c r="F1592" s="59"/>
      <c r="G1592" s="59"/>
      <c r="H1592" s="59">
        <v>26.48</v>
      </c>
      <c r="I1592" s="59">
        <v>27.45</v>
      </c>
      <c r="J1592" s="59">
        <v>28.2</v>
      </c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>
        <v>28.05</v>
      </c>
      <c r="CI1592" s="59">
        <v>25.07</v>
      </c>
      <c r="CJ1592" s="59">
        <v>24.33</v>
      </c>
      <c r="CK1592" s="59">
        <v>27.57</v>
      </c>
      <c r="CL1592" s="59"/>
      <c r="CM1592" s="59">
        <v>24.7</v>
      </c>
      <c r="CN1592" s="59">
        <v>26.87</v>
      </c>
      <c r="CO1592" s="59">
        <v>22.85</v>
      </c>
      <c r="CP1592" s="59">
        <v>26.25</v>
      </c>
      <c r="CQ1592" s="59">
        <v>24.28</v>
      </c>
      <c r="CR1592" s="59"/>
      <c r="CS1592" s="59"/>
      <c r="CT1592" s="59"/>
      <c r="CU1592" s="59"/>
      <c r="CV1592" s="59"/>
      <c r="CW1592" s="59"/>
    </row>
    <row r="1593" spans="2:101" s="10" customFormat="1" ht="15" x14ac:dyDescent="0.25">
      <c r="B1593" s="58">
        <v>43397</v>
      </c>
      <c r="C1593" s="59"/>
      <c r="D1593" s="59"/>
      <c r="E1593" s="59"/>
      <c r="F1593" s="59"/>
      <c r="G1593" s="59"/>
      <c r="H1593" s="59">
        <v>27.01</v>
      </c>
      <c r="I1593" s="59">
        <v>27.7</v>
      </c>
      <c r="J1593" s="59">
        <v>28.93</v>
      </c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>
        <v>28.6</v>
      </c>
      <c r="CI1593" s="59">
        <v>25.17</v>
      </c>
      <c r="CJ1593" s="59">
        <v>24.63</v>
      </c>
      <c r="CK1593" s="59">
        <v>27.43</v>
      </c>
      <c r="CL1593" s="59"/>
      <c r="CM1593" s="59">
        <v>24.9</v>
      </c>
      <c r="CN1593" s="59">
        <v>26.86</v>
      </c>
      <c r="CO1593" s="59">
        <v>22.63</v>
      </c>
      <c r="CP1593" s="59">
        <v>26.45</v>
      </c>
      <c r="CQ1593" s="59">
        <v>24.04</v>
      </c>
      <c r="CR1593" s="59"/>
      <c r="CS1593" s="59"/>
      <c r="CT1593" s="59"/>
      <c r="CU1593" s="59"/>
      <c r="CV1593" s="59"/>
      <c r="CW1593" s="59"/>
    </row>
    <row r="1594" spans="2:101" s="10" customFormat="1" ht="15" x14ac:dyDescent="0.25">
      <c r="B1594" s="58">
        <v>43396</v>
      </c>
      <c r="C1594" s="59"/>
      <c r="D1594" s="59"/>
      <c r="E1594" s="59"/>
      <c r="F1594" s="59"/>
      <c r="G1594" s="59"/>
      <c r="H1594" s="59">
        <v>27.27</v>
      </c>
      <c r="I1594" s="59">
        <v>28.2</v>
      </c>
      <c r="J1594" s="59">
        <v>29.06</v>
      </c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>
        <v>28.65</v>
      </c>
      <c r="CI1594" s="59">
        <v>25.32</v>
      </c>
      <c r="CJ1594" s="59">
        <v>24.68</v>
      </c>
      <c r="CK1594" s="59">
        <v>27.18</v>
      </c>
      <c r="CL1594" s="59"/>
      <c r="CM1594" s="59">
        <v>25</v>
      </c>
      <c r="CN1594" s="59">
        <v>27.08</v>
      </c>
      <c r="CO1594" s="59">
        <v>22.7</v>
      </c>
      <c r="CP1594" s="59">
        <v>26.45</v>
      </c>
      <c r="CQ1594" s="59">
        <v>24.02</v>
      </c>
      <c r="CR1594" s="59"/>
      <c r="CS1594" s="59"/>
      <c r="CT1594" s="59"/>
      <c r="CU1594" s="59"/>
      <c r="CV1594" s="59"/>
      <c r="CW1594" s="59"/>
    </row>
    <row r="1595" spans="2:101" s="10" customFormat="1" ht="15" x14ac:dyDescent="0.25">
      <c r="B1595" s="58">
        <v>43395</v>
      </c>
      <c r="C1595" s="59"/>
      <c r="D1595" s="59"/>
      <c r="E1595" s="59"/>
      <c r="F1595" s="59"/>
      <c r="G1595" s="59"/>
      <c r="H1595" s="59">
        <v>27.79</v>
      </c>
      <c r="I1595" s="59">
        <v>28.55</v>
      </c>
      <c r="J1595" s="59">
        <v>29.55</v>
      </c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>
        <v>29.25</v>
      </c>
      <c r="CI1595" s="59">
        <v>25.48</v>
      </c>
      <c r="CJ1595" s="59">
        <v>25.22</v>
      </c>
      <c r="CK1595" s="59">
        <v>27.49</v>
      </c>
      <c r="CL1595" s="59"/>
      <c r="CM1595" s="59">
        <v>25.35</v>
      </c>
      <c r="CN1595" s="59">
        <v>26.99</v>
      </c>
      <c r="CO1595" s="59">
        <v>22.9</v>
      </c>
      <c r="CP1595" s="59">
        <v>26.85</v>
      </c>
      <c r="CQ1595" s="59">
        <v>24.26</v>
      </c>
      <c r="CR1595" s="59"/>
      <c r="CS1595" s="59"/>
      <c r="CT1595" s="59"/>
      <c r="CU1595" s="59"/>
      <c r="CV1595" s="59"/>
      <c r="CW1595" s="59"/>
    </row>
    <row r="1596" spans="2:101" s="10" customFormat="1" ht="15" x14ac:dyDescent="0.25">
      <c r="B1596" s="58">
        <v>43392</v>
      </c>
      <c r="C1596" s="59"/>
      <c r="D1596" s="59"/>
      <c r="E1596" s="59"/>
      <c r="F1596" s="59"/>
      <c r="G1596" s="59"/>
      <c r="H1596" s="59">
        <v>28.08</v>
      </c>
      <c r="I1596" s="59">
        <v>28.85</v>
      </c>
      <c r="J1596" s="59">
        <v>29.98</v>
      </c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>
        <v>29.65</v>
      </c>
      <c r="CI1596" s="59">
        <v>25.68</v>
      </c>
      <c r="CJ1596" s="59">
        <v>25.52</v>
      </c>
      <c r="CK1596" s="59">
        <v>27.79</v>
      </c>
      <c r="CL1596" s="59"/>
      <c r="CM1596" s="59">
        <v>25.6</v>
      </c>
      <c r="CN1596" s="59">
        <v>27.28</v>
      </c>
      <c r="CO1596" s="59">
        <v>23</v>
      </c>
      <c r="CP1596" s="59">
        <v>27.15</v>
      </c>
      <c r="CQ1596" s="59">
        <v>24.4</v>
      </c>
      <c r="CR1596" s="59"/>
      <c r="CS1596" s="59"/>
      <c r="CT1596" s="59"/>
      <c r="CU1596" s="59"/>
      <c r="CV1596" s="59"/>
      <c r="CW1596" s="59"/>
    </row>
    <row r="1597" spans="2:101" s="10" customFormat="1" ht="15" x14ac:dyDescent="0.25">
      <c r="B1597" s="58">
        <v>43391</v>
      </c>
      <c r="C1597" s="59"/>
      <c r="D1597" s="59"/>
      <c r="E1597" s="59"/>
      <c r="F1597" s="59"/>
      <c r="G1597" s="59"/>
      <c r="H1597" s="59">
        <v>27.88</v>
      </c>
      <c r="I1597" s="59">
        <v>28.66</v>
      </c>
      <c r="J1597" s="59">
        <v>29.43</v>
      </c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>
        <v>28.98</v>
      </c>
      <c r="CI1597" s="59">
        <v>25.11</v>
      </c>
      <c r="CJ1597" s="59">
        <v>24.53</v>
      </c>
      <c r="CK1597" s="59">
        <v>27.89</v>
      </c>
      <c r="CL1597" s="59"/>
      <c r="CM1597" s="59">
        <v>24.82</v>
      </c>
      <c r="CN1597" s="59">
        <v>26.51</v>
      </c>
      <c r="CO1597" s="59">
        <v>22.21</v>
      </c>
      <c r="CP1597" s="59">
        <v>26.62</v>
      </c>
      <c r="CQ1597" s="59">
        <v>23.82</v>
      </c>
      <c r="CR1597" s="59"/>
      <c r="CS1597" s="59"/>
      <c r="CT1597" s="59"/>
      <c r="CU1597" s="59"/>
      <c r="CV1597" s="59"/>
      <c r="CW1597" s="59"/>
    </row>
    <row r="1598" spans="2:101" s="10" customFormat="1" ht="15" x14ac:dyDescent="0.25">
      <c r="B1598" s="58">
        <v>43390</v>
      </c>
      <c r="C1598" s="59"/>
      <c r="D1598" s="59"/>
      <c r="E1598" s="59"/>
      <c r="F1598" s="59"/>
      <c r="G1598" s="59"/>
      <c r="H1598" s="59">
        <v>27.81</v>
      </c>
      <c r="I1598" s="59">
        <v>28.48</v>
      </c>
      <c r="J1598" s="59">
        <v>29.07</v>
      </c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>
        <v>28.7</v>
      </c>
      <c r="CI1598" s="59">
        <v>25.12</v>
      </c>
      <c r="CJ1598" s="59">
        <v>24.58</v>
      </c>
      <c r="CK1598" s="59">
        <v>27.04</v>
      </c>
      <c r="CL1598" s="59"/>
      <c r="CM1598" s="59">
        <v>24.85</v>
      </c>
      <c r="CN1598" s="59">
        <v>26.47</v>
      </c>
      <c r="CO1598" s="59">
        <v>22.26</v>
      </c>
      <c r="CP1598" s="59">
        <v>26.35</v>
      </c>
      <c r="CQ1598" s="59">
        <v>23.6</v>
      </c>
      <c r="CR1598" s="59"/>
      <c r="CS1598" s="59"/>
      <c r="CT1598" s="59"/>
      <c r="CU1598" s="59"/>
      <c r="CV1598" s="59"/>
      <c r="CW1598" s="59"/>
    </row>
    <row r="1599" spans="2:101" s="10" customFormat="1" ht="15" x14ac:dyDescent="0.25">
      <c r="B1599" s="58">
        <v>43389</v>
      </c>
      <c r="C1599" s="59"/>
      <c r="D1599" s="59"/>
      <c r="E1599" s="59"/>
      <c r="F1599" s="59"/>
      <c r="G1599" s="59"/>
      <c r="H1599" s="59">
        <v>28.06</v>
      </c>
      <c r="I1599" s="59">
        <v>28.95</v>
      </c>
      <c r="J1599" s="59">
        <v>29.74</v>
      </c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>
        <v>29.45</v>
      </c>
      <c r="CI1599" s="59">
        <v>25.65</v>
      </c>
      <c r="CJ1599" s="59">
        <v>25.25</v>
      </c>
      <c r="CK1599" s="59">
        <v>27.69</v>
      </c>
      <c r="CL1599" s="59"/>
      <c r="CM1599" s="59">
        <v>25.45</v>
      </c>
      <c r="CN1599" s="59">
        <v>26.98</v>
      </c>
      <c r="CO1599" s="59">
        <v>23.03</v>
      </c>
      <c r="CP1599" s="59">
        <v>27</v>
      </c>
      <c r="CQ1599" s="59">
        <v>24.43</v>
      </c>
      <c r="CR1599" s="59"/>
      <c r="CS1599" s="59"/>
      <c r="CT1599" s="59"/>
      <c r="CU1599" s="59"/>
      <c r="CV1599" s="59"/>
      <c r="CW1599" s="59"/>
    </row>
    <row r="1600" spans="2:101" s="10" customFormat="1" ht="15" x14ac:dyDescent="0.25">
      <c r="B1600" s="58">
        <v>43388</v>
      </c>
      <c r="C1600" s="59"/>
      <c r="D1600" s="59"/>
      <c r="E1600" s="59"/>
      <c r="F1600" s="59"/>
      <c r="G1600" s="59"/>
      <c r="H1600" s="59">
        <v>28.39</v>
      </c>
      <c r="I1600" s="59">
        <v>29.15</v>
      </c>
      <c r="J1600" s="59">
        <v>29.93</v>
      </c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>
        <v>29.75</v>
      </c>
      <c r="CI1600" s="59">
        <v>25.65</v>
      </c>
      <c r="CJ1600" s="59">
        <v>25.25</v>
      </c>
      <c r="CK1600" s="59">
        <v>27.79</v>
      </c>
      <c r="CL1600" s="59"/>
      <c r="CM1600" s="59">
        <v>25.45</v>
      </c>
      <c r="CN1600" s="59">
        <v>26.93</v>
      </c>
      <c r="CO1600" s="59">
        <v>23.02</v>
      </c>
      <c r="CP1600" s="59">
        <v>27.1</v>
      </c>
      <c r="CQ1600" s="59">
        <v>24.51</v>
      </c>
      <c r="CR1600" s="59"/>
      <c r="CS1600" s="59"/>
      <c r="CT1600" s="59"/>
      <c r="CU1600" s="59"/>
      <c r="CV1600" s="59"/>
      <c r="CW1600" s="59"/>
    </row>
    <row r="1601" spans="2:101" s="10" customFormat="1" ht="15" x14ac:dyDescent="0.25">
      <c r="B1601" s="58">
        <v>43385</v>
      </c>
      <c r="C1601" s="59"/>
      <c r="D1601" s="59"/>
      <c r="E1601" s="59"/>
      <c r="F1601" s="59"/>
      <c r="G1601" s="59"/>
      <c r="H1601" s="59">
        <v>28</v>
      </c>
      <c r="I1601" s="59">
        <v>28.22</v>
      </c>
      <c r="J1601" s="59">
        <v>29.71</v>
      </c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>
        <v>28.9</v>
      </c>
      <c r="CI1601" s="59">
        <v>25.63</v>
      </c>
      <c r="CJ1601" s="59">
        <v>25.13</v>
      </c>
      <c r="CK1601" s="59">
        <v>28.09</v>
      </c>
      <c r="CL1601" s="59"/>
      <c r="CM1601" s="59">
        <v>25.38</v>
      </c>
      <c r="CN1601" s="59">
        <v>26.89</v>
      </c>
      <c r="CO1601" s="59">
        <v>22.86</v>
      </c>
      <c r="CP1601" s="59">
        <v>26.93</v>
      </c>
      <c r="CQ1601" s="59">
        <v>24.26</v>
      </c>
      <c r="CR1601" s="59"/>
      <c r="CS1601" s="59"/>
      <c r="CT1601" s="59"/>
      <c r="CU1601" s="59"/>
      <c r="CV1601" s="59"/>
      <c r="CW1601" s="59"/>
    </row>
    <row r="1602" spans="2:101" s="10" customFormat="1" ht="15" x14ac:dyDescent="0.25">
      <c r="B1602" s="58">
        <v>43384</v>
      </c>
      <c r="C1602" s="59"/>
      <c r="D1602" s="59"/>
      <c r="E1602" s="59"/>
      <c r="F1602" s="59"/>
      <c r="G1602" s="59"/>
      <c r="H1602" s="59">
        <v>27.66</v>
      </c>
      <c r="I1602" s="59">
        <v>28.25</v>
      </c>
      <c r="J1602" s="59">
        <v>29.27</v>
      </c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>
        <v>28.9</v>
      </c>
      <c r="CI1602" s="59">
        <v>25.3</v>
      </c>
      <c r="CJ1602" s="59">
        <v>24.6</v>
      </c>
      <c r="CK1602" s="59">
        <v>27.24</v>
      </c>
      <c r="CL1602" s="59"/>
      <c r="CM1602" s="59">
        <v>24.95</v>
      </c>
      <c r="CN1602" s="59">
        <v>26.66</v>
      </c>
      <c r="CO1602" s="59">
        <v>22.71</v>
      </c>
      <c r="CP1602" s="59">
        <v>26.5</v>
      </c>
      <c r="CQ1602" s="59">
        <v>24.12</v>
      </c>
      <c r="CR1602" s="59"/>
      <c r="CS1602" s="59"/>
      <c r="CT1602" s="59"/>
      <c r="CU1602" s="59"/>
      <c r="CV1602" s="59"/>
      <c r="CW1602" s="59"/>
    </row>
    <row r="1603" spans="2:101" s="10" customFormat="1" ht="15" x14ac:dyDescent="0.25">
      <c r="B1603" s="58">
        <v>43383</v>
      </c>
      <c r="C1603" s="59"/>
      <c r="D1603" s="59"/>
      <c r="E1603" s="59"/>
      <c r="F1603" s="59"/>
      <c r="G1603" s="59"/>
      <c r="H1603" s="59">
        <v>28.3</v>
      </c>
      <c r="I1603" s="59">
        <v>29.35</v>
      </c>
      <c r="J1603" s="59">
        <v>30.26</v>
      </c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>
        <v>30.4</v>
      </c>
      <c r="CI1603" s="59">
        <v>25.89</v>
      </c>
      <c r="CJ1603" s="59">
        <v>25.31</v>
      </c>
      <c r="CK1603" s="59">
        <v>26.86</v>
      </c>
      <c r="CL1603" s="59"/>
      <c r="CM1603" s="59">
        <v>25.6</v>
      </c>
      <c r="CN1603" s="59">
        <v>26.61</v>
      </c>
      <c r="CO1603" s="59">
        <v>23.46</v>
      </c>
      <c r="CP1603" s="59">
        <v>27.1</v>
      </c>
      <c r="CQ1603" s="59">
        <v>24.84</v>
      </c>
      <c r="CR1603" s="59"/>
      <c r="CS1603" s="59"/>
      <c r="CT1603" s="59"/>
      <c r="CU1603" s="59"/>
      <c r="CV1603" s="59"/>
      <c r="CW1603" s="59"/>
    </row>
    <row r="1604" spans="2:101" s="10" customFormat="1" ht="15" x14ac:dyDescent="0.25">
      <c r="B1604" s="58">
        <v>43382</v>
      </c>
      <c r="C1604" s="59"/>
      <c r="D1604" s="59"/>
      <c r="E1604" s="59"/>
      <c r="F1604" s="59"/>
      <c r="G1604" s="59"/>
      <c r="H1604" s="59">
        <v>28.94</v>
      </c>
      <c r="I1604" s="59">
        <v>29.73</v>
      </c>
      <c r="J1604" s="59">
        <v>30.27</v>
      </c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>
        <v>30.25</v>
      </c>
      <c r="CI1604" s="59">
        <v>26.1</v>
      </c>
      <c r="CJ1604" s="59">
        <v>25.9</v>
      </c>
      <c r="CK1604" s="59">
        <v>27.99</v>
      </c>
      <c r="CL1604" s="59"/>
      <c r="CM1604" s="59">
        <v>26</v>
      </c>
      <c r="CN1604" s="59">
        <v>27.06</v>
      </c>
      <c r="CO1604" s="59">
        <v>23.79</v>
      </c>
      <c r="CP1604" s="59">
        <v>27.55</v>
      </c>
      <c r="CQ1604" s="59">
        <v>25.2</v>
      </c>
      <c r="CR1604" s="59"/>
      <c r="CS1604" s="59"/>
      <c r="CT1604" s="59"/>
      <c r="CU1604" s="59"/>
      <c r="CV1604" s="59"/>
      <c r="CW1604" s="59"/>
    </row>
    <row r="1605" spans="2:101" s="10" customFormat="1" ht="15" x14ac:dyDescent="0.25">
      <c r="B1605" s="58">
        <v>43381</v>
      </c>
      <c r="C1605" s="59"/>
      <c r="D1605" s="59"/>
      <c r="E1605" s="59"/>
      <c r="F1605" s="59"/>
      <c r="G1605" s="59"/>
      <c r="H1605" s="59">
        <v>29.14</v>
      </c>
      <c r="I1605" s="59">
        <v>30.05</v>
      </c>
      <c r="J1605" s="59">
        <v>31.04</v>
      </c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>
        <v>30.7</v>
      </c>
      <c r="CI1605" s="59">
        <v>26.82</v>
      </c>
      <c r="CJ1605" s="59">
        <v>26.08</v>
      </c>
      <c r="CK1605" s="59">
        <v>28.24</v>
      </c>
      <c r="CL1605" s="59"/>
      <c r="CM1605" s="59">
        <v>26.45</v>
      </c>
      <c r="CN1605" s="59">
        <v>27.46</v>
      </c>
      <c r="CO1605" s="59">
        <v>23.84</v>
      </c>
      <c r="CP1605" s="59">
        <v>27.95</v>
      </c>
      <c r="CQ1605" s="59">
        <v>25.19</v>
      </c>
      <c r="CR1605" s="59"/>
      <c r="CS1605" s="59"/>
      <c r="CT1605" s="59"/>
      <c r="CU1605" s="59"/>
      <c r="CV1605" s="59"/>
      <c r="CW1605" s="59"/>
    </row>
    <row r="1606" spans="2:101" s="10" customFormat="1" ht="15" x14ac:dyDescent="0.25">
      <c r="B1606" s="58">
        <v>43378</v>
      </c>
      <c r="C1606" s="59"/>
      <c r="D1606" s="59"/>
      <c r="E1606" s="59"/>
      <c r="F1606" s="59"/>
      <c r="G1606" s="59"/>
      <c r="H1606" s="59">
        <v>29.3</v>
      </c>
      <c r="I1606" s="59">
        <v>29.75</v>
      </c>
      <c r="J1606" s="59">
        <v>30.6</v>
      </c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>
        <v>30.75</v>
      </c>
      <c r="CI1606" s="59">
        <v>26.78</v>
      </c>
      <c r="CJ1606" s="59">
        <v>26.52</v>
      </c>
      <c r="CK1606" s="59">
        <v>28.19</v>
      </c>
      <c r="CL1606" s="59"/>
      <c r="CM1606" s="59">
        <v>26.65</v>
      </c>
      <c r="CN1606" s="59">
        <v>27.56</v>
      </c>
      <c r="CO1606" s="59">
        <v>24.02</v>
      </c>
      <c r="CP1606" s="59">
        <v>28.05</v>
      </c>
      <c r="CQ1606" s="59">
        <v>25.28</v>
      </c>
      <c r="CR1606" s="59"/>
      <c r="CS1606" s="59"/>
      <c r="CT1606" s="59"/>
      <c r="CU1606" s="59"/>
      <c r="CV1606" s="59"/>
      <c r="CW1606" s="59"/>
    </row>
    <row r="1607" spans="2:101" s="10" customFormat="1" ht="15" x14ac:dyDescent="0.25">
      <c r="B1607" s="58">
        <v>43377</v>
      </c>
      <c r="C1607" s="59"/>
      <c r="D1607" s="59"/>
      <c r="E1607" s="59"/>
      <c r="F1607" s="59"/>
      <c r="G1607" s="59"/>
      <c r="H1607" s="59">
        <v>29.35</v>
      </c>
      <c r="I1607" s="59">
        <v>30.15</v>
      </c>
      <c r="J1607" s="59">
        <v>30.68</v>
      </c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>
        <v>30.75</v>
      </c>
      <c r="CI1607" s="59">
        <v>26.77</v>
      </c>
      <c r="CJ1607" s="59">
        <v>26.53</v>
      </c>
      <c r="CK1607" s="59">
        <v>27.2</v>
      </c>
      <c r="CL1607" s="59"/>
      <c r="CM1607" s="59">
        <v>26.65</v>
      </c>
      <c r="CN1607" s="59">
        <v>27.31</v>
      </c>
      <c r="CO1607" s="59">
        <v>24.16</v>
      </c>
      <c r="CP1607" s="59">
        <v>27.8</v>
      </c>
      <c r="CQ1607" s="59">
        <v>25.21</v>
      </c>
      <c r="CR1607" s="59"/>
      <c r="CS1607" s="59"/>
      <c r="CT1607" s="59"/>
      <c r="CU1607" s="59"/>
      <c r="CV1607" s="59"/>
      <c r="CW1607" s="59"/>
    </row>
    <row r="1608" spans="2:101" s="10" customFormat="1" ht="15" x14ac:dyDescent="0.25">
      <c r="B1608" s="58">
        <v>43376</v>
      </c>
      <c r="C1608" s="59"/>
      <c r="D1608" s="59"/>
      <c r="E1608" s="59"/>
      <c r="F1608" s="59"/>
      <c r="G1608" s="59"/>
      <c r="H1608" s="59">
        <v>28.84</v>
      </c>
      <c r="I1608" s="59">
        <v>29.65</v>
      </c>
      <c r="J1608" s="59">
        <v>30.25</v>
      </c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>
        <v>30.68</v>
      </c>
      <c r="CI1608" s="59">
        <v>26.3</v>
      </c>
      <c r="CJ1608" s="59">
        <v>25.5</v>
      </c>
      <c r="CK1608" s="59">
        <v>27.18</v>
      </c>
      <c r="CL1608" s="59"/>
      <c r="CM1608" s="59">
        <v>25.9</v>
      </c>
      <c r="CN1608" s="59">
        <v>26.91</v>
      </c>
      <c r="CO1608" s="59">
        <v>23.56</v>
      </c>
      <c r="CP1608" s="59">
        <v>27.4</v>
      </c>
      <c r="CQ1608" s="59">
        <v>24.93</v>
      </c>
      <c r="CR1608" s="59"/>
      <c r="CS1608" s="59"/>
      <c r="CT1608" s="59"/>
      <c r="CU1608" s="59"/>
      <c r="CV1608" s="59"/>
      <c r="CW1608" s="59"/>
    </row>
    <row r="1609" spans="2:101" s="10" customFormat="1" ht="15" x14ac:dyDescent="0.25">
      <c r="B1609" s="58">
        <v>43375</v>
      </c>
      <c r="C1609" s="59"/>
      <c r="D1609" s="59"/>
      <c r="E1609" s="59"/>
      <c r="F1609" s="59"/>
      <c r="G1609" s="59"/>
      <c r="H1609" s="59">
        <v>29.81</v>
      </c>
      <c r="I1609" s="59">
        <v>30.25</v>
      </c>
      <c r="J1609" s="59">
        <v>30.66</v>
      </c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>
        <v>31.54</v>
      </c>
      <c r="CI1609" s="59">
        <v>26.14</v>
      </c>
      <c r="CJ1609" s="59">
        <v>26.16</v>
      </c>
      <c r="CK1609" s="59">
        <v>27.42</v>
      </c>
      <c r="CL1609" s="59"/>
      <c r="CM1609" s="59">
        <v>26.15</v>
      </c>
      <c r="CN1609" s="59">
        <v>27.31</v>
      </c>
      <c r="CO1609" s="59">
        <v>23.71</v>
      </c>
      <c r="CP1609" s="59">
        <v>27.8</v>
      </c>
      <c r="CQ1609" s="59">
        <v>25.2</v>
      </c>
      <c r="CR1609" s="59"/>
      <c r="CS1609" s="59"/>
      <c r="CT1609" s="59"/>
      <c r="CU1609" s="59"/>
      <c r="CV1609" s="59"/>
      <c r="CW1609" s="59"/>
    </row>
    <row r="1610" spans="2:101" s="10" customFormat="1" ht="15" x14ac:dyDescent="0.25">
      <c r="B1610" s="58">
        <v>43374</v>
      </c>
      <c r="C1610" s="59"/>
      <c r="D1610" s="59"/>
      <c r="E1610" s="59"/>
      <c r="F1610" s="59"/>
      <c r="G1610" s="59"/>
      <c r="H1610" s="59">
        <v>28.95</v>
      </c>
      <c r="I1610" s="59">
        <v>29.65</v>
      </c>
      <c r="J1610" s="59">
        <v>29.95</v>
      </c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>
        <v>29.95</v>
      </c>
      <c r="CI1610" s="59">
        <v>25.82</v>
      </c>
      <c r="CJ1610" s="59">
        <v>25.88</v>
      </c>
      <c r="CK1610" s="59">
        <v>27.99</v>
      </c>
      <c r="CL1610" s="59"/>
      <c r="CM1610" s="59">
        <v>25.85</v>
      </c>
      <c r="CN1610" s="59">
        <v>26.91</v>
      </c>
      <c r="CO1610" s="59">
        <v>23.47</v>
      </c>
      <c r="CP1610" s="59">
        <v>27.4</v>
      </c>
      <c r="CQ1610" s="59">
        <v>24.88</v>
      </c>
      <c r="CR1610" s="59"/>
      <c r="CS1610" s="59"/>
      <c r="CT1610" s="59"/>
      <c r="CU1610" s="59"/>
      <c r="CV1610" s="59"/>
      <c r="CW1610" s="59"/>
    </row>
    <row r="1611" spans="2:101" s="10" customFormat="1" ht="15" x14ac:dyDescent="0.25">
      <c r="B1611" s="58">
        <v>43371</v>
      </c>
      <c r="C1611" s="59"/>
      <c r="D1611" s="59"/>
      <c r="E1611" s="59"/>
      <c r="F1611" s="59"/>
      <c r="G1611" s="59">
        <v>28.6</v>
      </c>
      <c r="H1611" s="59">
        <v>29.65</v>
      </c>
      <c r="I1611" s="59">
        <v>30.83</v>
      </c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>
        <v>29.95</v>
      </c>
      <c r="CI1611" s="59">
        <v>25.72</v>
      </c>
      <c r="CJ1611" s="59">
        <v>24.79</v>
      </c>
      <c r="CK1611" s="59"/>
      <c r="CL1611" s="59"/>
      <c r="CM1611" s="59">
        <v>25.25</v>
      </c>
      <c r="CN1611" s="59">
        <v>26.51</v>
      </c>
      <c r="CO1611" s="59"/>
      <c r="CP1611" s="59">
        <v>27</v>
      </c>
      <c r="CQ1611" s="59">
        <v>24.41</v>
      </c>
      <c r="CR1611" s="59"/>
      <c r="CS1611" s="59"/>
      <c r="CT1611" s="59"/>
      <c r="CU1611" s="59"/>
      <c r="CV1611" s="59"/>
      <c r="CW1611" s="59"/>
    </row>
    <row r="1612" spans="2:101" s="10" customFormat="1" ht="15" x14ac:dyDescent="0.25">
      <c r="B1612" s="58">
        <v>43370</v>
      </c>
      <c r="C1612" s="59"/>
      <c r="D1612" s="59"/>
      <c r="E1612" s="59"/>
      <c r="F1612" s="59"/>
      <c r="G1612" s="59">
        <v>29.13</v>
      </c>
      <c r="H1612" s="59">
        <v>30.25</v>
      </c>
      <c r="I1612" s="59">
        <v>31.43</v>
      </c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>
        <v>30.27</v>
      </c>
      <c r="CH1612" s="59">
        <v>30.33</v>
      </c>
      <c r="CI1612" s="59">
        <v>26.08</v>
      </c>
      <c r="CJ1612" s="59">
        <v>25.15</v>
      </c>
      <c r="CK1612" s="59"/>
      <c r="CL1612" s="59">
        <v>30.3</v>
      </c>
      <c r="CM1612" s="59">
        <v>25.61</v>
      </c>
      <c r="CN1612" s="59">
        <v>26.91</v>
      </c>
      <c r="CO1612" s="59"/>
      <c r="CP1612" s="59">
        <v>27.4</v>
      </c>
      <c r="CQ1612" s="59">
        <v>24.34</v>
      </c>
      <c r="CR1612" s="59"/>
      <c r="CS1612" s="59"/>
      <c r="CT1612" s="59"/>
      <c r="CU1612" s="59"/>
      <c r="CV1612" s="59"/>
      <c r="CW1612" s="59"/>
    </row>
    <row r="1613" spans="2:101" s="10" customFormat="1" ht="15" x14ac:dyDescent="0.25">
      <c r="B1613" s="58">
        <v>43369</v>
      </c>
      <c r="C1613" s="59"/>
      <c r="D1613" s="59"/>
      <c r="E1613" s="59"/>
      <c r="F1613" s="59"/>
      <c r="G1613" s="59">
        <v>29.64</v>
      </c>
      <c r="H1613" s="59">
        <v>30.7</v>
      </c>
      <c r="I1613" s="59">
        <v>31.91</v>
      </c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>
        <v>30.75</v>
      </c>
      <c r="CH1613" s="59">
        <v>30.75</v>
      </c>
      <c r="CI1613" s="59">
        <v>26.08</v>
      </c>
      <c r="CJ1613" s="59">
        <v>25.15</v>
      </c>
      <c r="CK1613" s="59"/>
      <c r="CL1613" s="59">
        <v>30.75</v>
      </c>
      <c r="CM1613" s="59">
        <v>25.61</v>
      </c>
      <c r="CN1613" s="59">
        <v>27.31</v>
      </c>
      <c r="CO1613" s="59"/>
      <c r="CP1613" s="59">
        <v>27.48</v>
      </c>
      <c r="CQ1613" s="59">
        <v>24.41</v>
      </c>
      <c r="CR1613" s="59"/>
      <c r="CS1613" s="59"/>
      <c r="CT1613" s="59"/>
      <c r="CU1613" s="59"/>
      <c r="CV1613" s="59"/>
      <c r="CW1613" s="59"/>
    </row>
    <row r="1614" spans="2:101" s="10" customFormat="1" ht="15" x14ac:dyDescent="0.25">
      <c r="B1614" s="58">
        <v>43368</v>
      </c>
      <c r="C1614" s="59"/>
      <c r="D1614" s="59"/>
      <c r="E1614" s="59"/>
      <c r="F1614" s="59"/>
      <c r="G1614" s="59">
        <v>30.07</v>
      </c>
      <c r="H1614" s="59">
        <v>31.25</v>
      </c>
      <c r="I1614" s="59">
        <v>32.96</v>
      </c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>
        <v>31.43</v>
      </c>
      <c r="CH1614" s="59">
        <v>31.47</v>
      </c>
      <c r="CI1614" s="59">
        <v>26.7</v>
      </c>
      <c r="CJ1614" s="59">
        <v>25.69</v>
      </c>
      <c r="CK1614" s="59"/>
      <c r="CL1614" s="59">
        <v>31.45</v>
      </c>
      <c r="CM1614" s="59">
        <v>26.19</v>
      </c>
      <c r="CN1614" s="59">
        <v>27.45</v>
      </c>
      <c r="CO1614" s="59"/>
      <c r="CP1614" s="59">
        <v>28.05</v>
      </c>
      <c r="CQ1614" s="59">
        <v>24.48</v>
      </c>
      <c r="CR1614" s="59"/>
      <c r="CS1614" s="59"/>
      <c r="CT1614" s="59"/>
      <c r="CU1614" s="59"/>
      <c r="CV1614" s="59"/>
      <c r="CW1614" s="59"/>
    </row>
    <row r="1615" spans="2:101" s="10" customFormat="1" ht="15" x14ac:dyDescent="0.25">
      <c r="B1615" s="58">
        <v>43367</v>
      </c>
      <c r="C1615" s="59"/>
      <c r="D1615" s="59"/>
      <c r="E1615" s="59"/>
      <c r="F1615" s="59"/>
      <c r="G1615" s="59">
        <v>30.55</v>
      </c>
      <c r="H1615" s="59">
        <v>31.5</v>
      </c>
      <c r="I1615" s="59">
        <v>32.15</v>
      </c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>
        <v>31.4</v>
      </c>
      <c r="CH1615" s="59">
        <v>32.61</v>
      </c>
      <c r="CI1615" s="59">
        <v>26.65</v>
      </c>
      <c r="CJ1615" s="59">
        <v>25.7</v>
      </c>
      <c r="CK1615" s="59"/>
      <c r="CL1615" s="59">
        <v>32</v>
      </c>
      <c r="CM1615" s="59">
        <v>26.17</v>
      </c>
      <c r="CN1615" s="59">
        <v>27.93</v>
      </c>
      <c r="CO1615" s="59"/>
      <c r="CP1615" s="59">
        <v>28.23</v>
      </c>
      <c r="CQ1615" s="59">
        <v>24.64</v>
      </c>
      <c r="CR1615" s="59"/>
      <c r="CS1615" s="59"/>
      <c r="CT1615" s="59"/>
      <c r="CU1615" s="59"/>
      <c r="CV1615" s="59"/>
      <c r="CW1615" s="59"/>
    </row>
    <row r="1616" spans="2:101" s="10" customFormat="1" ht="15" x14ac:dyDescent="0.25">
      <c r="B1616" s="58">
        <v>43364</v>
      </c>
      <c r="C1616" s="59"/>
      <c r="D1616" s="59"/>
      <c r="E1616" s="59"/>
      <c r="F1616" s="59"/>
      <c r="G1616" s="59">
        <v>30.04</v>
      </c>
      <c r="H1616" s="59">
        <v>30.5</v>
      </c>
      <c r="I1616" s="59">
        <v>31.11</v>
      </c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>
        <v>30.55</v>
      </c>
      <c r="CH1616" s="59">
        <v>31.97</v>
      </c>
      <c r="CI1616" s="59">
        <v>25.75</v>
      </c>
      <c r="CJ1616" s="59">
        <v>25.57</v>
      </c>
      <c r="CK1616" s="59"/>
      <c r="CL1616" s="59">
        <v>31.25</v>
      </c>
      <c r="CM1616" s="59">
        <v>25.66</v>
      </c>
      <c r="CN1616" s="59">
        <v>27.62</v>
      </c>
      <c r="CO1616" s="59"/>
      <c r="CP1616" s="59">
        <v>27.7</v>
      </c>
      <c r="CQ1616" s="59">
        <v>24.48</v>
      </c>
      <c r="CR1616" s="59"/>
      <c r="CS1616" s="59"/>
      <c r="CT1616" s="59"/>
      <c r="CU1616" s="59"/>
      <c r="CV1616" s="59"/>
      <c r="CW1616" s="59"/>
    </row>
    <row r="1617" spans="2:101" s="10" customFormat="1" ht="15" x14ac:dyDescent="0.25">
      <c r="B1617" s="58">
        <v>43363</v>
      </c>
      <c r="C1617" s="59"/>
      <c r="D1617" s="59"/>
      <c r="E1617" s="59"/>
      <c r="F1617" s="59"/>
      <c r="G1617" s="59">
        <v>30.3</v>
      </c>
      <c r="H1617" s="59">
        <v>31.1</v>
      </c>
      <c r="I1617" s="59">
        <v>32.64</v>
      </c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>
        <v>31.35</v>
      </c>
      <c r="CH1617" s="59">
        <v>31.75</v>
      </c>
      <c r="CI1617" s="59">
        <v>26.18</v>
      </c>
      <c r="CJ1617" s="59">
        <v>25.33</v>
      </c>
      <c r="CK1617" s="59"/>
      <c r="CL1617" s="59">
        <v>31.55</v>
      </c>
      <c r="CM1617" s="59">
        <v>25.75</v>
      </c>
      <c r="CN1617" s="59">
        <v>27.8</v>
      </c>
      <c r="CO1617" s="59"/>
      <c r="CP1617" s="59">
        <v>27.85</v>
      </c>
      <c r="CQ1617" s="59">
        <v>24.54</v>
      </c>
      <c r="CR1617" s="59"/>
      <c r="CS1617" s="59"/>
      <c r="CT1617" s="59"/>
      <c r="CU1617" s="59"/>
      <c r="CV1617" s="59"/>
      <c r="CW1617" s="59"/>
    </row>
    <row r="1618" spans="2:101" s="10" customFormat="1" ht="15" x14ac:dyDescent="0.25">
      <c r="B1618" s="58">
        <v>43362</v>
      </c>
      <c r="C1618" s="59"/>
      <c r="D1618" s="59"/>
      <c r="E1618" s="59"/>
      <c r="F1618" s="59"/>
      <c r="G1618" s="59">
        <v>29.47</v>
      </c>
      <c r="H1618" s="59">
        <v>30.75</v>
      </c>
      <c r="I1618" s="59">
        <v>31.29</v>
      </c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>
        <v>30.5</v>
      </c>
      <c r="CH1618" s="59">
        <v>31.41</v>
      </c>
      <c r="CI1618" s="59">
        <v>25.53</v>
      </c>
      <c r="CJ1618" s="59">
        <v>25.77</v>
      </c>
      <c r="CK1618" s="59"/>
      <c r="CL1618" s="59">
        <v>30.95</v>
      </c>
      <c r="CM1618" s="59">
        <v>25.65</v>
      </c>
      <c r="CN1618" s="59">
        <v>26.83</v>
      </c>
      <c r="CO1618" s="59"/>
      <c r="CP1618" s="59">
        <v>27.2</v>
      </c>
      <c r="CQ1618" s="59">
        <v>23.58</v>
      </c>
      <c r="CR1618" s="59"/>
      <c r="CS1618" s="59"/>
      <c r="CT1618" s="59"/>
      <c r="CU1618" s="59"/>
      <c r="CV1618" s="59"/>
      <c r="CW1618" s="59"/>
    </row>
    <row r="1619" spans="2:101" s="10" customFormat="1" ht="15" x14ac:dyDescent="0.25">
      <c r="B1619" s="58">
        <v>43361</v>
      </c>
      <c r="C1619" s="59"/>
      <c r="D1619" s="59"/>
      <c r="E1619" s="59"/>
      <c r="F1619" s="59"/>
      <c r="G1619" s="59">
        <v>29.32</v>
      </c>
      <c r="H1619" s="59">
        <v>30.42</v>
      </c>
      <c r="I1619" s="59">
        <v>31.55</v>
      </c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>
        <v>30.43</v>
      </c>
      <c r="CH1619" s="59">
        <v>30.01</v>
      </c>
      <c r="CI1619" s="59">
        <v>25.04</v>
      </c>
      <c r="CJ1619" s="59">
        <v>24.8</v>
      </c>
      <c r="CK1619" s="59"/>
      <c r="CL1619" s="59">
        <v>30.22</v>
      </c>
      <c r="CM1619" s="59">
        <v>24.92</v>
      </c>
      <c r="CN1619" s="59">
        <v>26.63</v>
      </c>
      <c r="CO1619" s="59"/>
      <c r="CP1619" s="59">
        <v>26.78</v>
      </c>
      <c r="CQ1619" s="59">
        <v>23.6</v>
      </c>
      <c r="CR1619" s="59"/>
      <c r="CS1619" s="59"/>
      <c r="CT1619" s="59"/>
      <c r="CU1619" s="59"/>
      <c r="CV1619" s="59"/>
      <c r="CW1619" s="59"/>
    </row>
    <row r="1620" spans="2:101" s="10" customFormat="1" ht="15" x14ac:dyDescent="0.25">
      <c r="B1620" s="58">
        <v>43360</v>
      </c>
      <c r="C1620" s="59"/>
      <c r="D1620" s="59"/>
      <c r="E1620" s="59"/>
      <c r="F1620" s="59"/>
      <c r="G1620" s="59">
        <v>29.76</v>
      </c>
      <c r="H1620" s="59">
        <v>30.7</v>
      </c>
      <c r="I1620" s="59">
        <v>31.49</v>
      </c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>
        <v>30.65</v>
      </c>
      <c r="CH1620" s="59">
        <v>31.36</v>
      </c>
      <c r="CI1620" s="59">
        <v>25.42</v>
      </c>
      <c r="CJ1620" s="59">
        <v>25.18</v>
      </c>
      <c r="CK1620" s="59"/>
      <c r="CL1620" s="59">
        <v>31</v>
      </c>
      <c r="CM1620" s="59">
        <v>25.3</v>
      </c>
      <c r="CN1620" s="59">
        <v>27.09</v>
      </c>
      <c r="CO1620" s="59"/>
      <c r="CP1620" s="59">
        <v>27.15</v>
      </c>
      <c r="CQ1620" s="59">
        <v>23.72</v>
      </c>
      <c r="CR1620" s="59"/>
      <c r="CS1620" s="59"/>
      <c r="CT1620" s="59"/>
      <c r="CU1620" s="59"/>
      <c r="CV1620" s="59"/>
      <c r="CW1620" s="59"/>
    </row>
    <row r="1621" spans="2:101" s="10" customFormat="1" ht="15" x14ac:dyDescent="0.25">
      <c r="B1621" s="58">
        <v>43357</v>
      </c>
      <c r="C1621" s="59"/>
      <c r="D1621" s="59"/>
      <c r="E1621" s="59"/>
      <c r="F1621" s="59"/>
      <c r="G1621" s="59">
        <v>28.88</v>
      </c>
      <c r="H1621" s="59">
        <v>29.78</v>
      </c>
      <c r="I1621" s="59">
        <v>30.59</v>
      </c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>
        <v>29.75</v>
      </c>
      <c r="CH1621" s="59">
        <v>30.15</v>
      </c>
      <c r="CI1621" s="59">
        <v>24.25</v>
      </c>
      <c r="CJ1621" s="59">
        <v>24.01</v>
      </c>
      <c r="CK1621" s="59"/>
      <c r="CL1621" s="59">
        <v>29.95</v>
      </c>
      <c r="CM1621" s="59">
        <v>24.13</v>
      </c>
      <c r="CN1621" s="59">
        <v>26.33</v>
      </c>
      <c r="CO1621" s="59"/>
      <c r="CP1621" s="59">
        <v>26.25</v>
      </c>
      <c r="CQ1621" s="59">
        <v>23.08</v>
      </c>
      <c r="CR1621" s="59"/>
      <c r="CS1621" s="59"/>
      <c r="CT1621" s="59"/>
      <c r="CU1621" s="59"/>
      <c r="CV1621" s="59"/>
      <c r="CW1621" s="59"/>
    </row>
    <row r="1622" spans="2:101" s="10" customFormat="1" ht="15" x14ac:dyDescent="0.25">
      <c r="B1622" s="58">
        <v>43356</v>
      </c>
      <c r="C1622" s="59"/>
      <c r="D1622" s="59"/>
      <c r="E1622" s="59"/>
      <c r="F1622" s="59"/>
      <c r="G1622" s="59">
        <v>29.38</v>
      </c>
      <c r="H1622" s="59">
        <v>29.92</v>
      </c>
      <c r="I1622" s="59">
        <v>30.67</v>
      </c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>
        <v>29.99</v>
      </c>
      <c r="CH1622" s="59">
        <v>30.7</v>
      </c>
      <c r="CI1622" s="59">
        <v>25.72</v>
      </c>
      <c r="CJ1622" s="59">
        <v>23.49</v>
      </c>
      <c r="CK1622" s="59"/>
      <c r="CL1622" s="59">
        <v>30.34</v>
      </c>
      <c r="CM1622" s="59">
        <v>24.6</v>
      </c>
      <c r="CN1622" s="59">
        <v>26.69</v>
      </c>
      <c r="CO1622" s="59"/>
      <c r="CP1622" s="59">
        <v>26.5</v>
      </c>
      <c r="CQ1622" s="59">
        <v>23.31</v>
      </c>
      <c r="CR1622" s="59"/>
      <c r="CS1622" s="59"/>
      <c r="CT1622" s="59"/>
      <c r="CU1622" s="59"/>
      <c r="CV1622" s="59"/>
      <c r="CW1622" s="59"/>
    </row>
    <row r="1623" spans="2:101" s="10" customFormat="1" ht="15" x14ac:dyDescent="0.25">
      <c r="B1623" s="58">
        <v>43355</v>
      </c>
      <c r="C1623" s="59"/>
      <c r="D1623" s="59"/>
      <c r="E1623" s="59"/>
      <c r="F1623" s="59"/>
      <c r="G1623" s="59">
        <v>29.98</v>
      </c>
      <c r="H1623" s="59">
        <v>30.75</v>
      </c>
      <c r="I1623" s="59">
        <v>31.08</v>
      </c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>
        <v>30.6</v>
      </c>
      <c r="CH1623" s="59">
        <v>31.31</v>
      </c>
      <c r="CI1623" s="59">
        <v>25.22</v>
      </c>
      <c r="CJ1623" s="59">
        <v>24.82</v>
      </c>
      <c r="CK1623" s="59"/>
      <c r="CL1623" s="59">
        <v>30.95</v>
      </c>
      <c r="CM1623" s="59">
        <v>25.02</v>
      </c>
      <c r="CN1623" s="59">
        <v>27.07</v>
      </c>
      <c r="CO1623" s="59"/>
      <c r="CP1623" s="59">
        <v>27.23</v>
      </c>
      <c r="CQ1623" s="59">
        <v>23.82</v>
      </c>
      <c r="CR1623" s="59"/>
      <c r="CS1623" s="59"/>
      <c r="CT1623" s="59"/>
      <c r="CU1623" s="59"/>
      <c r="CV1623" s="59"/>
      <c r="CW1623" s="59"/>
    </row>
    <row r="1624" spans="2:101" s="10" customFormat="1" ht="15" x14ac:dyDescent="0.25">
      <c r="B1624" s="58">
        <v>43354</v>
      </c>
      <c r="C1624" s="59"/>
      <c r="D1624" s="59"/>
      <c r="E1624" s="59"/>
      <c r="F1624" s="59"/>
      <c r="G1624" s="59">
        <v>30.8</v>
      </c>
      <c r="H1624" s="59">
        <v>31.75</v>
      </c>
      <c r="I1624" s="59">
        <v>32.700000000000003</v>
      </c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>
        <v>31.75</v>
      </c>
      <c r="CH1624" s="59">
        <v>31.95</v>
      </c>
      <c r="CI1624" s="59">
        <v>25.78</v>
      </c>
      <c r="CJ1624" s="59">
        <v>25.38</v>
      </c>
      <c r="CK1624" s="59"/>
      <c r="CL1624" s="59">
        <v>31.85</v>
      </c>
      <c r="CM1624" s="59">
        <v>25.58</v>
      </c>
      <c r="CN1624" s="59">
        <v>27.36</v>
      </c>
      <c r="CO1624" s="59"/>
      <c r="CP1624" s="59">
        <v>27.58</v>
      </c>
      <c r="CQ1624" s="59">
        <v>23.69</v>
      </c>
      <c r="CR1624" s="59"/>
      <c r="CS1624" s="59"/>
      <c r="CT1624" s="59"/>
      <c r="CU1624" s="59"/>
      <c r="CV1624" s="59"/>
      <c r="CW1624" s="59"/>
    </row>
    <row r="1625" spans="2:101" s="10" customFormat="1" ht="15" x14ac:dyDescent="0.25">
      <c r="B1625" s="58">
        <v>43353</v>
      </c>
      <c r="C1625" s="59"/>
      <c r="D1625" s="59"/>
      <c r="E1625" s="59"/>
      <c r="F1625" s="59"/>
      <c r="G1625" s="59">
        <v>30.98</v>
      </c>
      <c r="H1625" s="59">
        <v>32.049999999999997</v>
      </c>
      <c r="I1625" s="59">
        <v>32.82</v>
      </c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>
        <v>31.95</v>
      </c>
      <c r="CH1625" s="59">
        <v>32.35</v>
      </c>
      <c r="CI1625" s="59">
        <v>25.8</v>
      </c>
      <c r="CJ1625" s="59">
        <v>25.4</v>
      </c>
      <c r="CK1625" s="59"/>
      <c r="CL1625" s="59">
        <v>32.15</v>
      </c>
      <c r="CM1625" s="59">
        <v>25.6</v>
      </c>
      <c r="CN1625" s="59">
        <v>27.75</v>
      </c>
      <c r="CO1625" s="59"/>
      <c r="CP1625" s="59">
        <v>27.63</v>
      </c>
      <c r="CQ1625" s="59">
        <v>23.85</v>
      </c>
      <c r="CR1625" s="59"/>
      <c r="CS1625" s="59"/>
      <c r="CT1625" s="59"/>
      <c r="CU1625" s="59"/>
      <c r="CV1625" s="59"/>
      <c r="CW1625" s="59"/>
    </row>
    <row r="1626" spans="2:101" s="10" customFormat="1" ht="15" x14ac:dyDescent="0.25">
      <c r="B1626" s="58">
        <v>43350</v>
      </c>
      <c r="C1626" s="59"/>
      <c r="D1626" s="59"/>
      <c r="E1626" s="59"/>
      <c r="F1626" s="59"/>
      <c r="G1626" s="59">
        <v>30.38</v>
      </c>
      <c r="H1626" s="59">
        <v>31.35</v>
      </c>
      <c r="I1626" s="59">
        <v>32.17</v>
      </c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>
        <v>31.3</v>
      </c>
      <c r="CH1626" s="59">
        <v>31.2</v>
      </c>
      <c r="CI1626" s="59">
        <v>23.85</v>
      </c>
      <c r="CJ1626" s="59">
        <v>23.45</v>
      </c>
      <c r="CK1626" s="59"/>
      <c r="CL1626" s="59">
        <v>31.25</v>
      </c>
      <c r="CM1626" s="59">
        <v>23.65</v>
      </c>
      <c r="CN1626" s="59">
        <v>27.16</v>
      </c>
      <c r="CO1626" s="59"/>
      <c r="CP1626" s="59">
        <v>26.75</v>
      </c>
      <c r="CQ1626" s="59">
        <v>23.25</v>
      </c>
      <c r="CR1626" s="59"/>
      <c r="CS1626" s="59"/>
      <c r="CT1626" s="59"/>
      <c r="CU1626" s="59"/>
      <c r="CV1626" s="59"/>
      <c r="CW1626" s="59"/>
    </row>
    <row r="1627" spans="2:101" s="10" customFormat="1" ht="15" x14ac:dyDescent="0.25">
      <c r="B1627" s="58">
        <v>43349</v>
      </c>
      <c r="C1627" s="59"/>
      <c r="D1627" s="59"/>
      <c r="E1627" s="59"/>
      <c r="F1627" s="59"/>
      <c r="G1627" s="59">
        <v>30.04</v>
      </c>
      <c r="H1627" s="59">
        <v>30.75</v>
      </c>
      <c r="I1627" s="59">
        <v>31.16</v>
      </c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>
        <v>30.65</v>
      </c>
      <c r="CH1627" s="59">
        <v>30.65</v>
      </c>
      <c r="CI1627" s="59">
        <v>24.3</v>
      </c>
      <c r="CJ1627" s="59">
        <v>22.89</v>
      </c>
      <c r="CK1627" s="59"/>
      <c r="CL1627" s="59">
        <v>30.65</v>
      </c>
      <c r="CM1627" s="59">
        <v>23.59</v>
      </c>
      <c r="CN1627" s="59">
        <v>26.86</v>
      </c>
      <c r="CO1627" s="59"/>
      <c r="CP1627" s="59">
        <v>26.7</v>
      </c>
      <c r="CQ1627" s="59">
        <v>23.4</v>
      </c>
      <c r="CR1627" s="59"/>
      <c r="CS1627" s="59"/>
      <c r="CT1627" s="59"/>
      <c r="CU1627" s="59"/>
      <c r="CV1627" s="59"/>
      <c r="CW1627" s="59"/>
    </row>
    <row r="1628" spans="2:101" s="10" customFormat="1" ht="15" x14ac:dyDescent="0.25">
      <c r="B1628" s="58">
        <v>43348</v>
      </c>
      <c r="C1628" s="59"/>
      <c r="D1628" s="59"/>
      <c r="E1628" s="59"/>
      <c r="F1628" s="59"/>
      <c r="G1628" s="59">
        <v>29.82</v>
      </c>
      <c r="H1628" s="59">
        <v>30.05</v>
      </c>
      <c r="I1628" s="59">
        <v>31.32</v>
      </c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>
        <v>30.4</v>
      </c>
      <c r="CH1628" s="59">
        <v>30.4</v>
      </c>
      <c r="CI1628" s="59">
        <v>23.74</v>
      </c>
      <c r="CJ1628" s="59">
        <v>23.5</v>
      </c>
      <c r="CK1628" s="59"/>
      <c r="CL1628" s="59">
        <v>30.4</v>
      </c>
      <c r="CM1628" s="59">
        <v>23.62</v>
      </c>
      <c r="CN1628" s="59">
        <v>26.68</v>
      </c>
      <c r="CO1628" s="59"/>
      <c r="CP1628" s="59">
        <v>26.43</v>
      </c>
      <c r="CQ1628" s="59">
        <v>23.2</v>
      </c>
      <c r="CR1628" s="59"/>
      <c r="CS1628" s="59"/>
      <c r="CT1628" s="59"/>
      <c r="CU1628" s="59"/>
      <c r="CV1628" s="59"/>
      <c r="CW1628" s="59"/>
    </row>
    <row r="1629" spans="2:101" s="10" customFormat="1" ht="15" x14ac:dyDescent="0.25">
      <c r="B1629" s="58">
        <v>43347</v>
      </c>
      <c r="C1629" s="59"/>
      <c r="D1629" s="59"/>
      <c r="E1629" s="59"/>
      <c r="F1629" s="59"/>
      <c r="G1629" s="59">
        <v>30.01</v>
      </c>
      <c r="H1629" s="59">
        <v>30.4</v>
      </c>
      <c r="I1629" s="59">
        <v>30.05</v>
      </c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>
        <v>30.15</v>
      </c>
      <c r="CH1629" s="59">
        <v>30.35</v>
      </c>
      <c r="CI1629" s="59">
        <v>24.15</v>
      </c>
      <c r="CJ1629" s="59">
        <v>23.45</v>
      </c>
      <c r="CK1629" s="59"/>
      <c r="CL1629" s="59">
        <v>30.25</v>
      </c>
      <c r="CM1629" s="59">
        <v>23.8</v>
      </c>
      <c r="CN1629" s="59">
        <v>26.67</v>
      </c>
      <c r="CO1629" s="59"/>
      <c r="CP1629" s="59">
        <v>26.5</v>
      </c>
      <c r="CQ1629" s="59">
        <v>23.37</v>
      </c>
      <c r="CR1629" s="59"/>
      <c r="CS1629" s="59"/>
      <c r="CT1629" s="59"/>
      <c r="CU1629" s="59"/>
      <c r="CV1629" s="59"/>
      <c r="CW1629" s="59"/>
    </row>
    <row r="1630" spans="2:101" s="10" customFormat="1" ht="15" x14ac:dyDescent="0.25">
      <c r="B1630" s="58">
        <v>43346</v>
      </c>
      <c r="C1630" s="59"/>
      <c r="D1630" s="59"/>
      <c r="E1630" s="59"/>
      <c r="F1630" s="59"/>
      <c r="G1630" s="59">
        <v>29.13</v>
      </c>
      <c r="H1630" s="59">
        <v>30</v>
      </c>
      <c r="I1630" s="59">
        <v>30.72</v>
      </c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>
        <v>29.95</v>
      </c>
      <c r="CH1630" s="59">
        <v>29.95</v>
      </c>
      <c r="CI1630" s="59">
        <v>23.31</v>
      </c>
      <c r="CJ1630" s="59">
        <v>23.35</v>
      </c>
      <c r="CK1630" s="59"/>
      <c r="CL1630" s="59">
        <v>29.95</v>
      </c>
      <c r="CM1630" s="59">
        <v>23.33</v>
      </c>
      <c r="CN1630" s="59">
        <v>26.5</v>
      </c>
      <c r="CO1630" s="59"/>
      <c r="CP1630" s="59">
        <v>26.1</v>
      </c>
      <c r="CQ1630" s="59">
        <v>23.1</v>
      </c>
      <c r="CR1630" s="59"/>
      <c r="CS1630" s="59"/>
      <c r="CT1630" s="59"/>
      <c r="CU1630" s="59"/>
      <c r="CV1630" s="59"/>
      <c r="CW1630" s="59"/>
    </row>
    <row r="1631" spans="2:101" s="10" customFormat="1" ht="15" x14ac:dyDescent="0.25">
      <c r="B1631" s="58">
        <v>43343</v>
      </c>
      <c r="C1631" s="59"/>
      <c r="D1631" s="59"/>
      <c r="E1631" s="59"/>
      <c r="F1631" s="59">
        <v>29.22</v>
      </c>
      <c r="G1631" s="59">
        <v>29.25</v>
      </c>
      <c r="H1631" s="59">
        <v>29.7</v>
      </c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>
        <v>29.55</v>
      </c>
      <c r="CH1631" s="59">
        <v>29.45</v>
      </c>
      <c r="CI1631" s="59">
        <v>23.71</v>
      </c>
      <c r="CJ1631" s="59">
        <v>23.01</v>
      </c>
      <c r="CK1631" s="59"/>
      <c r="CL1631" s="59">
        <v>29.5</v>
      </c>
      <c r="CM1631" s="59">
        <v>23.36</v>
      </c>
      <c r="CN1631" s="59">
        <v>26.13</v>
      </c>
      <c r="CO1631" s="59"/>
      <c r="CP1631" s="59">
        <v>26</v>
      </c>
      <c r="CQ1631" s="59">
        <v>23.03</v>
      </c>
      <c r="CR1631" s="59"/>
      <c r="CS1631" s="59"/>
      <c r="CT1631" s="59"/>
      <c r="CU1631" s="59"/>
      <c r="CV1631" s="59"/>
      <c r="CW1631" s="59"/>
    </row>
    <row r="1632" spans="2:101" s="10" customFormat="1" ht="15" x14ac:dyDescent="0.25">
      <c r="B1632" s="58">
        <v>43342</v>
      </c>
      <c r="C1632" s="59"/>
      <c r="D1632" s="59"/>
      <c r="E1632" s="59"/>
      <c r="F1632" s="59">
        <v>29.65</v>
      </c>
      <c r="G1632" s="59">
        <v>29.75</v>
      </c>
      <c r="H1632" s="59">
        <v>30.28</v>
      </c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>
        <v>30.1</v>
      </c>
      <c r="CH1632" s="59">
        <v>30.61</v>
      </c>
      <c r="CI1632" s="59">
        <v>24.18</v>
      </c>
      <c r="CJ1632" s="59">
        <v>22.83</v>
      </c>
      <c r="CK1632" s="59"/>
      <c r="CL1632" s="59">
        <v>30.35</v>
      </c>
      <c r="CM1632" s="59">
        <v>23.5</v>
      </c>
      <c r="CN1632" s="59">
        <v>26.95</v>
      </c>
      <c r="CO1632" s="59"/>
      <c r="CP1632" s="59">
        <v>26.4</v>
      </c>
      <c r="CQ1632" s="59">
        <v>23.44</v>
      </c>
      <c r="CR1632" s="59"/>
      <c r="CS1632" s="59"/>
      <c r="CT1632" s="59"/>
      <c r="CU1632" s="59"/>
      <c r="CV1632" s="59"/>
      <c r="CW1632" s="59"/>
    </row>
    <row r="1633" spans="2:101" s="10" customFormat="1" ht="15" x14ac:dyDescent="0.25">
      <c r="B1633" s="58">
        <v>43341</v>
      </c>
      <c r="C1633" s="59"/>
      <c r="D1633" s="59"/>
      <c r="E1633" s="59"/>
      <c r="F1633" s="59">
        <v>28.83</v>
      </c>
      <c r="G1633" s="59">
        <v>29.5</v>
      </c>
      <c r="H1633" s="59">
        <v>30.18</v>
      </c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>
        <v>29.95</v>
      </c>
      <c r="CH1633" s="59">
        <v>29.95</v>
      </c>
      <c r="CI1633" s="59">
        <v>23.79</v>
      </c>
      <c r="CJ1633" s="59">
        <v>23.19</v>
      </c>
      <c r="CK1633" s="59"/>
      <c r="CL1633" s="59">
        <v>29.95</v>
      </c>
      <c r="CM1633" s="59">
        <v>23.49</v>
      </c>
      <c r="CN1633" s="59">
        <v>26.57</v>
      </c>
      <c r="CO1633" s="59"/>
      <c r="CP1633" s="59">
        <v>26.25</v>
      </c>
      <c r="CQ1633" s="59">
        <v>23.29</v>
      </c>
      <c r="CR1633" s="59"/>
      <c r="CS1633" s="59"/>
      <c r="CT1633" s="59"/>
      <c r="CU1633" s="59"/>
      <c r="CV1633" s="59"/>
      <c r="CW1633" s="59"/>
    </row>
    <row r="1634" spans="2:101" s="10" customFormat="1" ht="15" x14ac:dyDescent="0.25">
      <c r="B1634" s="58">
        <v>43340</v>
      </c>
      <c r="C1634" s="59"/>
      <c r="D1634" s="59"/>
      <c r="E1634" s="59"/>
      <c r="F1634" s="59">
        <v>28.43</v>
      </c>
      <c r="G1634" s="59">
        <v>29.25</v>
      </c>
      <c r="H1634" s="59">
        <v>30</v>
      </c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>
        <v>29.75</v>
      </c>
      <c r="CH1634" s="59">
        <v>29.65</v>
      </c>
      <c r="CI1634" s="59">
        <v>23.5</v>
      </c>
      <c r="CJ1634" s="59">
        <v>22.9</v>
      </c>
      <c r="CK1634" s="59"/>
      <c r="CL1634" s="59">
        <v>29.7</v>
      </c>
      <c r="CM1634" s="59">
        <v>23.2</v>
      </c>
      <c r="CN1634" s="59">
        <v>26.53</v>
      </c>
      <c r="CO1634" s="59"/>
      <c r="CP1634" s="59">
        <v>25.5</v>
      </c>
      <c r="CQ1634" s="59">
        <v>22.78</v>
      </c>
      <c r="CR1634" s="59"/>
      <c r="CS1634" s="59"/>
      <c r="CT1634" s="59"/>
      <c r="CU1634" s="59"/>
      <c r="CV1634" s="59"/>
      <c r="CW1634" s="59"/>
    </row>
    <row r="1635" spans="2:101" s="10" customFormat="1" ht="15" x14ac:dyDescent="0.25">
      <c r="B1635" s="58">
        <v>43339</v>
      </c>
      <c r="C1635" s="59"/>
      <c r="D1635" s="59"/>
      <c r="E1635" s="59"/>
      <c r="F1635" s="59">
        <v>28.07</v>
      </c>
      <c r="G1635" s="59">
        <v>28.95</v>
      </c>
      <c r="H1635" s="59">
        <v>29.86</v>
      </c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>
        <v>29.55</v>
      </c>
      <c r="CH1635" s="59">
        <v>29.45</v>
      </c>
      <c r="CI1635" s="59">
        <v>23.53</v>
      </c>
      <c r="CJ1635" s="59">
        <v>22.87</v>
      </c>
      <c r="CK1635" s="59"/>
      <c r="CL1635" s="59">
        <v>29.5</v>
      </c>
      <c r="CM1635" s="59">
        <v>23.2</v>
      </c>
      <c r="CN1635" s="59">
        <v>26.6</v>
      </c>
      <c r="CO1635" s="59"/>
      <c r="CP1635" s="59">
        <v>25.55</v>
      </c>
      <c r="CQ1635" s="59">
        <v>23.04</v>
      </c>
      <c r="CR1635" s="59"/>
      <c r="CS1635" s="59"/>
      <c r="CT1635" s="59"/>
      <c r="CU1635" s="59"/>
      <c r="CV1635" s="59"/>
      <c r="CW1635" s="59"/>
    </row>
    <row r="1636" spans="2:101" s="10" customFormat="1" ht="15" x14ac:dyDescent="0.25">
      <c r="B1636" s="58">
        <v>43336</v>
      </c>
      <c r="C1636" s="59"/>
      <c r="D1636" s="59"/>
      <c r="E1636" s="59"/>
      <c r="F1636" s="59">
        <v>27.58</v>
      </c>
      <c r="G1636" s="59">
        <v>28.45</v>
      </c>
      <c r="H1636" s="59">
        <v>29.43</v>
      </c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>
        <v>29.1</v>
      </c>
      <c r="CH1636" s="59">
        <v>29</v>
      </c>
      <c r="CI1636" s="59">
        <v>23.13</v>
      </c>
      <c r="CJ1636" s="59">
        <v>22.47</v>
      </c>
      <c r="CK1636" s="59"/>
      <c r="CL1636" s="59">
        <v>29.05</v>
      </c>
      <c r="CM1636" s="59">
        <v>22.8</v>
      </c>
      <c r="CN1636" s="59">
        <v>26.15</v>
      </c>
      <c r="CO1636" s="59"/>
      <c r="CP1636" s="59">
        <v>25.15</v>
      </c>
      <c r="CQ1636" s="59">
        <v>22.64</v>
      </c>
      <c r="CR1636" s="59"/>
      <c r="CS1636" s="59"/>
      <c r="CT1636" s="59"/>
      <c r="CU1636" s="59"/>
      <c r="CV1636" s="59"/>
      <c r="CW1636" s="59"/>
    </row>
    <row r="1637" spans="2:101" s="10" customFormat="1" ht="15" x14ac:dyDescent="0.25">
      <c r="B1637" s="58">
        <v>43335</v>
      </c>
      <c r="C1637" s="59"/>
      <c r="D1637" s="59"/>
      <c r="E1637" s="59"/>
      <c r="F1637" s="59">
        <v>27.39</v>
      </c>
      <c r="G1637" s="59">
        <v>28.25</v>
      </c>
      <c r="H1637" s="59">
        <v>29.38</v>
      </c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>
        <v>29</v>
      </c>
      <c r="CH1637" s="59">
        <v>29</v>
      </c>
      <c r="CI1637" s="59">
        <v>23.2</v>
      </c>
      <c r="CJ1637" s="59">
        <v>22.54</v>
      </c>
      <c r="CK1637" s="59"/>
      <c r="CL1637" s="59">
        <v>29</v>
      </c>
      <c r="CM1637" s="59">
        <v>22.87</v>
      </c>
      <c r="CN1637" s="59">
        <v>26.13</v>
      </c>
      <c r="CO1637" s="59"/>
      <c r="CP1637" s="59">
        <v>25.15</v>
      </c>
      <c r="CQ1637" s="59">
        <v>22.66</v>
      </c>
      <c r="CR1637" s="59"/>
      <c r="CS1637" s="59"/>
      <c r="CT1637" s="59"/>
      <c r="CU1637" s="59"/>
      <c r="CV1637" s="59"/>
      <c r="CW1637" s="59"/>
    </row>
    <row r="1638" spans="2:101" s="10" customFormat="1" ht="15" x14ac:dyDescent="0.25">
      <c r="B1638" s="58">
        <v>43334</v>
      </c>
      <c r="C1638" s="59"/>
      <c r="D1638" s="59"/>
      <c r="E1638" s="59"/>
      <c r="F1638" s="59">
        <v>27.49</v>
      </c>
      <c r="G1638" s="59">
        <v>28.5</v>
      </c>
      <c r="H1638" s="59">
        <v>28.65</v>
      </c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>
        <v>28.6</v>
      </c>
      <c r="CH1638" s="59">
        <v>28.7</v>
      </c>
      <c r="CI1638" s="59">
        <v>23</v>
      </c>
      <c r="CJ1638" s="59">
        <v>22.34</v>
      </c>
      <c r="CK1638" s="59"/>
      <c r="CL1638" s="59">
        <v>28.65</v>
      </c>
      <c r="CM1638" s="59">
        <v>22.67</v>
      </c>
      <c r="CN1638" s="59">
        <v>25.93</v>
      </c>
      <c r="CO1638" s="59"/>
      <c r="CP1638" s="59">
        <v>24.85</v>
      </c>
      <c r="CQ1638" s="59">
        <v>22.49</v>
      </c>
      <c r="CR1638" s="59"/>
      <c r="CS1638" s="59"/>
      <c r="CT1638" s="59"/>
      <c r="CU1638" s="59"/>
      <c r="CV1638" s="59"/>
      <c r="CW1638" s="59"/>
    </row>
    <row r="1639" spans="2:101" s="10" customFormat="1" ht="15" x14ac:dyDescent="0.25">
      <c r="B1639" s="58">
        <v>43333</v>
      </c>
      <c r="C1639" s="59"/>
      <c r="D1639" s="59"/>
      <c r="E1639" s="59"/>
      <c r="F1639" s="59">
        <v>27.44</v>
      </c>
      <c r="G1639" s="59">
        <v>28.65</v>
      </c>
      <c r="H1639" s="59">
        <v>28.8</v>
      </c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>
        <v>28.8</v>
      </c>
      <c r="CH1639" s="59">
        <v>28.8</v>
      </c>
      <c r="CI1639" s="59">
        <v>23.18</v>
      </c>
      <c r="CJ1639" s="59">
        <v>22.17</v>
      </c>
      <c r="CK1639" s="59"/>
      <c r="CL1639" s="59">
        <v>28.8</v>
      </c>
      <c r="CM1639" s="59">
        <v>22.61</v>
      </c>
      <c r="CN1639" s="59">
        <v>26.08</v>
      </c>
      <c r="CO1639" s="59"/>
      <c r="CP1639" s="59">
        <v>25</v>
      </c>
      <c r="CQ1639" s="59">
        <v>22.64</v>
      </c>
      <c r="CR1639" s="59"/>
      <c r="CS1639" s="59"/>
      <c r="CT1639" s="59"/>
      <c r="CU1639" s="59"/>
      <c r="CV1639" s="59"/>
      <c r="CW1639" s="59"/>
    </row>
    <row r="1640" spans="2:101" s="10" customFormat="1" ht="15" x14ac:dyDescent="0.25">
      <c r="B1640" s="58">
        <v>43332</v>
      </c>
      <c r="C1640" s="59"/>
      <c r="D1640" s="59"/>
      <c r="E1640" s="59"/>
      <c r="F1640" s="59">
        <v>27.1</v>
      </c>
      <c r="G1640" s="59">
        <v>28.15</v>
      </c>
      <c r="H1640" s="59">
        <v>28.25</v>
      </c>
      <c r="I1640" s="59"/>
      <c r="J1640" s="59"/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>
        <v>28.25</v>
      </c>
      <c r="CH1640" s="59">
        <v>28.25</v>
      </c>
      <c r="CI1640" s="59">
        <v>23.18</v>
      </c>
      <c r="CJ1640" s="59">
        <v>22.66</v>
      </c>
      <c r="CK1640" s="59"/>
      <c r="CL1640" s="59">
        <v>28.25</v>
      </c>
      <c r="CM1640" s="59">
        <v>22.92</v>
      </c>
      <c r="CN1640" s="59">
        <v>25.73</v>
      </c>
      <c r="CO1640" s="59"/>
      <c r="CP1640" s="59">
        <v>24.7</v>
      </c>
      <c r="CQ1640" s="59">
        <v>22.5</v>
      </c>
      <c r="CR1640" s="59"/>
      <c r="CS1640" s="59"/>
      <c r="CT1640" s="59"/>
      <c r="CU1640" s="59"/>
      <c r="CV1640" s="59"/>
      <c r="CW1640" s="59"/>
    </row>
    <row r="1641" spans="2:101" s="10" customFormat="1" ht="15" x14ac:dyDescent="0.25">
      <c r="B1641" s="58">
        <v>43329</v>
      </c>
      <c r="C1641" s="59"/>
      <c r="D1641" s="59"/>
      <c r="E1641" s="59"/>
      <c r="F1641" s="59">
        <v>27.18</v>
      </c>
      <c r="G1641" s="59">
        <v>28.15</v>
      </c>
      <c r="H1641" s="59">
        <v>28.2</v>
      </c>
      <c r="I1641" s="59"/>
      <c r="J1641" s="59"/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>
        <v>28.2</v>
      </c>
      <c r="CH1641" s="59">
        <v>28.2</v>
      </c>
      <c r="CI1641" s="59">
        <v>22.53</v>
      </c>
      <c r="CJ1641" s="59">
        <v>22.23</v>
      </c>
      <c r="CK1641" s="59"/>
      <c r="CL1641" s="59">
        <v>28.2</v>
      </c>
      <c r="CM1641" s="59">
        <v>22.38</v>
      </c>
      <c r="CN1641" s="59">
        <v>25.87</v>
      </c>
      <c r="CO1641" s="59"/>
      <c r="CP1641" s="59">
        <v>24.7</v>
      </c>
      <c r="CQ1641" s="59">
        <v>22.66</v>
      </c>
      <c r="CR1641" s="59"/>
      <c r="CS1641" s="59"/>
      <c r="CT1641" s="59"/>
      <c r="CU1641" s="59"/>
      <c r="CV1641" s="59"/>
      <c r="CW1641" s="59"/>
    </row>
    <row r="1642" spans="2:101" s="10" customFormat="1" ht="15" x14ac:dyDescent="0.25">
      <c r="B1642" s="58">
        <v>43328</v>
      </c>
      <c r="C1642" s="59"/>
      <c r="D1642" s="59"/>
      <c r="E1642" s="59"/>
      <c r="F1642" s="59">
        <v>27</v>
      </c>
      <c r="G1642" s="59">
        <v>28.05</v>
      </c>
      <c r="H1642" s="59">
        <v>28.05</v>
      </c>
      <c r="I1642" s="59"/>
      <c r="J1642" s="59"/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>
        <v>28.05</v>
      </c>
      <c r="CH1642" s="59">
        <v>28.25</v>
      </c>
      <c r="CI1642" s="59">
        <v>22.53</v>
      </c>
      <c r="CJ1642" s="59">
        <v>22.23</v>
      </c>
      <c r="CK1642" s="59"/>
      <c r="CL1642" s="59">
        <v>28.15</v>
      </c>
      <c r="CM1642" s="59">
        <v>22.38</v>
      </c>
      <c r="CN1642" s="59">
        <v>25.93</v>
      </c>
      <c r="CO1642" s="59"/>
      <c r="CP1642" s="59">
        <v>24.65</v>
      </c>
      <c r="CQ1642" s="59">
        <v>22.71</v>
      </c>
      <c r="CR1642" s="59"/>
      <c r="CS1642" s="59"/>
      <c r="CT1642" s="59"/>
      <c r="CU1642" s="59"/>
      <c r="CV1642" s="59"/>
      <c r="CW1642" s="59"/>
    </row>
    <row r="1643" spans="2:101" s="10" customFormat="1" ht="15" x14ac:dyDescent="0.25">
      <c r="B1643" s="58">
        <v>43327</v>
      </c>
      <c r="C1643" s="59"/>
      <c r="D1643" s="59"/>
      <c r="E1643" s="59"/>
      <c r="F1643" s="59">
        <v>26.65</v>
      </c>
      <c r="G1643" s="59">
        <v>28</v>
      </c>
      <c r="H1643" s="59">
        <v>28.1</v>
      </c>
      <c r="I1643" s="59"/>
      <c r="J1643" s="59"/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>
        <v>28.1</v>
      </c>
      <c r="CH1643" s="59">
        <v>28.2</v>
      </c>
      <c r="CI1643" s="59">
        <v>22.82</v>
      </c>
      <c r="CJ1643" s="59">
        <v>22.52</v>
      </c>
      <c r="CK1643" s="59"/>
      <c r="CL1643" s="59">
        <v>28.15</v>
      </c>
      <c r="CM1643" s="59">
        <v>22.67</v>
      </c>
      <c r="CN1643" s="59">
        <v>25.99</v>
      </c>
      <c r="CO1643" s="59"/>
      <c r="CP1643" s="59">
        <v>24.9</v>
      </c>
      <c r="CQ1643" s="59">
        <v>22.99</v>
      </c>
      <c r="CR1643" s="59"/>
      <c r="CS1643" s="59"/>
      <c r="CT1643" s="59"/>
      <c r="CU1643" s="59"/>
      <c r="CV1643" s="59"/>
      <c r="CW1643" s="59"/>
    </row>
    <row r="1644" spans="2:101" s="10" customFormat="1" ht="15" x14ac:dyDescent="0.25">
      <c r="B1644" s="58">
        <v>43326</v>
      </c>
      <c r="C1644" s="59"/>
      <c r="D1644" s="59"/>
      <c r="E1644" s="59"/>
      <c r="F1644" s="59">
        <v>26.98</v>
      </c>
      <c r="G1644" s="59">
        <v>28</v>
      </c>
      <c r="H1644" s="59">
        <v>28.1</v>
      </c>
      <c r="I1644" s="59"/>
      <c r="J1644" s="59"/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>
        <v>28.1</v>
      </c>
      <c r="CH1644" s="59">
        <v>28.2</v>
      </c>
      <c r="CI1644" s="59">
        <v>22.75</v>
      </c>
      <c r="CJ1644" s="59">
        <v>22.45</v>
      </c>
      <c r="CK1644" s="59"/>
      <c r="CL1644" s="59">
        <v>28.15</v>
      </c>
      <c r="CM1644" s="59">
        <v>22.6</v>
      </c>
      <c r="CN1644" s="59">
        <v>25.93</v>
      </c>
      <c r="CO1644" s="59"/>
      <c r="CP1644" s="59">
        <v>24.9</v>
      </c>
      <c r="CQ1644" s="59">
        <v>22.94</v>
      </c>
      <c r="CR1644" s="59"/>
      <c r="CS1644" s="59"/>
      <c r="CT1644" s="59"/>
      <c r="CU1644" s="59"/>
      <c r="CV1644" s="59"/>
      <c r="CW1644" s="59"/>
    </row>
    <row r="1645" spans="2:101" s="10" customFormat="1" ht="15" x14ac:dyDescent="0.25">
      <c r="B1645" s="58">
        <v>43325</v>
      </c>
      <c r="C1645" s="59"/>
      <c r="D1645" s="59"/>
      <c r="E1645" s="59"/>
      <c r="F1645" s="59">
        <v>26.55</v>
      </c>
      <c r="G1645" s="59">
        <v>27.5</v>
      </c>
      <c r="H1645" s="59">
        <v>27.6</v>
      </c>
      <c r="I1645" s="59"/>
      <c r="J1645" s="59"/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>
        <v>27.6</v>
      </c>
      <c r="CH1645" s="59">
        <v>27.6</v>
      </c>
      <c r="CI1645" s="59">
        <v>22.33</v>
      </c>
      <c r="CJ1645" s="59">
        <v>22.47</v>
      </c>
      <c r="CK1645" s="59"/>
      <c r="CL1645" s="59">
        <v>27.6</v>
      </c>
      <c r="CM1645" s="59">
        <v>22.4</v>
      </c>
      <c r="CN1645" s="59">
        <v>25.42</v>
      </c>
      <c r="CO1645" s="59"/>
      <c r="CP1645" s="59">
        <v>24.5</v>
      </c>
      <c r="CQ1645" s="59">
        <v>22.57</v>
      </c>
      <c r="CR1645" s="59"/>
      <c r="CS1645" s="59"/>
      <c r="CT1645" s="59"/>
      <c r="CU1645" s="59"/>
      <c r="CV1645" s="59"/>
      <c r="CW1645" s="59"/>
    </row>
    <row r="1646" spans="2:101" s="10" customFormat="1" ht="15" x14ac:dyDescent="0.25">
      <c r="B1646" s="58">
        <v>43322</v>
      </c>
      <c r="C1646" s="59"/>
      <c r="D1646" s="59"/>
      <c r="E1646" s="59"/>
      <c r="F1646" s="59">
        <v>26.1</v>
      </c>
      <c r="G1646" s="59">
        <v>26.7</v>
      </c>
      <c r="H1646" s="59">
        <v>26.85</v>
      </c>
      <c r="I1646" s="59"/>
      <c r="J1646" s="59"/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>
        <v>26.85</v>
      </c>
      <c r="CH1646" s="59">
        <v>26.85</v>
      </c>
      <c r="CI1646" s="59">
        <v>22.37</v>
      </c>
      <c r="CJ1646" s="59">
        <v>21.73</v>
      </c>
      <c r="CK1646" s="59"/>
      <c r="CL1646" s="59">
        <v>26.85</v>
      </c>
      <c r="CM1646" s="59">
        <v>22.05</v>
      </c>
      <c r="CN1646" s="59">
        <v>24.75</v>
      </c>
      <c r="CO1646" s="59"/>
      <c r="CP1646" s="59">
        <v>24</v>
      </c>
      <c r="CQ1646" s="59">
        <v>22.12</v>
      </c>
      <c r="CR1646" s="59"/>
      <c r="CS1646" s="59"/>
      <c r="CT1646" s="59"/>
      <c r="CU1646" s="59"/>
      <c r="CV1646" s="59"/>
      <c r="CW1646" s="59"/>
    </row>
    <row r="1647" spans="2:101" s="10" customFormat="1" ht="15" x14ac:dyDescent="0.25">
      <c r="B1647" s="58">
        <v>43321</v>
      </c>
      <c r="C1647" s="59"/>
      <c r="D1647" s="59"/>
      <c r="E1647" s="59"/>
      <c r="F1647" s="59">
        <v>26.06</v>
      </c>
      <c r="G1647" s="59">
        <v>26.8</v>
      </c>
      <c r="H1647" s="59">
        <v>26.9</v>
      </c>
      <c r="I1647" s="59"/>
      <c r="J1647" s="59"/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>
        <v>26.9</v>
      </c>
      <c r="CH1647" s="59">
        <v>26.9</v>
      </c>
      <c r="CI1647" s="59">
        <v>22.29</v>
      </c>
      <c r="CJ1647" s="59">
        <v>21.65</v>
      </c>
      <c r="CK1647" s="59"/>
      <c r="CL1647" s="59">
        <v>26.9</v>
      </c>
      <c r="CM1647" s="59">
        <v>21.97</v>
      </c>
      <c r="CN1647" s="59">
        <v>24.95</v>
      </c>
      <c r="CO1647" s="59"/>
      <c r="CP1647" s="59">
        <v>23.95</v>
      </c>
      <c r="CQ1647" s="59">
        <v>22.21</v>
      </c>
      <c r="CR1647" s="59"/>
      <c r="CS1647" s="59"/>
      <c r="CT1647" s="59"/>
      <c r="CU1647" s="59"/>
      <c r="CV1647" s="59"/>
      <c r="CW1647" s="59"/>
    </row>
    <row r="1648" spans="2:101" s="10" customFormat="1" ht="15" x14ac:dyDescent="0.25">
      <c r="B1648" s="58">
        <v>43320</v>
      </c>
      <c r="C1648" s="59"/>
      <c r="D1648" s="59"/>
      <c r="E1648" s="59"/>
      <c r="F1648" s="59">
        <v>26.58</v>
      </c>
      <c r="G1648" s="59">
        <v>26.75</v>
      </c>
      <c r="H1648" s="59">
        <v>26.9</v>
      </c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>
        <v>26.9</v>
      </c>
      <c r="CH1648" s="59">
        <v>26.9</v>
      </c>
      <c r="CI1648" s="59">
        <v>22.24</v>
      </c>
      <c r="CJ1648" s="59">
        <v>21.6</v>
      </c>
      <c r="CK1648" s="59"/>
      <c r="CL1648" s="59">
        <v>26.9</v>
      </c>
      <c r="CM1648" s="59">
        <v>21.92</v>
      </c>
      <c r="CN1648" s="59">
        <v>25.27</v>
      </c>
      <c r="CO1648" s="59"/>
      <c r="CP1648" s="59">
        <v>23.98</v>
      </c>
      <c r="CQ1648" s="59">
        <v>22.53</v>
      </c>
      <c r="CR1648" s="59"/>
      <c r="CS1648" s="59"/>
      <c r="CT1648" s="59"/>
      <c r="CU1648" s="59"/>
      <c r="CV1648" s="59"/>
      <c r="CW1648" s="59"/>
    </row>
    <row r="1649" spans="2:101" s="10" customFormat="1" ht="15" x14ac:dyDescent="0.25">
      <c r="B1649" s="58">
        <v>43319</v>
      </c>
      <c r="C1649" s="59"/>
      <c r="D1649" s="59"/>
      <c r="E1649" s="59"/>
      <c r="F1649" s="59">
        <v>26.52</v>
      </c>
      <c r="G1649" s="59">
        <v>26.75</v>
      </c>
      <c r="H1649" s="59">
        <v>26.85</v>
      </c>
      <c r="I1649" s="59"/>
      <c r="J1649" s="59"/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>
        <v>26.85</v>
      </c>
      <c r="CH1649" s="59">
        <v>26.95</v>
      </c>
      <c r="CI1649" s="59">
        <v>22.34</v>
      </c>
      <c r="CJ1649" s="59">
        <v>21.7</v>
      </c>
      <c r="CK1649" s="59"/>
      <c r="CL1649" s="59">
        <v>26.9</v>
      </c>
      <c r="CM1649" s="59">
        <v>22.02</v>
      </c>
      <c r="CN1649" s="59">
        <v>25.1</v>
      </c>
      <c r="CO1649" s="59"/>
      <c r="CP1649" s="59">
        <v>24</v>
      </c>
      <c r="CQ1649" s="59">
        <v>22.39</v>
      </c>
      <c r="CR1649" s="59"/>
      <c r="CS1649" s="59"/>
      <c r="CT1649" s="59"/>
      <c r="CU1649" s="59"/>
      <c r="CV1649" s="59"/>
      <c r="CW1649" s="59"/>
    </row>
    <row r="1650" spans="2:101" s="10" customFormat="1" ht="15" x14ac:dyDescent="0.25">
      <c r="B1650" s="58">
        <v>43318</v>
      </c>
      <c r="C1650" s="59"/>
      <c r="D1650" s="59"/>
      <c r="E1650" s="59"/>
      <c r="F1650" s="59">
        <v>26.39</v>
      </c>
      <c r="G1650" s="59">
        <v>26.4</v>
      </c>
      <c r="H1650" s="59">
        <v>26.55</v>
      </c>
      <c r="I1650" s="59"/>
      <c r="J1650" s="59"/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>
        <v>26.55</v>
      </c>
      <c r="CH1650" s="59">
        <v>26.55</v>
      </c>
      <c r="CI1650" s="59">
        <v>22.16</v>
      </c>
      <c r="CJ1650" s="59">
        <v>21.52</v>
      </c>
      <c r="CK1650" s="59"/>
      <c r="CL1650" s="59">
        <v>26.55</v>
      </c>
      <c r="CM1650" s="59">
        <v>21.84</v>
      </c>
      <c r="CN1650" s="59">
        <v>24.77</v>
      </c>
      <c r="CO1650" s="59"/>
      <c r="CP1650" s="59">
        <v>23.45</v>
      </c>
      <c r="CQ1650" s="59">
        <v>21.88</v>
      </c>
      <c r="CR1650" s="59"/>
      <c r="CS1650" s="59"/>
      <c r="CT1650" s="59"/>
      <c r="CU1650" s="59"/>
      <c r="CV1650" s="59"/>
      <c r="CW1650" s="59"/>
    </row>
    <row r="1651" spans="2:101" s="10" customFormat="1" ht="15" x14ac:dyDescent="0.25">
      <c r="B1651" s="58">
        <v>43315</v>
      </c>
      <c r="C1651" s="59"/>
      <c r="D1651" s="59"/>
      <c r="E1651" s="59"/>
      <c r="F1651" s="59">
        <v>26.26</v>
      </c>
      <c r="G1651" s="59">
        <v>26.25</v>
      </c>
      <c r="H1651" s="59">
        <v>26.35</v>
      </c>
      <c r="I1651" s="59"/>
      <c r="J1651" s="59"/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>
        <v>26.35</v>
      </c>
      <c r="CH1651" s="59">
        <v>26.55</v>
      </c>
      <c r="CI1651" s="59">
        <v>22</v>
      </c>
      <c r="CJ1651" s="59">
        <v>21.36</v>
      </c>
      <c r="CK1651" s="59"/>
      <c r="CL1651" s="59">
        <v>26.45</v>
      </c>
      <c r="CM1651" s="59">
        <v>21.68</v>
      </c>
      <c r="CN1651" s="59">
        <v>24.68</v>
      </c>
      <c r="CO1651" s="59"/>
      <c r="CP1651" s="59">
        <v>23.55</v>
      </c>
      <c r="CQ1651" s="59">
        <v>21.98</v>
      </c>
      <c r="CR1651" s="59"/>
      <c r="CS1651" s="59"/>
      <c r="CT1651" s="59"/>
      <c r="CU1651" s="59"/>
      <c r="CV1651" s="59"/>
      <c r="CW1651" s="59"/>
    </row>
    <row r="1652" spans="2:101" s="10" customFormat="1" ht="15" x14ac:dyDescent="0.25">
      <c r="B1652" s="58">
        <v>43314</v>
      </c>
      <c r="C1652" s="59"/>
      <c r="D1652" s="59"/>
      <c r="E1652" s="59"/>
      <c r="F1652" s="59">
        <v>25.9</v>
      </c>
      <c r="G1652" s="59">
        <v>25.95</v>
      </c>
      <c r="H1652" s="59">
        <v>26</v>
      </c>
      <c r="I1652" s="59"/>
      <c r="J1652" s="59"/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>
        <v>26</v>
      </c>
      <c r="CH1652" s="59">
        <v>26.1</v>
      </c>
      <c r="CI1652" s="59">
        <v>21.94</v>
      </c>
      <c r="CJ1652" s="59">
        <v>21.3</v>
      </c>
      <c r="CK1652" s="59"/>
      <c r="CL1652" s="59">
        <v>26.05</v>
      </c>
      <c r="CM1652" s="59">
        <v>21.62</v>
      </c>
      <c r="CN1652" s="59">
        <v>24.29</v>
      </c>
      <c r="CO1652" s="59"/>
      <c r="CP1652" s="59">
        <v>23.25</v>
      </c>
      <c r="CQ1652" s="59">
        <v>21.68</v>
      </c>
      <c r="CR1652" s="59"/>
      <c r="CS1652" s="59"/>
      <c r="CT1652" s="59"/>
      <c r="CU1652" s="59"/>
      <c r="CV1652" s="59"/>
      <c r="CW1652" s="59"/>
    </row>
    <row r="1653" spans="2:101" s="10" customFormat="1" ht="15" x14ac:dyDescent="0.25">
      <c r="B1653" s="58">
        <v>43313</v>
      </c>
      <c r="C1653" s="59"/>
      <c r="D1653" s="59"/>
      <c r="E1653" s="59"/>
      <c r="F1653" s="59">
        <v>25.55</v>
      </c>
      <c r="G1653" s="59">
        <v>25.75</v>
      </c>
      <c r="H1653" s="59">
        <v>25.85</v>
      </c>
      <c r="I1653" s="59"/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>
        <v>25.85</v>
      </c>
      <c r="CH1653" s="59">
        <v>26.25</v>
      </c>
      <c r="CI1653" s="59">
        <v>21.97</v>
      </c>
      <c r="CJ1653" s="59">
        <v>21.33</v>
      </c>
      <c r="CK1653" s="59"/>
      <c r="CL1653" s="59">
        <v>26.05</v>
      </c>
      <c r="CM1653" s="59">
        <v>21.65</v>
      </c>
      <c r="CN1653" s="59">
        <v>24.37</v>
      </c>
      <c r="CO1653" s="59"/>
      <c r="CP1653" s="59">
        <v>23.3</v>
      </c>
      <c r="CQ1653" s="59">
        <v>21.8</v>
      </c>
      <c r="CR1653" s="59"/>
      <c r="CS1653" s="59"/>
      <c r="CT1653" s="59"/>
      <c r="CU1653" s="59"/>
      <c r="CV1653" s="59"/>
      <c r="CW1653" s="59"/>
    </row>
    <row r="1654" spans="2:101" s="10" customFormat="1" ht="15" x14ac:dyDescent="0.25">
      <c r="B1654" s="58">
        <v>43312</v>
      </c>
      <c r="C1654" s="59"/>
      <c r="D1654" s="59"/>
      <c r="E1654" s="59">
        <v>25.5</v>
      </c>
      <c r="F1654" s="59">
        <v>25.5</v>
      </c>
      <c r="G1654" s="59">
        <v>26.05</v>
      </c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>
        <v>26.05</v>
      </c>
      <c r="CH1654" s="59">
        <v>26.25</v>
      </c>
      <c r="CI1654" s="59">
        <v>21.87</v>
      </c>
      <c r="CJ1654" s="59">
        <v>21.23</v>
      </c>
      <c r="CK1654" s="59"/>
      <c r="CL1654" s="59">
        <v>26.15</v>
      </c>
      <c r="CM1654" s="59">
        <v>21.55</v>
      </c>
      <c r="CN1654" s="59">
        <v>24.43</v>
      </c>
      <c r="CO1654" s="59"/>
      <c r="CP1654" s="59">
        <v>23.3</v>
      </c>
      <c r="CQ1654" s="59">
        <v>21.77</v>
      </c>
      <c r="CR1654" s="59"/>
      <c r="CS1654" s="59"/>
      <c r="CT1654" s="59"/>
      <c r="CU1654" s="59"/>
      <c r="CV1654" s="59"/>
      <c r="CW1654" s="59"/>
    </row>
    <row r="1655" spans="2:101" s="10" customFormat="1" ht="15" x14ac:dyDescent="0.25">
      <c r="B1655" s="58">
        <v>43311</v>
      </c>
      <c r="C1655" s="59"/>
      <c r="D1655" s="59"/>
      <c r="E1655" s="59">
        <v>25.04</v>
      </c>
      <c r="F1655" s="59">
        <v>25.4</v>
      </c>
      <c r="G1655" s="59">
        <v>26.1</v>
      </c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>
        <v>26.1</v>
      </c>
      <c r="CH1655" s="59">
        <v>26.2</v>
      </c>
      <c r="CI1655" s="59">
        <v>21.93</v>
      </c>
      <c r="CJ1655" s="59">
        <v>21.29</v>
      </c>
      <c r="CK1655" s="59"/>
      <c r="CL1655" s="59">
        <v>26.15</v>
      </c>
      <c r="CM1655" s="59">
        <v>21.61</v>
      </c>
      <c r="CN1655" s="59">
        <v>24.34</v>
      </c>
      <c r="CO1655" s="59"/>
      <c r="CP1655" s="59">
        <v>23.3</v>
      </c>
      <c r="CQ1655" s="59">
        <v>21.69</v>
      </c>
      <c r="CR1655" s="59"/>
      <c r="CS1655" s="59"/>
      <c r="CT1655" s="59"/>
      <c r="CU1655" s="59"/>
      <c r="CV1655" s="59"/>
      <c r="CW1655" s="59"/>
    </row>
    <row r="1656" spans="2:101" s="10" customFormat="1" ht="15" x14ac:dyDescent="0.25">
      <c r="B1656" s="58">
        <v>43339</v>
      </c>
      <c r="C1656" s="59"/>
      <c r="D1656" s="59"/>
      <c r="E1656" s="59">
        <v>24.89</v>
      </c>
      <c r="F1656" s="59">
        <v>25.35</v>
      </c>
      <c r="G1656" s="59">
        <v>25.95</v>
      </c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>
        <v>25.95</v>
      </c>
      <c r="CH1656" s="59">
        <v>26.05</v>
      </c>
      <c r="CI1656" s="59">
        <v>21.81</v>
      </c>
      <c r="CJ1656" s="59">
        <v>21.17</v>
      </c>
      <c r="CK1656" s="59"/>
      <c r="CL1656" s="59">
        <v>26</v>
      </c>
      <c r="CM1656" s="59">
        <v>21.49</v>
      </c>
      <c r="CN1656" s="59">
        <v>24.25</v>
      </c>
      <c r="CO1656" s="59"/>
      <c r="CP1656" s="59">
        <v>23.25</v>
      </c>
      <c r="CQ1656" s="59">
        <v>21.69</v>
      </c>
      <c r="CR1656" s="59"/>
      <c r="CS1656" s="59"/>
      <c r="CT1656" s="59"/>
      <c r="CU1656" s="59"/>
      <c r="CV1656" s="59"/>
      <c r="CW1656" s="59"/>
    </row>
    <row r="1657" spans="2:101" s="10" customFormat="1" ht="15" x14ac:dyDescent="0.25">
      <c r="B1657" s="58">
        <v>43307</v>
      </c>
      <c r="C1657" s="59"/>
      <c r="D1657" s="59"/>
      <c r="E1657" s="59">
        <v>24.85</v>
      </c>
      <c r="F1657" s="59">
        <v>25.45</v>
      </c>
      <c r="G1657" s="59">
        <v>25.95</v>
      </c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>
        <v>25.95</v>
      </c>
      <c r="CH1657" s="59">
        <v>26.25</v>
      </c>
      <c r="CI1657" s="59">
        <v>21.88</v>
      </c>
      <c r="CJ1657" s="59">
        <v>21.24</v>
      </c>
      <c r="CK1657" s="59"/>
      <c r="CL1657" s="59">
        <v>26.1</v>
      </c>
      <c r="CM1657" s="59">
        <v>21.56</v>
      </c>
      <c r="CN1657" s="59">
        <v>24.26</v>
      </c>
      <c r="CO1657" s="59"/>
      <c r="CP1657" s="59">
        <v>23.25</v>
      </c>
      <c r="CQ1657" s="59">
        <v>21.62</v>
      </c>
      <c r="CR1657" s="59"/>
      <c r="CS1657" s="59"/>
      <c r="CT1657" s="59"/>
      <c r="CU1657" s="59"/>
      <c r="CV1657" s="59"/>
      <c r="CW1657" s="59"/>
    </row>
    <row r="1658" spans="2:101" s="10" customFormat="1" ht="15" x14ac:dyDescent="0.25">
      <c r="B1658" s="58">
        <v>43306</v>
      </c>
      <c r="C1658" s="59"/>
      <c r="D1658" s="59"/>
      <c r="E1658" s="59">
        <v>25.04</v>
      </c>
      <c r="F1658" s="59">
        <v>25.55</v>
      </c>
      <c r="G1658" s="59">
        <v>26.1</v>
      </c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>
        <v>26.1</v>
      </c>
      <c r="CH1658" s="59">
        <v>26.4</v>
      </c>
      <c r="CI1658" s="59">
        <v>21.9</v>
      </c>
      <c r="CJ1658" s="59">
        <v>21.26</v>
      </c>
      <c r="CK1658" s="59"/>
      <c r="CL1658" s="59">
        <v>26.25</v>
      </c>
      <c r="CM1658" s="59">
        <v>21.58</v>
      </c>
      <c r="CN1658" s="59">
        <v>24.49</v>
      </c>
      <c r="CO1658" s="59"/>
      <c r="CP1658" s="59">
        <v>23.25</v>
      </c>
      <c r="CQ1658" s="59">
        <v>21.69</v>
      </c>
      <c r="CR1658" s="59"/>
      <c r="CS1658" s="59"/>
      <c r="CT1658" s="59"/>
      <c r="CU1658" s="59"/>
      <c r="CV1658" s="59"/>
      <c r="CW1658" s="59"/>
    </row>
    <row r="1659" spans="2:101" s="10" customFormat="1" ht="15" x14ac:dyDescent="0.25">
      <c r="B1659" s="58">
        <v>43305</v>
      </c>
      <c r="C1659" s="59"/>
      <c r="D1659" s="59"/>
      <c r="E1659" s="59">
        <v>24.83</v>
      </c>
      <c r="F1659" s="59">
        <v>25.35</v>
      </c>
      <c r="G1659" s="59">
        <v>26</v>
      </c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>
        <v>26</v>
      </c>
      <c r="CH1659" s="59">
        <v>26</v>
      </c>
      <c r="CI1659" s="59">
        <v>21.75</v>
      </c>
      <c r="CJ1659" s="59">
        <v>21.11</v>
      </c>
      <c r="CK1659" s="59"/>
      <c r="CL1659" s="59">
        <v>26</v>
      </c>
      <c r="CM1659" s="59">
        <v>21.43</v>
      </c>
      <c r="CN1659" s="59">
        <v>24.23</v>
      </c>
      <c r="CO1659" s="59"/>
      <c r="CP1659" s="59">
        <v>23.08</v>
      </c>
      <c r="CQ1659" s="59">
        <v>21.5</v>
      </c>
      <c r="CR1659" s="59"/>
      <c r="CS1659" s="59"/>
      <c r="CT1659" s="59"/>
      <c r="CU1659" s="59"/>
      <c r="CV1659" s="59"/>
      <c r="CW1659" s="59"/>
    </row>
    <row r="1660" spans="2:101" s="10" customFormat="1" ht="15" x14ac:dyDescent="0.25">
      <c r="B1660" s="58">
        <v>43304</v>
      </c>
      <c r="C1660" s="59"/>
      <c r="D1660" s="59"/>
      <c r="E1660" s="59">
        <v>24.87</v>
      </c>
      <c r="F1660" s="59">
        <v>25.2</v>
      </c>
      <c r="G1660" s="59">
        <v>25.75</v>
      </c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>
        <v>25.75</v>
      </c>
      <c r="CH1660" s="59">
        <v>25.95</v>
      </c>
      <c r="CI1660" s="59">
        <v>21.71</v>
      </c>
      <c r="CJ1660" s="59">
        <v>21.07</v>
      </c>
      <c r="CK1660" s="59"/>
      <c r="CL1660" s="59">
        <v>25.85</v>
      </c>
      <c r="CM1660" s="59">
        <v>21.39</v>
      </c>
      <c r="CN1660" s="59">
        <v>24.06</v>
      </c>
      <c r="CO1660" s="59"/>
      <c r="CP1660" s="59">
        <v>23.05</v>
      </c>
      <c r="CQ1660" s="59">
        <v>21.46</v>
      </c>
      <c r="CR1660" s="59"/>
      <c r="CS1660" s="59"/>
      <c r="CT1660" s="59"/>
      <c r="CU1660" s="59"/>
      <c r="CV1660" s="59"/>
      <c r="CW1660" s="59"/>
    </row>
    <row r="1661" spans="2:101" s="10" customFormat="1" ht="15" x14ac:dyDescent="0.25">
      <c r="B1661" s="58">
        <v>43301</v>
      </c>
      <c r="C1661" s="59"/>
      <c r="D1661" s="59"/>
      <c r="E1661" s="59">
        <v>24.93</v>
      </c>
      <c r="F1661" s="59">
        <v>25.35</v>
      </c>
      <c r="G1661" s="59">
        <v>25.75</v>
      </c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>
        <v>25.75</v>
      </c>
      <c r="CH1661" s="59">
        <v>26.05</v>
      </c>
      <c r="CI1661" s="59">
        <v>21.7</v>
      </c>
      <c r="CJ1661" s="59">
        <v>21.06</v>
      </c>
      <c r="CK1661" s="59"/>
      <c r="CL1661" s="59">
        <v>25.9</v>
      </c>
      <c r="CM1661" s="59">
        <v>21.38</v>
      </c>
      <c r="CN1661" s="59">
        <v>24.13</v>
      </c>
      <c r="CO1661" s="59"/>
      <c r="CP1661" s="59">
        <v>23</v>
      </c>
      <c r="CQ1661" s="59">
        <v>21.43</v>
      </c>
      <c r="CR1661" s="59"/>
      <c r="CS1661" s="59"/>
      <c r="CT1661" s="59"/>
      <c r="CU1661" s="59"/>
      <c r="CV1661" s="59"/>
      <c r="CW1661" s="59"/>
    </row>
    <row r="1662" spans="2:101" s="10" customFormat="1" ht="15" x14ac:dyDescent="0.25">
      <c r="B1662" s="58">
        <v>43300</v>
      </c>
      <c r="C1662" s="59"/>
      <c r="D1662" s="59"/>
      <c r="E1662" s="59">
        <v>24.93</v>
      </c>
      <c r="F1662" s="59">
        <v>25.5</v>
      </c>
      <c r="G1662" s="59">
        <v>26</v>
      </c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>
        <v>26</v>
      </c>
      <c r="CH1662" s="59">
        <v>26.2</v>
      </c>
      <c r="CI1662" s="59">
        <v>21.87</v>
      </c>
      <c r="CJ1662" s="59">
        <v>21.17</v>
      </c>
      <c r="CK1662" s="59"/>
      <c r="CL1662" s="59">
        <v>26.1</v>
      </c>
      <c r="CM1662" s="59">
        <v>21.52</v>
      </c>
      <c r="CN1662" s="59">
        <v>24.22</v>
      </c>
      <c r="CO1662" s="59"/>
      <c r="CP1662" s="59">
        <v>23.05</v>
      </c>
      <c r="CQ1662" s="59">
        <v>21.39</v>
      </c>
      <c r="CR1662" s="59"/>
      <c r="CS1662" s="59"/>
      <c r="CT1662" s="59"/>
      <c r="CU1662" s="59"/>
      <c r="CV1662" s="59"/>
      <c r="CW1662" s="59"/>
    </row>
    <row r="1663" spans="2:101" s="10" customFormat="1" ht="15" x14ac:dyDescent="0.25">
      <c r="B1663" s="58">
        <v>43299</v>
      </c>
      <c r="C1663" s="59"/>
      <c r="D1663" s="59"/>
      <c r="E1663" s="59">
        <v>24.79</v>
      </c>
      <c r="F1663" s="59">
        <v>25.25</v>
      </c>
      <c r="G1663" s="59">
        <v>25.85</v>
      </c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>
        <v>25.85</v>
      </c>
      <c r="CH1663" s="59">
        <v>25.85</v>
      </c>
      <c r="CI1663" s="59">
        <v>21.39</v>
      </c>
      <c r="CJ1663" s="59">
        <v>21.05</v>
      </c>
      <c r="CK1663" s="59"/>
      <c r="CL1663" s="59">
        <v>25.85</v>
      </c>
      <c r="CM1663" s="59">
        <v>21.22</v>
      </c>
      <c r="CN1663" s="59">
        <v>24.12</v>
      </c>
      <c r="CO1663" s="59"/>
      <c r="CP1663" s="59">
        <v>22.95</v>
      </c>
      <c r="CQ1663" s="59">
        <v>21.42</v>
      </c>
      <c r="CR1663" s="59"/>
      <c r="CS1663" s="59"/>
      <c r="CT1663" s="59"/>
      <c r="CU1663" s="59"/>
      <c r="CV1663" s="59"/>
      <c r="CW1663" s="59"/>
    </row>
    <row r="1664" spans="2:101" s="10" customFormat="1" ht="15" x14ac:dyDescent="0.25">
      <c r="B1664" s="58">
        <v>43298</v>
      </c>
      <c r="C1664" s="59"/>
      <c r="D1664" s="59"/>
      <c r="E1664" s="59">
        <v>24.67</v>
      </c>
      <c r="F1664" s="59">
        <v>25.15</v>
      </c>
      <c r="G1664" s="59">
        <v>25.65</v>
      </c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>
        <v>25.65</v>
      </c>
      <c r="CH1664" s="59">
        <v>25.95</v>
      </c>
      <c r="CI1664" s="59">
        <v>21.34</v>
      </c>
      <c r="CJ1664" s="59">
        <v>21</v>
      </c>
      <c r="CK1664" s="59"/>
      <c r="CL1664" s="59">
        <v>25.8</v>
      </c>
      <c r="CM1664" s="59">
        <v>21.17</v>
      </c>
      <c r="CN1664" s="59">
        <v>24.03</v>
      </c>
      <c r="CO1664" s="59"/>
      <c r="CP1664" s="59">
        <v>22.9</v>
      </c>
      <c r="CQ1664" s="59">
        <v>21.33</v>
      </c>
      <c r="CR1664" s="59"/>
      <c r="CS1664" s="59"/>
      <c r="CT1664" s="59"/>
      <c r="CU1664" s="59"/>
      <c r="CV1664" s="59"/>
      <c r="CW1664" s="59"/>
    </row>
    <row r="1665" spans="2:101" s="10" customFormat="1" ht="15" x14ac:dyDescent="0.25">
      <c r="B1665" s="58">
        <v>43297</v>
      </c>
      <c r="C1665" s="59"/>
      <c r="D1665" s="59"/>
      <c r="E1665" s="59">
        <v>24.9</v>
      </c>
      <c r="F1665" s="59">
        <v>25.5</v>
      </c>
      <c r="G1665" s="59">
        <v>26</v>
      </c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>
        <v>26</v>
      </c>
      <c r="CH1665" s="59">
        <v>26</v>
      </c>
      <c r="CI1665" s="59">
        <v>21.59</v>
      </c>
      <c r="CJ1665" s="59">
        <v>21.25</v>
      </c>
      <c r="CK1665" s="59"/>
      <c r="CL1665" s="59">
        <v>26</v>
      </c>
      <c r="CM1665" s="59">
        <v>21.42</v>
      </c>
      <c r="CN1665" s="59">
        <v>23.98</v>
      </c>
      <c r="CO1665" s="59"/>
      <c r="CP1665" s="59">
        <v>23.15</v>
      </c>
      <c r="CQ1665" s="59">
        <v>21.35</v>
      </c>
      <c r="CR1665" s="59"/>
      <c r="CS1665" s="59"/>
      <c r="CT1665" s="59"/>
      <c r="CU1665" s="59"/>
      <c r="CV1665" s="59"/>
      <c r="CW1665" s="59"/>
    </row>
    <row r="1666" spans="2:101" s="10" customFormat="1" ht="15" x14ac:dyDescent="0.25">
      <c r="B1666" s="58">
        <v>43294</v>
      </c>
      <c r="C1666" s="59"/>
      <c r="D1666" s="59"/>
      <c r="E1666" s="59">
        <v>24.7</v>
      </c>
      <c r="F1666" s="59">
        <v>25.49</v>
      </c>
      <c r="G1666" s="59">
        <v>25.9</v>
      </c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>
        <v>25.9</v>
      </c>
      <c r="CH1666" s="59">
        <v>26.1</v>
      </c>
      <c r="CI1666" s="59">
        <v>21.8</v>
      </c>
      <c r="CJ1666" s="59">
        <v>21.46</v>
      </c>
      <c r="CK1666" s="59"/>
      <c r="CL1666" s="59">
        <v>26</v>
      </c>
      <c r="CM1666" s="59">
        <v>21.63</v>
      </c>
      <c r="CN1666" s="59">
        <v>24.05</v>
      </c>
      <c r="CO1666" s="59"/>
      <c r="CP1666" s="59">
        <v>23.15</v>
      </c>
      <c r="CQ1666" s="59">
        <v>21.42</v>
      </c>
      <c r="CR1666" s="59"/>
      <c r="CS1666" s="59"/>
      <c r="CT1666" s="59"/>
      <c r="CU1666" s="59"/>
      <c r="CV1666" s="59"/>
      <c r="CW1666" s="59"/>
    </row>
    <row r="1667" spans="2:101" s="10" customFormat="1" ht="15" x14ac:dyDescent="0.25">
      <c r="B1667" s="58">
        <v>43293</v>
      </c>
      <c r="C1667" s="59"/>
      <c r="D1667" s="59"/>
      <c r="E1667" s="59">
        <v>24.86</v>
      </c>
      <c r="F1667" s="59">
        <v>25.65</v>
      </c>
      <c r="G1667" s="59">
        <v>25.9</v>
      </c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>
        <v>25.9</v>
      </c>
      <c r="CH1667" s="59">
        <v>26</v>
      </c>
      <c r="CI1667" s="59">
        <v>21.7</v>
      </c>
      <c r="CJ1667" s="59">
        <v>21</v>
      </c>
      <c r="CK1667" s="59"/>
      <c r="CL1667" s="59">
        <v>25.95</v>
      </c>
      <c r="CM1667" s="59">
        <v>21.35</v>
      </c>
      <c r="CN1667" s="59">
        <v>24.16</v>
      </c>
      <c r="CO1667" s="59"/>
      <c r="CP1667" s="59">
        <v>23.08</v>
      </c>
      <c r="CQ1667" s="59">
        <v>21.49</v>
      </c>
      <c r="CR1667" s="59"/>
      <c r="CS1667" s="59"/>
      <c r="CT1667" s="59"/>
      <c r="CU1667" s="59"/>
      <c r="CV1667" s="59"/>
      <c r="CW1667" s="59"/>
    </row>
    <row r="1668" spans="2:101" s="10" customFormat="1" ht="15" x14ac:dyDescent="0.25">
      <c r="B1668" s="58">
        <v>43292</v>
      </c>
      <c r="C1668" s="59"/>
      <c r="D1668" s="59"/>
      <c r="E1668" s="59">
        <v>25.25</v>
      </c>
      <c r="F1668" s="59">
        <v>26.35</v>
      </c>
      <c r="G1668" s="59">
        <v>26.25</v>
      </c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>
        <v>26.25</v>
      </c>
      <c r="CH1668" s="59">
        <v>26.76</v>
      </c>
      <c r="CI1668" s="59">
        <v>22.18</v>
      </c>
      <c r="CJ1668" s="59">
        <v>21.7</v>
      </c>
      <c r="CK1668" s="59"/>
      <c r="CL1668" s="59">
        <v>26.5</v>
      </c>
      <c r="CM1668" s="59">
        <v>21.94</v>
      </c>
      <c r="CN1668" s="59">
        <v>24.75</v>
      </c>
      <c r="CO1668" s="59"/>
      <c r="CP1668" s="59">
        <v>23.5</v>
      </c>
      <c r="CQ1668" s="59">
        <v>21.95</v>
      </c>
      <c r="CR1668" s="59"/>
      <c r="CS1668" s="59"/>
      <c r="CT1668" s="59"/>
      <c r="CU1668" s="59"/>
      <c r="CV1668" s="59"/>
      <c r="CW1668" s="59"/>
    </row>
    <row r="1669" spans="2:101" s="10" customFormat="1" ht="15" x14ac:dyDescent="0.25">
      <c r="B1669" s="58">
        <v>43291</v>
      </c>
      <c r="C1669" s="59"/>
      <c r="D1669" s="59"/>
      <c r="E1669" s="59">
        <v>25.37</v>
      </c>
      <c r="F1669" s="59">
        <v>25.95</v>
      </c>
      <c r="G1669" s="59">
        <v>26.75</v>
      </c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>
        <v>26.75</v>
      </c>
      <c r="CH1669" s="59">
        <v>27.05</v>
      </c>
      <c r="CI1669" s="59">
        <v>22.2</v>
      </c>
      <c r="CJ1669" s="59">
        <v>22.02</v>
      </c>
      <c r="CK1669" s="59"/>
      <c r="CL1669" s="59">
        <v>26.9</v>
      </c>
      <c r="CM1669" s="59">
        <v>22.11</v>
      </c>
      <c r="CN1669" s="59">
        <v>24.98</v>
      </c>
      <c r="CO1669" s="59"/>
      <c r="CP1669" s="59">
        <v>23.85</v>
      </c>
      <c r="CQ1669" s="59">
        <v>22.14</v>
      </c>
      <c r="CR1669" s="59"/>
      <c r="CS1669" s="59"/>
      <c r="CT1669" s="59"/>
      <c r="CU1669" s="59"/>
      <c r="CV1669" s="59"/>
      <c r="CW1669" s="59"/>
    </row>
    <row r="1670" spans="2:101" s="10" customFormat="1" ht="15" x14ac:dyDescent="0.25">
      <c r="B1670" s="58">
        <v>43290</v>
      </c>
      <c r="C1670" s="59"/>
      <c r="D1670" s="59"/>
      <c r="E1670" s="59">
        <v>25.01</v>
      </c>
      <c r="F1670" s="59">
        <v>25.65</v>
      </c>
      <c r="G1670" s="59">
        <v>26.35</v>
      </c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>
        <v>26.35</v>
      </c>
      <c r="CH1670" s="59">
        <v>26.65</v>
      </c>
      <c r="CI1670" s="59">
        <v>22.01</v>
      </c>
      <c r="CJ1670" s="59">
        <v>21.83</v>
      </c>
      <c r="CK1670" s="59"/>
      <c r="CL1670" s="59">
        <v>26.5</v>
      </c>
      <c r="CM1670" s="59">
        <v>21.92</v>
      </c>
      <c r="CN1670" s="59">
        <v>24.49</v>
      </c>
      <c r="CO1670" s="59"/>
      <c r="CP1670" s="59">
        <v>23.55</v>
      </c>
      <c r="CQ1670" s="59">
        <v>21.76</v>
      </c>
      <c r="CR1670" s="59"/>
      <c r="CS1670" s="59"/>
      <c r="CT1670" s="59"/>
      <c r="CU1670" s="59"/>
      <c r="CV1670" s="59"/>
      <c r="CW1670" s="59"/>
    </row>
    <row r="1671" spans="2:101" s="10" customFormat="1" ht="15" x14ac:dyDescent="0.25">
      <c r="B1671" s="58">
        <v>43287</v>
      </c>
      <c r="C1671" s="59"/>
      <c r="D1671" s="59"/>
      <c r="E1671" s="59">
        <v>24.9</v>
      </c>
      <c r="F1671" s="59">
        <v>25.48</v>
      </c>
      <c r="G1671" s="59">
        <v>26.25</v>
      </c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>
        <v>26.25</v>
      </c>
      <c r="CH1671" s="59">
        <v>26.61</v>
      </c>
      <c r="CI1671" s="59">
        <v>22.03</v>
      </c>
      <c r="CJ1671" s="59">
        <v>21.47</v>
      </c>
      <c r="CK1671" s="59"/>
      <c r="CL1671" s="59">
        <v>26.43</v>
      </c>
      <c r="CM1671" s="59">
        <v>21.75</v>
      </c>
      <c r="CN1671" s="59">
        <v>24.67</v>
      </c>
      <c r="CO1671" s="59"/>
      <c r="CP1671" s="59">
        <v>23.43</v>
      </c>
      <c r="CQ1671" s="59">
        <v>21.87</v>
      </c>
      <c r="CR1671" s="59"/>
      <c r="CS1671" s="59"/>
      <c r="CT1671" s="59"/>
      <c r="CU1671" s="59"/>
      <c r="CV1671" s="59"/>
      <c r="CW1671" s="59"/>
    </row>
    <row r="1672" spans="2:101" s="10" customFormat="1" ht="15" x14ac:dyDescent="0.25">
      <c r="B1672" s="58">
        <v>43286</v>
      </c>
      <c r="C1672" s="59"/>
      <c r="D1672" s="59"/>
      <c r="E1672" s="59">
        <v>24.86</v>
      </c>
      <c r="F1672" s="59">
        <v>24.45</v>
      </c>
      <c r="G1672" s="59">
        <v>26.3</v>
      </c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>
        <v>26.3</v>
      </c>
      <c r="CH1672" s="59">
        <v>26.4</v>
      </c>
      <c r="CI1672" s="59">
        <v>22.82</v>
      </c>
      <c r="CJ1672" s="59">
        <v>20.57</v>
      </c>
      <c r="CK1672" s="59"/>
      <c r="CL1672" s="59">
        <v>26.35</v>
      </c>
      <c r="CM1672" s="59">
        <v>21.69</v>
      </c>
      <c r="CN1672" s="59">
        <v>24.26</v>
      </c>
      <c r="CO1672" s="59"/>
      <c r="CP1672" s="59">
        <v>23.35</v>
      </c>
      <c r="CQ1672" s="59">
        <v>21.5</v>
      </c>
      <c r="CR1672" s="59"/>
      <c r="CS1672" s="59"/>
      <c r="CT1672" s="59"/>
      <c r="CU1672" s="59"/>
      <c r="CV1672" s="59"/>
      <c r="CW1672" s="59"/>
    </row>
    <row r="1673" spans="2:101" s="10" customFormat="1" ht="15" x14ac:dyDescent="0.25">
      <c r="B1673" s="58">
        <v>43285</v>
      </c>
      <c r="C1673" s="59"/>
      <c r="D1673" s="59"/>
      <c r="E1673" s="59">
        <v>24.75</v>
      </c>
      <c r="F1673" s="59">
        <v>25.2</v>
      </c>
      <c r="G1673" s="59">
        <v>26.23</v>
      </c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>
        <v>26.23</v>
      </c>
      <c r="CH1673" s="59">
        <v>26.27</v>
      </c>
      <c r="CI1673" s="59">
        <v>23.45</v>
      </c>
      <c r="CJ1673" s="59">
        <v>20.36</v>
      </c>
      <c r="CK1673" s="59"/>
      <c r="CL1673" s="59">
        <v>26.25</v>
      </c>
      <c r="CM1673" s="59">
        <v>21.9</v>
      </c>
      <c r="CN1673" s="59">
        <v>24.1</v>
      </c>
      <c r="CO1673" s="59"/>
      <c r="CP1673" s="59">
        <v>23.2</v>
      </c>
      <c r="CQ1673" s="59">
        <v>21.3</v>
      </c>
      <c r="CR1673" s="59"/>
      <c r="CS1673" s="59"/>
      <c r="CT1673" s="59"/>
      <c r="CU1673" s="59"/>
      <c r="CV1673" s="59"/>
      <c r="CW1673" s="59"/>
    </row>
    <row r="1674" spans="2:101" s="10" customFormat="1" ht="15" x14ac:dyDescent="0.25">
      <c r="B1674" s="58">
        <v>43284</v>
      </c>
      <c r="C1674" s="59"/>
      <c r="D1674" s="59"/>
      <c r="E1674" s="59">
        <v>25.2</v>
      </c>
      <c r="F1674" s="59">
        <v>25.35</v>
      </c>
      <c r="G1674" s="59">
        <v>26.4</v>
      </c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>
        <v>26.4</v>
      </c>
      <c r="CH1674" s="59">
        <v>26.5</v>
      </c>
      <c r="CI1674" s="59">
        <v>23.38</v>
      </c>
      <c r="CJ1674" s="59">
        <v>20.3</v>
      </c>
      <c r="CK1674" s="59"/>
      <c r="CL1674" s="59">
        <v>26.45</v>
      </c>
      <c r="CM1674" s="59">
        <v>21.83</v>
      </c>
      <c r="CN1674" s="59">
        <v>24.71</v>
      </c>
      <c r="CO1674" s="59"/>
      <c r="CP1674" s="59">
        <v>23.3</v>
      </c>
      <c r="CQ1674" s="59">
        <v>21.77</v>
      </c>
      <c r="CR1674" s="59"/>
      <c r="CS1674" s="59"/>
      <c r="CT1674" s="59"/>
      <c r="CU1674" s="59"/>
      <c r="CV1674" s="59"/>
      <c r="CW1674" s="59"/>
    </row>
    <row r="1675" spans="2:101" s="10" customFormat="1" ht="15" x14ac:dyDescent="0.25">
      <c r="B1675" s="58">
        <v>43283</v>
      </c>
      <c r="C1675" s="59"/>
      <c r="D1675" s="59"/>
      <c r="E1675" s="59">
        <v>24.76</v>
      </c>
      <c r="F1675" s="59">
        <v>25</v>
      </c>
      <c r="G1675" s="59">
        <v>26.15</v>
      </c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>
        <v>26.15</v>
      </c>
      <c r="CH1675" s="59">
        <v>26.35</v>
      </c>
      <c r="CI1675" s="59">
        <v>23.4</v>
      </c>
      <c r="CJ1675" s="59">
        <v>20.32</v>
      </c>
      <c r="CK1675" s="59"/>
      <c r="CL1675" s="59">
        <v>26.25</v>
      </c>
      <c r="CM1675" s="59">
        <v>21.85</v>
      </c>
      <c r="CN1675" s="59">
        <v>24.41</v>
      </c>
      <c r="CO1675" s="59"/>
      <c r="CP1675" s="59">
        <v>23.15</v>
      </c>
      <c r="CQ1675" s="59">
        <v>21.53</v>
      </c>
      <c r="CR1675" s="59"/>
      <c r="CS1675" s="59"/>
      <c r="CT1675" s="59"/>
      <c r="CU1675" s="59"/>
      <c r="CV1675" s="59"/>
      <c r="CW1675" s="59"/>
    </row>
    <row r="1676" spans="2:101" s="10" customFormat="1" ht="15" x14ac:dyDescent="0.25">
      <c r="B1676" s="58">
        <v>43280</v>
      </c>
      <c r="C1676" s="59"/>
      <c r="D1676" s="59">
        <v>24.25</v>
      </c>
      <c r="E1676" s="59">
        <v>24.35</v>
      </c>
      <c r="F1676" s="59">
        <v>25.16</v>
      </c>
      <c r="G1676" s="59"/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>
        <v>25.75</v>
      </c>
      <c r="CH1676" s="59">
        <v>25.95</v>
      </c>
      <c r="CI1676" s="59">
        <v>23.05</v>
      </c>
      <c r="CJ1676" s="59"/>
      <c r="CK1676" s="59"/>
      <c r="CL1676" s="59">
        <v>25.85</v>
      </c>
      <c r="CM1676" s="59">
        <v>21.45</v>
      </c>
      <c r="CN1676" s="59">
        <v>24.14</v>
      </c>
      <c r="CO1676" s="59"/>
      <c r="CP1676" s="59">
        <v>22.7</v>
      </c>
      <c r="CQ1676" s="59">
        <v>21.2</v>
      </c>
      <c r="CR1676" s="59"/>
      <c r="CS1676" s="59"/>
      <c r="CT1676" s="59"/>
      <c r="CU1676" s="59"/>
      <c r="CV1676" s="59"/>
      <c r="CW1676" s="59"/>
    </row>
    <row r="1677" spans="2:101" s="10" customFormat="1" ht="15" x14ac:dyDescent="0.25">
      <c r="B1677" s="58">
        <v>43279</v>
      </c>
      <c r="C1677" s="59"/>
      <c r="D1677" s="59">
        <v>23.86</v>
      </c>
      <c r="E1677" s="59">
        <v>24.35</v>
      </c>
      <c r="F1677" s="59">
        <v>25.16</v>
      </c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>
        <v>24.45</v>
      </c>
      <c r="CG1677" s="59">
        <v>25.91</v>
      </c>
      <c r="CH1677" s="59">
        <v>26.09</v>
      </c>
      <c r="CI1677" s="59">
        <v>23.05</v>
      </c>
      <c r="CJ1677" s="59"/>
      <c r="CK1677" s="59"/>
      <c r="CL1677" s="59">
        <v>26</v>
      </c>
      <c r="CM1677" s="59">
        <v>21.45</v>
      </c>
      <c r="CN1677" s="59">
        <v>24.21</v>
      </c>
      <c r="CO1677" s="59"/>
      <c r="CP1677" s="59">
        <v>22.7</v>
      </c>
      <c r="CQ1677" s="59">
        <v>21.14</v>
      </c>
      <c r="CR1677" s="59"/>
      <c r="CS1677" s="59"/>
      <c r="CT1677" s="59"/>
      <c r="CU1677" s="59"/>
      <c r="CV1677" s="59"/>
      <c r="CW1677" s="59"/>
    </row>
    <row r="1678" spans="2:101" s="10" customFormat="1" ht="15" x14ac:dyDescent="0.25">
      <c r="B1678" s="58">
        <v>43278</v>
      </c>
      <c r="C1678" s="59"/>
      <c r="D1678" s="59">
        <v>24.36</v>
      </c>
      <c r="E1678" s="59">
        <v>24.25</v>
      </c>
      <c r="F1678" s="59">
        <v>24.44</v>
      </c>
      <c r="G1678" s="59"/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>
        <v>24.35</v>
      </c>
      <c r="CG1678" s="59">
        <v>25.92</v>
      </c>
      <c r="CH1678" s="59">
        <v>25.48</v>
      </c>
      <c r="CI1678" s="59">
        <v>23.03</v>
      </c>
      <c r="CJ1678" s="59"/>
      <c r="CK1678" s="59"/>
      <c r="CL1678" s="59">
        <v>25.7</v>
      </c>
      <c r="CM1678" s="59">
        <v>21.43</v>
      </c>
      <c r="CN1678" s="59">
        <v>23.75</v>
      </c>
      <c r="CO1678" s="59"/>
      <c r="CP1678" s="59">
        <v>22.55</v>
      </c>
      <c r="CQ1678" s="59">
        <v>20.84</v>
      </c>
      <c r="CR1678" s="59"/>
      <c r="CS1678" s="59"/>
      <c r="CT1678" s="59"/>
      <c r="CU1678" s="59"/>
      <c r="CV1678" s="59"/>
      <c r="CW1678" s="59"/>
    </row>
    <row r="1679" spans="2:101" s="10" customFormat="1" ht="15" x14ac:dyDescent="0.25">
      <c r="B1679" s="58">
        <v>43277</v>
      </c>
      <c r="C1679" s="59"/>
      <c r="D1679" s="59">
        <v>24.09</v>
      </c>
      <c r="E1679" s="59">
        <v>24.05</v>
      </c>
      <c r="F1679" s="59">
        <v>24.32</v>
      </c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>
        <v>24.15</v>
      </c>
      <c r="CG1679" s="59">
        <v>25.33</v>
      </c>
      <c r="CH1679" s="59">
        <v>25.27</v>
      </c>
      <c r="CI1679" s="59">
        <v>22.43</v>
      </c>
      <c r="CJ1679" s="59"/>
      <c r="CK1679" s="59"/>
      <c r="CL1679" s="59">
        <v>25.3</v>
      </c>
      <c r="CM1679" s="59">
        <v>20.87</v>
      </c>
      <c r="CN1679" s="59">
        <v>23.52</v>
      </c>
      <c r="CO1679" s="59"/>
      <c r="CP1679" s="59">
        <v>22.15</v>
      </c>
      <c r="CQ1679" s="59">
        <v>20.59</v>
      </c>
      <c r="CR1679" s="59"/>
      <c r="CS1679" s="59"/>
      <c r="CT1679" s="59"/>
      <c r="CU1679" s="59"/>
      <c r="CV1679" s="59"/>
      <c r="CW1679" s="59"/>
    </row>
    <row r="1680" spans="2:101" s="10" customFormat="1" ht="15" x14ac:dyDescent="0.25">
      <c r="B1680" s="58">
        <v>43276</v>
      </c>
      <c r="C1680" s="59"/>
      <c r="D1680" s="59">
        <v>24.05</v>
      </c>
      <c r="E1680" s="59">
        <v>24.15</v>
      </c>
      <c r="F1680" s="59">
        <v>24.04</v>
      </c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>
        <v>24.08</v>
      </c>
      <c r="CG1680" s="59">
        <v>25.37</v>
      </c>
      <c r="CH1680" s="59">
        <v>25.43</v>
      </c>
      <c r="CI1680" s="59">
        <v>22.4</v>
      </c>
      <c r="CJ1680" s="59"/>
      <c r="CK1680" s="59"/>
      <c r="CL1680" s="59">
        <v>25.4</v>
      </c>
      <c r="CM1680" s="59">
        <v>20.84</v>
      </c>
      <c r="CN1680" s="59">
        <v>23.61</v>
      </c>
      <c r="CO1680" s="59"/>
      <c r="CP1680" s="59">
        <v>22.2</v>
      </c>
      <c r="CQ1680" s="59">
        <v>20.64</v>
      </c>
      <c r="CR1680" s="59"/>
      <c r="CS1680" s="59"/>
      <c r="CT1680" s="59"/>
      <c r="CU1680" s="59"/>
      <c r="CV1680" s="59"/>
      <c r="CW1680" s="59"/>
    </row>
    <row r="1681" spans="2:101" s="10" customFormat="1" ht="15" x14ac:dyDescent="0.25">
      <c r="B1681" s="58">
        <v>43273</v>
      </c>
      <c r="C1681" s="59"/>
      <c r="D1681" s="59">
        <v>24.28</v>
      </c>
      <c r="E1681" s="59">
        <v>24.45</v>
      </c>
      <c r="F1681" s="59">
        <v>24.47</v>
      </c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>
        <v>24.4</v>
      </c>
      <c r="CG1681" s="59">
        <v>25.32</v>
      </c>
      <c r="CH1681" s="59">
        <v>25.68</v>
      </c>
      <c r="CI1681" s="59">
        <v>22.4</v>
      </c>
      <c r="CJ1681" s="59"/>
      <c r="CK1681" s="59"/>
      <c r="CL1681" s="59">
        <v>25.5</v>
      </c>
      <c r="CM1681" s="59">
        <v>20.84</v>
      </c>
      <c r="CN1681" s="59">
        <v>23.67</v>
      </c>
      <c r="CO1681" s="59"/>
      <c r="CP1681" s="59">
        <v>22.2</v>
      </c>
      <c r="CQ1681" s="59">
        <v>20.61</v>
      </c>
      <c r="CR1681" s="59"/>
      <c r="CS1681" s="59"/>
      <c r="CT1681" s="59"/>
      <c r="CU1681" s="59"/>
      <c r="CV1681" s="59"/>
      <c r="CW1681" s="59"/>
    </row>
    <row r="1682" spans="2:101" s="10" customFormat="1" ht="15" x14ac:dyDescent="0.25">
      <c r="B1682" s="58">
        <v>43272</v>
      </c>
      <c r="C1682" s="59"/>
      <c r="D1682" s="59">
        <v>23.98</v>
      </c>
      <c r="E1682" s="59">
        <v>24.05</v>
      </c>
      <c r="F1682" s="59">
        <v>24.28</v>
      </c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>
        <v>24.1</v>
      </c>
      <c r="CG1682" s="59">
        <v>24.98</v>
      </c>
      <c r="CH1682" s="59">
        <v>25.32</v>
      </c>
      <c r="CI1682" s="59">
        <v>22.29</v>
      </c>
      <c r="CJ1682" s="59"/>
      <c r="CK1682" s="59"/>
      <c r="CL1682" s="59">
        <v>25.15</v>
      </c>
      <c r="CM1682" s="59">
        <v>20.74</v>
      </c>
      <c r="CN1682" s="59">
        <v>23.37</v>
      </c>
      <c r="CO1682" s="59"/>
      <c r="CP1682" s="59">
        <v>21.95</v>
      </c>
      <c r="CQ1682" s="59">
        <v>20.399999999999999</v>
      </c>
      <c r="CR1682" s="59"/>
      <c r="CS1682" s="59"/>
      <c r="CT1682" s="59"/>
      <c r="CU1682" s="59"/>
      <c r="CV1682" s="59"/>
      <c r="CW1682" s="59"/>
    </row>
    <row r="1683" spans="2:101" s="10" customFormat="1" ht="15" x14ac:dyDescent="0.25">
      <c r="B1683" s="58">
        <v>43271</v>
      </c>
      <c r="C1683" s="59"/>
      <c r="D1683" s="59">
        <v>24.43</v>
      </c>
      <c r="E1683" s="59">
        <v>24.5</v>
      </c>
      <c r="F1683" s="59">
        <v>24.42</v>
      </c>
      <c r="G1683" s="59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>
        <v>24.45</v>
      </c>
      <c r="CG1683" s="59">
        <v>25.23</v>
      </c>
      <c r="CH1683" s="59">
        <v>25.68</v>
      </c>
      <c r="CI1683" s="59">
        <v>22.11</v>
      </c>
      <c r="CJ1683" s="59"/>
      <c r="CK1683" s="59"/>
      <c r="CL1683" s="59">
        <v>25.45</v>
      </c>
      <c r="CM1683" s="59">
        <v>20.57</v>
      </c>
      <c r="CN1683" s="59">
        <v>23.63</v>
      </c>
      <c r="CO1683" s="59"/>
      <c r="CP1683" s="59">
        <v>22.05</v>
      </c>
      <c r="CQ1683" s="59">
        <v>20.47</v>
      </c>
      <c r="CR1683" s="59"/>
      <c r="CS1683" s="59"/>
      <c r="CT1683" s="59"/>
      <c r="CU1683" s="59"/>
      <c r="CV1683" s="59"/>
      <c r="CW1683" s="59"/>
    </row>
    <row r="1684" spans="2:101" s="10" customFormat="1" ht="15" x14ac:dyDescent="0.25">
      <c r="B1684" s="58">
        <v>43270</v>
      </c>
      <c r="C1684" s="59"/>
      <c r="D1684" s="59">
        <v>24.51</v>
      </c>
      <c r="E1684" s="59">
        <v>24.5</v>
      </c>
      <c r="F1684" s="59">
        <v>24.34</v>
      </c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>
        <v>24.45</v>
      </c>
      <c r="CG1684" s="59">
        <v>25.1</v>
      </c>
      <c r="CH1684" s="59">
        <v>26.21</v>
      </c>
      <c r="CI1684" s="59">
        <v>22.09</v>
      </c>
      <c r="CJ1684" s="59"/>
      <c r="CK1684" s="59"/>
      <c r="CL1684" s="59">
        <v>25.65</v>
      </c>
      <c r="CM1684" s="59">
        <v>20.55</v>
      </c>
      <c r="CN1684" s="59">
        <v>23.79</v>
      </c>
      <c r="CO1684" s="59"/>
      <c r="CP1684" s="59">
        <v>22.15</v>
      </c>
      <c r="CQ1684" s="59">
        <v>20.55</v>
      </c>
      <c r="CR1684" s="59"/>
      <c r="CS1684" s="59"/>
      <c r="CT1684" s="59"/>
      <c r="CU1684" s="59"/>
      <c r="CV1684" s="59"/>
      <c r="CW1684" s="59"/>
    </row>
    <row r="1685" spans="2:101" s="10" customFormat="1" ht="15" x14ac:dyDescent="0.25">
      <c r="B1685" s="58">
        <v>43269</v>
      </c>
      <c r="C1685" s="59"/>
      <c r="D1685" s="59">
        <v>24.53</v>
      </c>
      <c r="E1685" s="59">
        <v>24.63</v>
      </c>
      <c r="F1685" s="59">
        <v>24.95</v>
      </c>
      <c r="G1685" s="59"/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>
        <v>24.7</v>
      </c>
      <c r="CG1685" s="59">
        <v>25.81</v>
      </c>
      <c r="CH1685" s="59">
        <v>26.09</v>
      </c>
      <c r="CI1685" s="59">
        <v>22.66</v>
      </c>
      <c r="CJ1685" s="59"/>
      <c r="CK1685" s="59"/>
      <c r="CL1685" s="59">
        <v>25.95</v>
      </c>
      <c r="CM1685" s="59">
        <v>21.08</v>
      </c>
      <c r="CN1685" s="59">
        <v>24.02</v>
      </c>
      <c r="CO1685" s="59"/>
      <c r="CP1685" s="59">
        <v>22.25</v>
      </c>
      <c r="CQ1685" s="59">
        <v>20.6</v>
      </c>
      <c r="CR1685" s="59"/>
      <c r="CS1685" s="59"/>
      <c r="CT1685" s="59"/>
      <c r="CU1685" s="59"/>
      <c r="CV1685" s="59"/>
      <c r="CW1685" s="59"/>
    </row>
    <row r="1686" spans="2:101" s="10" customFormat="1" ht="15" x14ac:dyDescent="0.25">
      <c r="B1686" s="58">
        <v>43266</v>
      </c>
      <c r="C1686" s="59"/>
      <c r="D1686" s="59">
        <v>24.94</v>
      </c>
      <c r="E1686" s="59">
        <v>24.6</v>
      </c>
      <c r="F1686" s="59">
        <v>24.25</v>
      </c>
      <c r="G1686" s="59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>
        <v>24.6</v>
      </c>
      <c r="CG1686" s="59">
        <v>25.68</v>
      </c>
      <c r="CH1686" s="59">
        <v>26.13</v>
      </c>
      <c r="CI1686" s="59">
        <v>22.55</v>
      </c>
      <c r="CJ1686" s="59"/>
      <c r="CK1686" s="59"/>
      <c r="CL1686" s="59">
        <v>25.9</v>
      </c>
      <c r="CM1686" s="59">
        <v>20.98</v>
      </c>
      <c r="CN1686" s="59">
        <v>23.99</v>
      </c>
      <c r="CO1686" s="59"/>
      <c r="CP1686" s="59">
        <v>22.2</v>
      </c>
      <c r="CQ1686" s="59">
        <v>20.56</v>
      </c>
      <c r="CR1686" s="59"/>
      <c r="CS1686" s="59"/>
      <c r="CT1686" s="59"/>
      <c r="CU1686" s="59"/>
      <c r="CV1686" s="59"/>
      <c r="CW1686" s="59"/>
    </row>
    <row r="1687" spans="2:101" s="10" customFormat="1" ht="15" x14ac:dyDescent="0.25">
      <c r="B1687" s="58">
        <v>43265</v>
      </c>
      <c r="C1687" s="59"/>
      <c r="D1687" s="59">
        <v>25.26</v>
      </c>
      <c r="E1687" s="59">
        <v>25.3</v>
      </c>
      <c r="F1687" s="59">
        <v>25.19</v>
      </c>
      <c r="G1687" s="59"/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>
        <v>25.25</v>
      </c>
      <c r="CG1687" s="59">
        <v>26.11</v>
      </c>
      <c r="CH1687" s="59">
        <v>27</v>
      </c>
      <c r="CI1687" s="59">
        <v>22.73</v>
      </c>
      <c r="CJ1687" s="59"/>
      <c r="CK1687" s="59"/>
      <c r="CL1687" s="59">
        <v>26.55</v>
      </c>
      <c r="CM1687" s="59">
        <v>21.15</v>
      </c>
      <c r="CN1687" s="59">
        <v>24.46</v>
      </c>
      <c r="CO1687" s="59"/>
      <c r="CP1687" s="59">
        <v>22.65</v>
      </c>
      <c r="CQ1687" s="59">
        <v>20.87</v>
      </c>
      <c r="CR1687" s="59"/>
      <c r="CS1687" s="59"/>
      <c r="CT1687" s="59"/>
      <c r="CU1687" s="59"/>
      <c r="CV1687" s="59"/>
      <c r="CW1687" s="59"/>
    </row>
    <row r="1688" spans="2:101" s="10" customFormat="1" ht="15" x14ac:dyDescent="0.25">
      <c r="B1688" s="58">
        <v>43264</v>
      </c>
      <c r="C1688" s="59"/>
      <c r="D1688" s="59">
        <v>24.5</v>
      </c>
      <c r="E1688" s="59">
        <v>24.53</v>
      </c>
      <c r="F1688" s="59">
        <v>25.24</v>
      </c>
      <c r="G1688" s="59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>
        <v>24.75</v>
      </c>
      <c r="CG1688" s="59">
        <v>26.03</v>
      </c>
      <c r="CH1688" s="59">
        <v>25.97</v>
      </c>
      <c r="CI1688" s="59">
        <v>22.73</v>
      </c>
      <c r="CJ1688" s="59"/>
      <c r="CK1688" s="59"/>
      <c r="CL1688" s="59">
        <v>26</v>
      </c>
      <c r="CM1688" s="59">
        <v>21.15</v>
      </c>
      <c r="CN1688" s="59">
        <v>23.97</v>
      </c>
      <c r="CO1688" s="59"/>
      <c r="CP1688" s="59">
        <v>22.5</v>
      </c>
      <c r="CQ1688" s="59">
        <v>20.74</v>
      </c>
      <c r="CR1688" s="59"/>
      <c r="CS1688" s="59"/>
      <c r="CT1688" s="59"/>
      <c r="CU1688" s="59"/>
      <c r="CV1688" s="59"/>
      <c r="CW1688" s="59"/>
    </row>
    <row r="1689" spans="2:101" s="10" customFormat="1" ht="15" x14ac:dyDescent="0.25">
      <c r="B1689" s="58">
        <v>43263</v>
      </c>
      <c r="C1689" s="59"/>
      <c r="D1689" s="59">
        <v>23.73</v>
      </c>
      <c r="E1689" s="59">
        <v>23.85</v>
      </c>
      <c r="F1689" s="59">
        <v>23.97</v>
      </c>
      <c r="G1689" s="59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>
        <v>23.85</v>
      </c>
      <c r="CG1689" s="59">
        <v>25.34</v>
      </c>
      <c r="CH1689" s="59">
        <v>25.46</v>
      </c>
      <c r="CI1689" s="59">
        <v>22.34</v>
      </c>
      <c r="CJ1689" s="59"/>
      <c r="CK1689" s="59"/>
      <c r="CL1689" s="59">
        <v>25.4</v>
      </c>
      <c r="CM1689" s="59">
        <v>20.78</v>
      </c>
      <c r="CN1689" s="59">
        <v>23.46</v>
      </c>
      <c r="CO1689" s="59"/>
      <c r="CP1689" s="59">
        <v>22.05</v>
      </c>
      <c r="CQ1689" s="59">
        <v>20.36</v>
      </c>
      <c r="CR1689" s="59"/>
      <c r="CS1689" s="59"/>
      <c r="CT1689" s="59"/>
      <c r="CU1689" s="59"/>
      <c r="CV1689" s="59"/>
      <c r="CW1689" s="59"/>
    </row>
    <row r="1690" spans="2:101" s="10" customFormat="1" ht="15" x14ac:dyDescent="0.25">
      <c r="B1690" s="58">
        <v>43262</v>
      </c>
      <c r="C1690" s="59"/>
      <c r="D1690" s="59">
        <v>23.3</v>
      </c>
      <c r="E1690" s="59">
        <v>23.25</v>
      </c>
      <c r="F1690" s="59">
        <v>23.2</v>
      </c>
      <c r="G1690" s="59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>
        <v>23.25</v>
      </c>
      <c r="CG1690" s="59">
        <v>24.93</v>
      </c>
      <c r="CH1690" s="59">
        <v>25.07</v>
      </c>
      <c r="CI1690" s="59">
        <v>22.14</v>
      </c>
      <c r="CJ1690" s="59"/>
      <c r="CK1690" s="59"/>
      <c r="CL1690" s="59">
        <v>25</v>
      </c>
      <c r="CM1690" s="59">
        <v>20.6</v>
      </c>
      <c r="CN1690" s="59">
        <v>23.04</v>
      </c>
      <c r="CO1690" s="59"/>
      <c r="CP1690" s="59">
        <v>21.85</v>
      </c>
      <c r="CQ1690" s="59">
        <v>20.14</v>
      </c>
      <c r="CR1690" s="59"/>
      <c r="CS1690" s="59"/>
      <c r="CT1690" s="59"/>
      <c r="CU1690" s="59"/>
      <c r="CV1690" s="59"/>
      <c r="CW1690" s="59"/>
    </row>
    <row r="1691" spans="2:101" s="10" customFormat="1" ht="15" x14ac:dyDescent="0.25">
      <c r="B1691" s="58">
        <v>43259</v>
      </c>
      <c r="C1691" s="59"/>
      <c r="D1691" s="59">
        <v>23.35</v>
      </c>
      <c r="E1691" s="59">
        <v>23.5</v>
      </c>
      <c r="F1691" s="59">
        <v>23.66</v>
      </c>
      <c r="G1691" s="59"/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>
        <v>23.5</v>
      </c>
      <c r="CG1691" s="59">
        <v>25.19</v>
      </c>
      <c r="CH1691" s="59">
        <v>25.92</v>
      </c>
      <c r="CI1691" s="59">
        <v>22.27</v>
      </c>
      <c r="CJ1691" s="59"/>
      <c r="CK1691" s="59"/>
      <c r="CL1691" s="59">
        <v>25.55</v>
      </c>
      <c r="CM1691" s="59">
        <v>20.72</v>
      </c>
      <c r="CN1691" s="59">
        <v>23.63</v>
      </c>
      <c r="CO1691" s="59"/>
      <c r="CP1691" s="59">
        <v>22.05</v>
      </c>
      <c r="CQ1691" s="59">
        <v>20.39</v>
      </c>
      <c r="CR1691" s="59"/>
      <c r="CS1691" s="59"/>
      <c r="CT1691" s="59"/>
      <c r="CU1691" s="59"/>
      <c r="CV1691" s="59"/>
      <c r="CW1691" s="59"/>
    </row>
    <row r="1692" spans="2:101" s="10" customFormat="1" ht="15" x14ac:dyDescent="0.25">
      <c r="B1692" s="58">
        <v>43258</v>
      </c>
      <c r="C1692" s="59"/>
      <c r="D1692" s="59">
        <v>23.25</v>
      </c>
      <c r="E1692" s="59">
        <v>23.4</v>
      </c>
      <c r="F1692" s="59">
        <v>23.4</v>
      </c>
      <c r="G1692" s="59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>
        <v>23.35</v>
      </c>
      <c r="CG1692" s="59">
        <v>24.81</v>
      </c>
      <c r="CH1692" s="59">
        <v>25.8</v>
      </c>
      <c r="CI1692" s="59">
        <v>21.87</v>
      </c>
      <c r="CJ1692" s="59"/>
      <c r="CK1692" s="59"/>
      <c r="CL1692" s="59">
        <v>25.3</v>
      </c>
      <c r="CM1692" s="59">
        <v>20.350000000000001</v>
      </c>
      <c r="CN1692" s="59">
        <v>23.49</v>
      </c>
      <c r="CO1692" s="59"/>
      <c r="CP1692" s="59">
        <v>21.85</v>
      </c>
      <c r="CQ1692" s="59">
        <v>20.28</v>
      </c>
      <c r="CR1692" s="59"/>
      <c r="CS1692" s="59"/>
      <c r="CT1692" s="59"/>
      <c r="CU1692" s="59"/>
      <c r="CV1692" s="59"/>
      <c r="CW1692" s="59"/>
    </row>
    <row r="1693" spans="2:101" s="10" customFormat="1" ht="15" x14ac:dyDescent="0.25">
      <c r="B1693" s="58">
        <v>43257</v>
      </c>
      <c r="C1693" s="59"/>
      <c r="D1693" s="59">
        <v>22.93</v>
      </c>
      <c r="E1693" s="59">
        <v>23.4</v>
      </c>
      <c r="F1693" s="59">
        <v>23.73</v>
      </c>
      <c r="G1693" s="59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>
        <v>23.35</v>
      </c>
      <c r="CG1693" s="59">
        <v>24.72</v>
      </c>
      <c r="CH1693" s="59">
        <v>24.68</v>
      </c>
      <c r="CI1693" s="59">
        <v>21.89</v>
      </c>
      <c r="CJ1693" s="59"/>
      <c r="CK1693" s="59"/>
      <c r="CL1693" s="59">
        <v>24.7</v>
      </c>
      <c r="CM1693" s="59">
        <v>20.36</v>
      </c>
      <c r="CN1693" s="59">
        <v>22.77</v>
      </c>
      <c r="CO1693" s="59"/>
      <c r="CP1693" s="59">
        <v>21.7</v>
      </c>
      <c r="CQ1693" s="59">
        <v>20</v>
      </c>
      <c r="CR1693" s="59"/>
      <c r="CS1693" s="59"/>
      <c r="CT1693" s="59"/>
      <c r="CU1693" s="59"/>
      <c r="CV1693" s="59"/>
      <c r="CW1693" s="59"/>
    </row>
    <row r="1694" spans="2:101" s="10" customFormat="1" ht="15" x14ac:dyDescent="0.25">
      <c r="B1694" s="58">
        <v>43256</v>
      </c>
      <c r="C1694" s="59"/>
      <c r="D1694" s="59">
        <v>23.48</v>
      </c>
      <c r="E1694" s="59">
        <v>23.5</v>
      </c>
      <c r="F1694" s="59">
        <v>23.06</v>
      </c>
      <c r="G1694" s="59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>
        <v>23.35</v>
      </c>
      <c r="CG1694" s="59">
        <v>24.74</v>
      </c>
      <c r="CH1694" s="59">
        <v>24.56</v>
      </c>
      <c r="CI1694" s="59">
        <v>21.83</v>
      </c>
      <c r="CJ1694" s="59"/>
      <c r="CK1694" s="59"/>
      <c r="CL1694" s="59">
        <v>24.65</v>
      </c>
      <c r="CM1694" s="59">
        <v>20.309999999999999</v>
      </c>
      <c r="CN1694" s="59">
        <v>22.76</v>
      </c>
      <c r="CO1694" s="59"/>
      <c r="CP1694" s="59">
        <v>21.65</v>
      </c>
      <c r="CQ1694" s="59">
        <v>19.989999999999998</v>
      </c>
      <c r="CR1694" s="59"/>
      <c r="CS1694" s="59"/>
      <c r="CT1694" s="59"/>
      <c r="CU1694" s="59"/>
      <c r="CV1694" s="59"/>
      <c r="CW1694" s="59"/>
    </row>
    <row r="1695" spans="2:101" s="10" customFormat="1" ht="15" x14ac:dyDescent="0.25">
      <c r="B1695" s="58">
        <v>43255</v>
      </c>
      <c r="C1695" s="59"/>
      <c r="D1695" s="59">
        <v>23.53</v>
      </c>
      <c r="E1695" s="59">
        <v>24.1</v>
      </c>
      <c r="F1695" s="59">
        <v>24.08</v>
      </c>
      <c r="G1695" s="59"/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>
        <v>23.9</v>
      </c>
      <c r="CG1695" s="59">
        <v>24.75</v>
      </c>
      <c r="CH1695" s="59">
        <v>25.56</v>
      </c>
      <c r="CI1695" s="59">
        <v>21.97</v>
      </c>
      <c r="CJ1695" s="59"/>
      <c r="CK1695" s="59"/>
      <c r="CL1695" s="59">
        <v>25.15</v>
      </c>
      <c r="CM1695" s="59">
        <v>20.440000000000001</v>
      </c>
      <c r="CN1695" s="59">
        <v>23.3</v>
      </c>
      <c r="CO1695" s="59"/>
      <c r="CP1695" s="59">
        <v>22</v>
      </c>
      <c r="CQ1695" s="59">
        <v>20.38</v>
      </c>
      <c r="CR1695" s="59"/>
      <c r="CS1695" s="59"/>
      <c r="CT1695" s="59"/>
      <c r="CU1695" s="59"/>
      <c r="CV1695" s="59"/>
      <c r="CW1695" s="59"/>
    </row>
    <row r="1696" spans="2:101" s="10" customFormat="1" ht="15" x14ac:dyDescent="0.25">
      <c r="B1696" s="58">
        <v>43252</v>
      </c>
      <c r="C1696" s="59"/>
      <c r="D1696" s="59">
        <v>23.86</v>
      </c>
      <c r="E1696" s="59">
        <v>23.6</v>
      </c>
      <c r="F1696" s="59">
        <v>23.09</v>
      </c>
      <c r="G1696" s="59"/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>
        <v>23.52</v>
      </c>
      <c r="CG1696" s="59">
        <v>24.67</v>
      </c>
      <c r="CH1696" s="59">
        <v>25.54</v>
      </c>
      <c r="CI1696" s="59">
        <v>21.8</v>
      </c>
      <c r="CJ1696" s="59"/>
      <c r="CK1696" s="59"/>
      <c r="CL1696" s="59">
        <v>25.1</v>
      </c>
      <c r="CM1696" s="59">
        <v>20.28</v>
      </c>
      <c r="CN1696" s="59">
        <v>23.15</v>
      </c>
      <c r="CO1696" s="59"/>
      <c r="CP1696" s="59">
        <v>21.75</v>
      </c>
      <c r="CQ1696" s="59">
        <v>20.059999999999999</v>
      </c>
      <c r="CR1696" s="59"/>
      <c r="CS1696" s="59"/>
      <c r="CT1696" s="59"/>
      <c r="CU1696" s="59"/>
      <c r="CV1696" s="59"/>
      <c r="CW1696" s="59"/>
    </row>
    <row r="1697" spans="2:101" s="10" customFormat="1" ht="15" x14ac:dyDescent="0.25">
      <c r="B1697" s="58">
        <v>43251</v>
      </c>
      <c r="C1697" s="59">
        <v>23.82</v>
      </c>
      <c r="D1697" s="59">
        <v>24.1</v>
      </c>
      <c r="E1697" s="59">
        <v>24.63</v>
      </c>
      <c r="F1697" s="59"/>
      <c r="G1697" s="59"/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>
        <v>24.45</v>
      </c>
      <c r="CG1697" s="59">
        <v>25.22</v>
      </c>
      <c r="CH1697" s="59">
        <v>25.79</v>
      </c>
      <c r="CI1697" s="59">
        <v>22.07</v>
      </c>
      <c r="CJ1697" s="59"/>
      <c r="CK1697" s="59"/>
      <c r="CL1697" s="59">
        <v>25.5</v>
      </c>
      <c r="CM1697" s="59">
        <v>20.53</v>
      </c>
      <c r="CN1697" s="59">
        <v>23.58</v>
      </c>
      <c r="CO1697" s="59"/>
      <c r="CP1697" s="59">
        <v>22</v>
      </c>
      <c r="CQ1697" s="59">
        <v>20.350000000000001</v>
      </c>
      <c r="CR1697" s="59"/>
      <c r="CS1697" s="59"/>
      <c r="CT1697" s="59"/>
      <c r="CU1697" s="59"/>
      <c r="CV1697" s="59"/>
      <c r="CW1697" s="59"/>
    </row>
    <row r="1698" spans="2:101" s="10" customFormat="1" ht="15" x14ac:dyDescent="0.25">
      <c r="B1698" s="58">
        <v>43250</v>
      </c>
      <c r="C1698" s="59">
        <v>24.06</v>
      </c>
      <c r="D1698" s="59">
        <v>24.25</v>
      </c>
      <c r="E1698" s="59">
        <v>25.23</v>
      </c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>
        <v>24.9</v>
      </c>
      <c r="CG1698" s="59">
        <v>25.9</v>
      </c>
      <c r="CH1698" s="59">
        <v>25.9</v>
      </c>
      <c r="CI1698" s="59">
        <v>22.29</v>
      </c>
      <c r="CJ1698" s="59"/>
      <c r="CK1698" s="59"/>
      <c r="CL1698" s="59">
        <v>25.9</v>
      </c>
      <c r="CM1698" s="59">
        <v>20.74</v>
      </c>
      <c r="CN1698" s="59">
        <v>23.65</v>
      </c>
      <c r="CO1698" s="59"/>
      <c r="CP1698" s="59">
        <v>22.2</v>
      </c>
      <c r="CQ1698" s="59">
        <v>20.28</v>
      </c>
      <c r="CR1698" s="59"/>
      <c r="CS1698" s="59"/>
      <c r="CT1698" s="59"/>
      <c r="CU1698" s="59"/>
      <c r="CV1698" s="59"/>
      <c r="CW1698" s="59"/>
    </row>
    <row r="1699" spans="2:101" s="10" customFormat="1" ht="15" x14ac:dyDescent="0.25">
      <c r="B1699" s="58">
        <v>43249</v>
      </c>
      <c r="C1699" s="59">
        <v>23.29</v>
      </c>
      <c r="D1699" s="59">
        <v>24.1</v>
      </c>
      <c r="E1699" s="59">
        <v>24.48</v>
      </c>
      <c r="F1699" s="59"/>
      <c r="G1699" s="59"/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>
        <v>24.35</v>
      </c>
      <c r="CG1699" s="59">
        <v>25.54</v>
      </c>
      <c r="CH1699" s="59">
        <v>25.76</v>
      </c>
      <c r="CI1699" s="59">
        <v>22.36</v>
      </c>
      <c r="CJ1699" s="59"/>
      <c r="CK1699" s="59"/>
      <c r="CL1699" s="59">
        <v>25.65</v>
      </c>
      <c r="CM1699" s="59">
        <v>20.8</v>
      </c>
      <c r="CN1699" s="59">
        <v>23.36</v>
      </c>
      <c r="CO1699" s="59"/>
      <c r="CP1699" s="59">
        <v>22.4</v>
      </c>
      <c r="CQ1699" s="59">
        <v>20.399999999999999</v>
      </c>
      <c r="CR1699" s="59"/>
      <c r="CS1699" s="59"/>
      <c r="CT1699" s="59"/>
      <c r="CU1699" s="59"/>
      <c r="CV1699" s="59"/>
      <c r="CW1699" s="59"/>
    </row>
    <row r="1700" spans="2:101" s="10" customFormat="1" ht="15" x14ac:dyDescent="0.25">
      <c r="B1700" s="58">
        <v>43248</v>
      </c>
      <c r="C1700" s="59">
        <v>22.89</v>
      </c>
      <c r="D1700" s="59">
        <v>24</v>
      </c>
      <c r="E1700" s="59">
        <v>24</v>
      </c>
      <c r="F1700" s="59"/>
      <c r="G1700" s="59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>
        <v>24</v>
      </c>
      <c r="CG1700" s="59">
        <v>25.27</v>
      </c>
      <c r="CH1700" s="59">
        <v>25.53</v>
      </c>
      <c r="CI1700" s="59">
        <v>22.19</v>
      </c>
      <c r="CJ1700" s="59"/>
      <c r="CK1700" s="59"/>
      <c r="CL1700" s="59">
        <v>25.4</v>
      </c>
      <c r="CM1700" s="59">
        <v>20.64</v>
      </c>
      <c r="CN1700" s="59">
        <v>23.41</v>
      </c>
      <c r="CO1700" s="59"/>
      <c r="CP1700" s="59">
        <v>22.4</v>
      </c>
      <c r="CQ1700" s="59">
        <v>20.64</v>
      </c>
      <c r="CR1700" s="59"/>
      <c r="CS1700" s="59"/>
      <c r="CT1700" s="59"/>
      <c r="CU1700" s="59"/>
      <c r="CV1700" s="59"/>
      <c r="CW1700" s="59"/>
    </row>
    <row r="1701" spans="2:101" s="10" customFormat="1" ht="15" x14ac:dyDescent="0.25">
      <c r="B1701" s="58">
        <v>43245</v>
      </c>
      <c r="C1701" s="59">
        <v>23.6</v>
      </c>
      <c r="D1701" s="59">
        <v>24</v>
      </c>
      <c r="E1701" s="59">
        <v>24</v>
      </c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>
        <v>24</v>
      </c>
      <c r="CG1701" s="59">
        <v>25.27</v>
      </c>
      <c r="CH1701" s="59">
        <v>25.53</v>
      </c>
      <c r="CI1701" s="59">
        <v>22.19</v>
      </c>
      <c r="CJ1701" s="59"/>
      <c r="CK1701" s="59"/>
      <c r="CL1701" s="59">
        <v>25.4</v>
      </c>
      <c r="CM1701" s="59">
        <v>20.64</v>
      </c>
      <c r="CN1701" s="59">
        <v>23.41</v>
      </c>
      <c r="CO1701" s="59"/>
      <c r="CP1701" s="59">
        <v>22.4</v>
      </c>
      <c r="CQ1701" s="59">
        <v>20.64</v>
      </c>
      <c r="CR1701" s="59"/>
      <c r="CS1701" s="59"/>
      <c r="CT1701" s="59"/>
      <c r="CU1701" s="59"/>
      <c r="CV1701" s="59"/>
      <c r="CW1701" s="59"/>
    </row>
    <row r="1702" spans="2:101" s="10" customFormat="1" ht="15" x14ac:dyDescent="0.25">
      <c r="B1702" s="58">
        <v>43244</v>
      </c>
      <c r="C1702" s="59">
        <v>24.09</v>
      </c>
      <c r="D1702" s="59">
        <v>24.5</v>
      </c>
      <c r="E1702" s="59">
        <v>24.58</v>
      </c>
      <c r="F1702" s="59"/>
      <c r="G1702" s="59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>
        <v>24.55</v>
      </c>
      <c r="CG1702" s="59">
        <v>25.84</v>
      </c>
      <c r="CH1702" s="59">
        <v>25.96</v>
      </c>
      <c r="CI1702" s="59">
        <v>23.29</v>
      </c>
      <c r="CJ1702" s="59"/>
      <c r="CK1702" s="59"/>
      <c r="CL1702" s="59">
        <v>25.9</v>
      </c>
      <c r="CM1702" s="59">
        <v>21.67</v>
      </c>
      <c r="CN1702" s="59">
        <v>23.7</v>
      </c>
      <c r="CO1702" s="59"/>
      <c r="CP1702" s="59">
        <v>22.95</v>
      </c>
      <c r="CQ1702" s="59">
        <v>21</v>
      </c>
      <c r="CR1702" s="59"/>
      <c r="CS1702" s="59"/>
      <c r="CT1702" s="59"/>
      <c r="CU1702" s="59"/>
      <c r="CV1702" s="59"/>
      <c r="CW1702" s="59"/>
    </row>
    <row r="1703" spans="2:101" s="10" customFormat="1" ht="15" x14ac:dyDescent="0.25">
      <c r="B1703" s="58">
        <v>43243</v>
      </c>
      <c r="C1703" s="59">
        <v>24.56</v>
      </c>
      <c r="D1703" s="59">
        <v>24.4</v>
      </c>
      <c r="E1703" s="59">
        <v>24.4</v>
      </c>
      <c r="F1703" s="59"/>
      <c r="G1703" s="59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>
        <v>24.4</v>
      </c>
      <c r="CG1703" s="59">
        <v>26.01</v>
      </c>
      <c r="CH1703" s="59">
        <v>26.09</v>
      </c>
      <c r="CI1703" s="59">
        <v>23.5</v>
      </c>
      <c r="CJ1703" s="59"/>
      <c r="CK1703" s="59"/>
      <c r="CL1703" s="59">
        <v>26.05</v>
      </c>
      <c r="CM1703" s="59">
        <v>21.86</v>
      </c>
      <c r="CN1703" s="59">
        <v>23.89</v>
      </c>
      <c r="CO1703" s="59"/>
      <c r="CP1703" s="59">
        <v>23.2</v>
      </c>
      <c r="CQ1703" s="59">
        <v>21.28</v>
      </c>
      <c r="CR1703" s="59"/>
      <c r="CS1703" s="59"/>
      <c r="CT1703" s="59"/>
      <c r="CU1703" s="59"/>
      <c r="CV1703" s="59"/>
      <c r="CW1703" s="59"/>
    </row>
    <row r="1704" spans="2:101" s="10" customFormat="1" ht="15" x14ac:dyDescent="0.25">
      <c r="B1704" s="58">
        <v>43242</v>
      </c>
      <c r="C1704" s="59">
        <v>23.96</v>
      </c>
      <c r="D1704" s="59">
        <v>24.25</v>
      </c>
      <c r="E1704" s="59">
        <v>24.78</v>
      </c>
      <c r="F1704" s="59"/>
      <c r="G1704" s="59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>
        <v>24.6</v>
      </c>
      <c r="CG1704" s="59">
        <v>26.04</v>
      </c>
      <c r="CH1704" s="59">
        <v>26.16</v>
      </c>
      <c r="CI1704" s="59">
        <v>23.5</v>
      </c>
      <c r="CJ1704" s="59"/>
      <c r="CK1704" s="59"/>
      <c r="CL1704" s="59">
        <v>26.1</v>
      </c>
      <c r="CM1704" s="59">
        <v>21.86</v>
      </c>
      <c r="CN1704" s="59">
        <v>23.95</v>
      </c>
      <c r="CO1704" s="59"/>
      <c r="CP1704" s="59">
        <v>23.35</v>
      </c>
      <c r="CQ1704" s="59">
        <v>21.43</v>
      </c>
      <c r="CR1704" s="59"/>
      <c r="CS1704" s="59"/>
      <c r="CT1704" s="59"/>
      <c r="CU1704" s="59"/>
      <c r="CV1704" s="59"/>
      <c r="CW1704" s="59"/>
    </row>
    <row r="1705" spans="2:101" s="10" customFormat="1" ht="15" x14ac:dyDescent="0.25">
      <c r="B1705" s="58">
        <v>43241</v>
      </c>
      <c r="C1705" s="59">
        <v>22.9</v>
      </c>
      <c r="D1705" s="59">
        <v>23.35</v>
      </c>
      <c r="E1705" s="59">
        <v>23.8</v>
      </c>
      <c r="F1705" s="59"/>
      <c r="G1705" s="59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>
        <v>23.65</v>
      </c>
      <c r="CG1705" s="59">
        <v>25.6</v>
      </c>
      <c r="CH1705" s="59">
        <v>25.4</v>
      </c>
      <c r="CI1705" s="59">
        <v>23.21</v>
      </c>
      <c r="CJ1705" s="59"/>
      <c r="CK1705" s="59"/>
      <c r="CL1705" s="59">
        <v>25.5</v>
      </c>
      <c r="CM1705" s="59">
        <v>21.59</v>
      </c>
      <c r="CN1705" s="59">
        <v>23.55</v>
      </c>
      <c r="CO1705" s="59"/>
      <c r="CP1705" s="59">
        <v>22.9</v>
      </c>
      <c r="CQ1705" s="59">
        <v>21.15</v>
      </c>
      <c r="CR1705" s="59"/>
      <c r="CS1705" s="59"/>
      <c r="CT1705" s="59"/>
      <c r="CU1705" s="59"/>
      <c r="CV1705" s="59"/>
      <c r="CW1705" s="59"/>
    </row>
    <row r="1706" spans="2:101" s="10" customFormat="1" ht="15" x14ac:dyDescent="0.25">
      <c r="B1706" s="58">
        <v>43238</v>
      </c>
      <c r="C1706" s="59">
        <v>23.18</v>
      </c>
      <c r="D1706" s="59">
        <v>23.25</v>
      </c>
      <c r="E1706" s="59">
        <v>23.93</v>
      </c>
      <c r="F1706" s="59"/>
      <c r="G1706" s="59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>
        <v>23.7</v>
      </c>
      <c r="CG1706" s="59">
        <v>25.36</v>
      </c>
      <c r="CH1706" s="59">
        <v>25.44</v>
      </c>
      <c r="CI1706" s="59">
        <v>22.99</v>
      </c>
      <c r="CJ1706" s="59"/>
      <c r="CK1706" s="59"/>
      <c r="CL1706" s="59">
        <v>25.4</v>
      </c>
      <c r="CM1706" s="59">
        <v>21.39</v>
      </c>
      <c r="CN1706" s="59">
        <v>23.45</v>
      </c>
      <c r="CO1706" s="59"/>
      <c r="CP1706" s="59">
        <v>22.8</v>
      </c>
      <c r="CQ1706" s="59">
        <v>21.05</v>
      </c>
      <c r="CR1706" s="59"/>
      <c r="CS1706" s="59"/>
      <c r="CT1706" s="59"/>
      <c r="CU1706" s="59"/>
      <c r="CV1706" s="59"/>
      <c r="CW1706" s="59"/>
    </row>
    <row r="1707" spans="2:101" s="10" customFormat="1" ht="15" x14ac:dyDescent="0.25">
      <c r="B1707" s="58">
        <v>43237</v>
      </c>
      <c r="C1707" s="59">
        <v>23.13</v>
      </c>
      <c r="D1707" s="59">
        <v>23.35</v>
      </c>
      <c r="E1707" s="59">
        <v>23.95</v>
      </c>
      <c r="F1707" s="59"/>
      <c r="G1707" s="59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>
        <v>23.75</v>
      </c>
      <c r="CG1707" s="59">
        <v>25.5</v>
      </c>
      <c r="CH1707" s="59">
        <v>25.3</v>
      </c>
      <c r="CI1707" s="59">
        <v>23.12</v>
      </c>
      <c r="CJ1707" s="59"/>
      <c r="CK1707" s="59"/>
      <c r="CL1707" s="59">
        <v>25.4</v>
      </c>
      <c r="CM1707" s="59">
        <v>21.51</v>
      </c>
      <c r="CN1707" s="59">
        <v>23.37</v>
      </c>
      <c r="CO1707" s="59"/>
      <c r="CP1707" s="59">
        <v>22.7</v>
      </c>
      <c r="CQ1707" s="59">
        <v>20.88</v>
      </c>
      <c r="CR1707" s="59"/>
      <c r="CS1707" s="59"/>
      <c r="CT1707" s="59"/>
      <c r="CU1707" s="59"/>
      <c r="CV1707" s="59"/>
      <c r="CW1707" s="59"/>
    </row>
    <row r="1708" spans="2:101" s="10" customFormat="1" ht="15" x14ac:dyDescent="0.25">
      <c r="B1708" s="58">
        <v>43236</v>
      </c>
      <c r="C1708" s="59">
        <v>22.27</v>
      </c>
      <c r="D1708" s="59">
        <v>22.7</v>
      </c>
      <c r="E1708" s="59">
        <v>23.15</v>
      </c>
      <c r="F1708" s="59"/>
      <c r="G1708" s="59"/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>
        <v>23</v>
      </c>
      <c r="CG1708" s="59">
        <v>24.6</v>
      </c>
      <c r="CH1708" s="59">
        <v>25.11</v>
      </c>
      <c r="CI1708" s="59">
        <v>22.13</v>
      </c>
      <c r="CJ1708" s="59"/>
      <c r="CK1708" s="59"/>
      <c r="CL1708" s="59">
        <v>24.85</v>
      </c>
      <c r="CM1708" s="59">
        <v>20.59</v>
      </c>
      <c r="CN1708" s="59">
        <v>23.13</v>
      </c>
      <c r="CO1708" s="59"/>
      <c r="CP1708" s="59">
        <v>22.25</v>
      </c>
      <c r="CQ1708" s="59">
        <v>20.71</v>
      </c>
      <c r="CR1708" s="59"/>
      <c r="CS1708" s="59"/>
      <c r="CT1708" s="59"/>
      <c r="CU1708" s="59"/>
      <c r="CV1708" s="59"/>
      <c r="CW1708" s="59"/>
    </row>
    <row r="1709" spans="2:101" s="10" customFormat="1" ht="15" x14ac:dyDescent="0.25">
      <c r="B1709" s="58">
        <v>43235</v>
      </c>
      <c r="C1709" s="59">
        <v>22.38</v>
      </c>
      <c r="D1709" s="59">
        <v>23</v>
      </c>
      <c r="E1709" s="59">
        <v>23.75</v>
      </c>
      <c r="F1709" s="59"/>
      <c r="G1709" s="59"/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>
        <v>23.5</v>
      </c>
      <c r="CG1709" s="59">
        <v>24.83</v>
      </c>
      <c r="CH1709" s="59">
        <v>25.58</v>
      </c>
      <c r="CI1709" s="59">
        <v>22.35</v>
      </c>
      <c r="CJ1709" s="59"/>
      <c r="CK1709" s="59"/>
      <c r="CL1709" s="59">
        <v>25.2</v>
      </c>
      <c r="CM1709" s="59">
        <v>20.79</v>
      </c>
      <c r="CN1709" s="59">
        <v>23.25</v>
      </c>
      <c r="CO1709" s="59"/>
      <c r="CP1709" s="59">
        <v>22.3</v>
      </c>
      <c r="CQ1709" s="59">
        <v>20.57</v>
      </c>
      <c r="CR1709" s="59"/>
      <c r="CS1709" s="59"/>
      <c r="CT1709" s="59"/>
      <c r="CU1709" s="59"/>
      <c r="CV1709" s="59"/>
      <c r="CW1709" s="59"/>
    </row>
    <row r="1710" spans="2:101" s="10" customFormat="1" ht="15" x14ac:dyDescent="0.25">
      <c r="B1710" s="58">
        <v>43234</v>
      </c>
      <c r="C1710" s="59">
        <v>21.8</v>
      </c>
      <c r="D1710" s="59">
        <v>22.5</v>
      </c>
      <c r="E1710" s="59">
        <v>23.25</v>
      </c>
      <c r="F1710" s="59"/>
      <c r="G1710" s="59"/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>
        <v>23</v>
      </c>
      <c r="CG1710" s="59">
        <v>24.85</v>
      </c>
      <c r="CH1710" s="59">
        <v>24.45</v>
      </c>
      <c r="CI1710" s="59">
        <v>22.34</v>
      </c>
      <c r="CJ1710" s="59"/>
      <c r="CK1710" s="59"/>
      <c r="CL1710" s="59">
        <v>24.65</v>
      </c>
      <c r="CM1710" s="59">
        <v>20.78</v>
      </c>
      <c r="CN1710" s="59">
        <v>22.68</v>
      </c>
      <c r="CO1710" s="59"/>
      <c r="CP1710" s="59">
        <v>21.9</v>
      </c>
      <c r="CQ1710" s="59">
        <v>20.149999999999999</v>
      </c>
      <c r="CR1710" s="59"/>
      <c r="CS1710" s="59"/>
      <c r="CT1710" s="59"/>
      <c r="CU1710" s="59"/>
      <c r="CV1710" s="59"/>
      <c r="CW1710" s="59"/>
    </row>
    <row r="1711" spans="2:101" s="10" customFormat="1" ht="15" x14ac:dyDescent="0.25">
      <c r="B1711" s="58">
        <v>43231</v>
      </c>
      <c r="C1711" s="59">
        <v>21.55</v>
      </c>
      <c r="D1711" s="59">
        <v>22.48</v>
      </c>
      <c r="E1711" s="59">
        <v>22.89</v>
      </c>
      <c r="F1711" s="59"/>
      <c r="G1711" s="59"/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>
        <v>22.75</v>
      </c>
      <c r="CG1711" s="59">
        <v>24.44</v>
      </c>
      <c r="CH1711" s="59">
        <v>24.56</v>
      </c>
      <c r="CI1711" s="59">
        <v>21.76</v>
      </c>
      <c r="CJ1711" s="59"/>
      <c r="CK1711" s="59"/>
      <c r="CL1711" s="59">
        <v>24.5</v>
      </c>
      <c r="CM1711" s="59">
        <v>20.239999999999998</v>
      </c>
      <c r="CN1711" s="59">
        <v>22.62</v>
      </c>
      <c r="CO1711" s="59"/>
      <c r="CP1711" s="59">
        <v>21.75</v>
      </c>
      <c r="CQ1711" s="59">
        <v>20.079999999999998</v>
      </c>
      <c r="CR1711" s="59"/>
      <c r="CS1711" s="59"/>
      <c r="CT1711" s="59"/>
      <c r="CU1711" s="59"/>
      <c r="CV1711" s="59"/>
      <c r="CW1711" s="59"/>
    </row>
    <row r="1712" spans="2:101" s="10" customFormat="1" ht="15" x14ac:dyDescent="0.25">
      <c r="B1712" s="58">
        <v>43230</v>
      </c>
      <c r="C1712" s="59">
        <v>21.37</v>
      </c>
      <c r="D1712" s="59">
        <v>22.45</v>
      </c>
      <c r="E1712" s="59">
        <v>22.53</v>
      </c>
      <c r="F1712" s="59"/>
      <c r="G1712" s="59"/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>
        <v>22.5</v>
      </c>
      <c r="CG1712" s="59">
        <v>24.03</v>
      </c>
      <c r="CH1712" s="59">
        <v>24.17</v>
      </c>
      <c r="CI1712" s="59">
        <v>21.69</v>
      </c>
      <c r="CJ1712" s="59"/>
      <c r="CK1712" s="59"/>
      <c r="CL1712" s="59">
        <v>24.1</v>
      </c>
      <c r="CM1712" s="59">
        <v>20.18</v>
      </c>
      <c r="CN1712" s="59">
        <v>22.13</v>
      </c>
      <c r="CO1712" s="59"/>
      <c r="CP1712" s="59">
        <v>21.35</v>
      </c>
      <c r="CQ1712" s="59">
        <v>19.600000000000001</v>
      </c>
      <c r="CR1712" s="59"/>
      <c r="CS1712" s="59"/>
      <c r="CT1712" s="59"/>
      <c r="CU1712" s="59"/>
      <c r="CV1712" s="59"/>
      <c r="CW1712" s="59"/>
    </row>
    <row r="1713" spans="2:101" s="10" customFormat="1" ht="15" x14ac:dyDescent="0.25">
      <c r="B1713" s="58">
        <v>43229</v>
      </c>
      <c r="C1713" s="59">
        <v>21.58</v>
      </c>
      <c r="D1713" s="59">
        <v>22.4</v>
      </c>
      <c r="E1713" s="59">
        <v>22.55</v>
      </c>
      <c r="F1713" s="59"/>
      <c r="G1713" s="59"/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>
        <v>22.5</v>
      </c>
      <c r="CG1713" s="59">
        <v>23.96</v>
      </c>
      <c r="CH1713" s="59">
        <v>24.45</v>
      </c>
      <c r="CI1713" s="59">
        <v>21.53</v>
      </c>
      <c r="CJ1713" s="59"/>
      <c r="CK1713" s="59"/>
      <c r="CL1713" s="59">
        <v>24.2</v>
      </c>
      <c r="CM1713" s="59">
        <v>20.03</v>
      </c>
      <c r="CN1713" s="59">
        <v>22.38</v>
      </c>
      <c r="CO1713" s="59"/>
      <c r="CP1713" s="59">
        <v>21.4</v>
      </c>
      <c r="CQ1713" s="59">
        <v>19.79</v>
      </c>
      <c r="CR1713" s="59"/>
      <c r="CS1713" s="59"/>
      <c r="CT1713" s="59"/>
      <c r="CU1713" s="59"/>
      <c r="CV1713" s="59"/>
      <c r="CW1713" s="59"/>
    </row>
    <row r="1714" spans="2:101" s="10" customFormat="1" ht="15" x14ac:dyDescent="0.25">
      <c r="B1714" s="58">
        <v>43228</v>
      </c>
      <c r="C1714" s="59">
        <v>21.24</v>
      </c>
      <c r="D1714" s="59">
        <v>22.3</v>
      </c>
      <c r="E1714" s="59">
        <v>22.68</v>
      </c>
      <c r="F1714" s="59"/>
      <c r="G1714" s="59"/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>
        <v>22.55</v>
      </c>
      <c r="CG1714" s="59">
        <v>23.65</v>
      </c>
      <c r="CH1714" s="59">
        <v>24.56</v>
      </c>
      <c r="CI1714" s="59">
        <v>21</v>
      </c>
      <c r="CJ1714" s="59"/>
      <c r="CK1714" s="59"/>
      <c r="CL1714" s="59">
        <v>24.1</v>
      </c>
      <c r="CM1714" s="59">
        <v>19.54</v>
      </c>
      <c r="CN1714" s="59">
        <v>22.17</v>
      </c>
      <c r="CO1714" s="59"/>
      <c r="CP1714" s="59">
        <v>21</v>
      </c>
      <c r="CQ1714" s="59">
        <v>19.309999999999999</v>
      </c>
      <c r="CR1714" s="59"/>
      <c r="CS1714" s="59"/>
      <c r="CT1714" s="59"/>
      <c r="CU1714" s="59"/>
      <c r="CV1714" s="59"/>
      <c r="CW1714" s="59"/>
    </row>
    <row r="1715" spans="2:101" s="10" customFormat="1" ht="15" x14ac:dyDescent="0.25">
      <c r="B1715" s="58">
        <v>43227</v>
      </c>
      <c r="C1715" s="59">
        <v>20.92</v>
      </c>
      <c r="D1715" s="59">
        <v>22</v>
      </c>
      <c r="E1715" s="59">
        <v>22.08</v>
      </c>
      <c r="F1715" s="59"/>
      <c r="G1715" s="59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>
        <v>22.05</v>
      </c>
      <c r="CG1715" s="59">
        <v>23.48</v>
      </c>
      <c r="CH1715" s="59">
        <v>24.13</v>
      </c>
      <c r="CI1715" s="59">
        <v>21.19</v>
      </c>
      <c r="CJ1715" s="59"/>
      <c r="CK1715" s="59"/>
      <c r="CL1715" s="59">
        <v>23.8</v>
      </c>
      <c r="CM1715" s="59">
        <v>19.71</v>
      </c>
      <c r="CN1715" s="59">
        <v>22.2</v>
      </c>
      <c r="CO1715" s="59"/>
      <c r="CP1715" s="59">
        <v>20.9</v>
      </c>
      <c r="CQ1715" s="59">
        <v>19.5</v>
      </c>
      <c r="CR1715" s="59"/>
      <c r="CS1715" s="59"/>
      <c r="CT1715" s="59"/>
      <c r="CU1715" s="59"/>
      <c r="CV1715" s="59"/>
      <c r="CW1715" s="59"/>
    </row>
    <row r="1716" spans="2:101" s="10" customFormat="1" ht="15" x14ac:dyDescent="0.25">
      <c r="B1716" s="58">
        <v>43224</v>
      </c>
      <c r="C1716" s="59">
        <v>20.76</v>
      </c>
      <c r="D1716" s="59">
        <v>21.8</v>
      </c>
      <c r="E1716" s="59">
        <v>21.88</v>
      </c>
      <c r="F1716" s="59"/>
      <c r="G1716" s="59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>
        <v>21.85</v>
      </c>
      <c r="CG1716" s="59">
        <v>23.28</v>
      </c>
      <c r="CH1716" s="59">
        <v>23.52</v>
      </c>
      <c r="CI1716" s="59">
        <v>20.92</v>
      </c>
      <c r="CJ1716" s="59"/>
      <c r="CK1716" s="59"/>
      <c r="CL1716" s="59">
        <v>23.4</v>
      </c>
      <c r="CM1716" s="59">
        <v>19.46</v>
      </c>
      <c r="CN1716" s="59">
        <v>21.81</v>
      </c>
      <c r="CO1716" s="59"/>
      <c r="CP1716" s="59">
        <v>20.65</v>
      </c>
      <c r="CQ1716" s="59">
        <v>19.25</v>
      </c>
      <c r="CR1716" s="59"/>
      <c r="CS1716" s="59"/>
      <c r="CT1716" s="59"/>
      <c r="CU1716" s="59"/>
      <c r="CV1716" s="59"/>
      <c r="CW1716" s="59"/>
    </row>
    <row r="1717" spans="2:101" s="10" customFormat="1" ht="15" x14ac:dyDescent="0.25">
      <c r="B1717" s="58">
        <v>43223</v>
      </c>
      <c r="C1717" s="59">
        <v>20.7</v>
      </c>
      <c r="D1717" s="59">
        <v>21.35</v>
      </c>
      <c r="E1717" s="59">
        <v>21.35</v>
      </c>
      <c r="F1717" s="59"/>
      <c r="G1717" s="59"/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>
        <v>21.35</v>
      </c>
      <c r="CG1717" s="59">
        <v>23.03</v>
      </c>
      <c r="CH1717" s="59">
        <v>22.97</v>
      </c>
      <c r="CI1717" s="59">
        <v>20.47</v>
      </c>
      <c r="CJ1717" s="59"/>
      <c r="CK1717" s="59"/>
      <c r="CL1717" s="59">
        <v>23</v>
      </c>
      <c r="CM1717" s="59">
        <v>19.04</v>
      </c>
      <c r="CN1717" s="59">
        <v>21.32</v>
      </c>
      <c r="CO1717" s="59"/>
      <c r="CP1717" s="59">
        <v>20.399999999999999</v>
      </c>
      <c r="CQ1717" s="59">
        <v>18.91</v>
      </c>
      <c r="CR1717" s="59"/>
      <c r="CS1717" s="59"/>
      <c r="CT1717" s="59"/>
      <c r="CU1717" s="59"/>
      <c r="CV1717" s="59"/>
      <c r="CW1717" s="59"/>
    </row>
    <row r="1718" spans="2:101" s="10" customFormat="1" ht="15" x14ac:dyDescent="0.25">
      <c r="B1718" s="58">
        <v>43222</v>
      </c>
      <c r="C1718" s="59">
        <v>20.6</v>
      </c>
      <c r="D1718" s="59">
        <v>21.55</v>
      </c>
      <c r="E1718" s="59">
        <v>21.55</v>
      </c>
      <c r="F1718" s="59"/>
      <c r="G1718" s="59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>
        <v>21.55</v>
      </c>
      <c r="CG1718" s="59">
        <v>22.94</v>
      </c>
      <c r="CH1718" s="59">
        <v>23.37</v>
      </c>
      <c r="CI1718" s="59">
        <v>20.59</v>
      </c>
      <c r="CJ1718" s="59"/>
      <c r="CK1718" s="59"/>
      <c r="CL1718" s="59">
        <v>23.15</v>
      </c>
      <c r="CM1718" s="59">
        <v>19.149999999999999</v>
      </c>
      <c r="CN1718" s="59">
        <v>21.57</v>
      </c>
      <c r="CO1718" s="59"/>
      <c r="CP1718" s="59">
        <v>20.5</v>
      </c>
      <c r="CQ1718" s="59">
        <v>19.100000000000001</v>
      </c>
      <c r="CR1718" s="59"/>
      <c r="CS1718" s="59"/>
      <c r="CT1718" s="59"/>
      <c r="CU1718" s="59"/>
      <c r="CV1718" s="59"/>
      <c r="CW1718" s="59"/>
    </row>
    <row r="1719" spans="2:101" s="10" customFormat="1" ht="15" x14ac:dyDescent="0.25">
      <c r="B1719" s="58">
        <v>43220</v>
      </c>
      <c r="C1719" s="59">
        <v>21.2</v>
      </c>
      <c r="D1719" s="59">
        <v>21.6</v>
      </c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>
        <v>22.15</v>
      </c>
      <c r="CG1719" s="59">
        <v>23.54</v>
      </c>
      <c r="CH1719" s="59">
        <v>23.76</v>
      </c>
      <c r="CI1719" s="59">
        <v>20.94</v>
      </c>
      <c r="CJ1719" s="59"/>
      <c r="CK1719" s="59"/>
      <c r="CL1719" s="59">
        <v>23.65</v>
      </c>
      <c r="CM1719" s="59">
        <v>19.48</v>
      </c>
      <c r="CN1719" s="59">
        <v>21.86</v>
      </c>
      <c r="CO1719" s="59"/>
      <c r="CP1719" s="59">
        <v>20.95</v>
      </c>
      <c r="CQ1719" s="59">
        <v>19.36</v>
      </c>
      <c r="CR1719" s="59"/>
      <c r="CS1719" s="59"/>
      <c r="CT1719" s="59"/>
      <c r="CU1719" s="59"/>
      <c r="CV1719" s="59"/>
      <c r="CW1719" s="59"/>
    </row>
    <row r="1720" spans="2:101" s="10" customFormat="1" ht="15" x14ac:dyDescent="0.25">
      <c r="B1720" s="58">
        <v>43217</v>
      </c>
      <c r="C1720" s="59">
        <v>20.75</v>
      </c>
      <c r="D1720" s="59">
        <v>21.24</v>
      </c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>
        <v>21.75</v>
      </c>
      <c r="CG1720" s="59">
        <v>23.21</v>
      </c>
      <c r="CH1720" s="59">
        <v>23.29</v>
      </c>
      <c r="CI1720" s="59">
        <v>20.51</v>
      </c>
      <c r="CJ1720" s="59"/>
      <c r="CK1720" s="59"/>
      <c r="CL1720" s="59">
        <v>23.25</v>
      </c>
      <c r="CM1720" s="59">
        <v>19.079999999999998</v>
      </c>
      <c r="CN1720" s="59">
        <v>21.56</v>
      </c>
      <c r="CO1720" s="59"/>
      <c r="CP1720" s="59">
        <v>20.5</v>
      </c>
      <c r="CQ1720" s="59">
        <v>19.010000000000002</v>
      </c>
      <c r="CR1720" s="59"/>
      <c r="CS1720" s="59"/>
      <c r="CT1720" s="59"/>
      <c r="CU1720" s="59"/>
      <c r="CV1720" s="59"/>
      <c r="CW1720" s="59"/>
    </row>
    <row r="1721" spans="2:101" s="10" customFormat="1" ht="15" x14ac:dyDescent="0.25">
      <c r="B1721" s="58">
        <v>43216</v>
      </c>
      <c r="C1721" s="59">
        <v>20.65</v>
      </c>
      <c r="D1721" s="59">
        <v>21.22</v>
      </c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>
        <v>21.75</v>
      </c>
      <c r="CG1721" s="59">
        <v>23.09</v>
      </c>
      <c r="CH1721" s="59">
        <v>23.31</v>
      </c>
      <c r="CI1721" s="59">
        <v>20.37</v>
      </c>
      <c r="CJ1721" s="59"/>
      <c r="CK1721" s="59"/>
      <c r="CL1721" s="59">
        <v>23.2</v>
      </c>
      <c r="CM1721" s="59">
        <v>18.95</v>
      </c>
      <c r="CN1721" s="59">
        <v>21.47</v>
      </c>
      <c r="CO1721" s="59"/>
      <c r="CP1721" s="59">
        <v>20.399999999999999</v>
      </c>
      <c r="CQ1721" s="59">
        <v>18.88</v>
      </c>
      <c r="CR1721" s="59"/>
      <c r="CS1721" s="59"/>
      <c r="CT1721" s="59"/>
      <c r="CU1721" s="59"/>
      <c r="CV1721" s="59"/>
      <c r="CW1721" s="59"/>
    </row>
    <row r="1722" spans="2:101" s="10" customFormat="1" ht="15" x14ac:dyDescent="0.25">
      <c r="B1722" s="58">
        <v>43215</v>
      </c>
      <c r="C1722" s="59">
        <v>20.350000000000001</v>
      </c>
      <c r="D1722" s="59">
        <v>20.94</v>
      </c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>
        <v>21.3</v>
      </c>
      <c r="CG1722" s="59">
        <v>22.76</v>
      </c>
      <c r="CH1722" s="59">
        <v>22.94</v>
      </c>
      <c r="CI1722" s="59">
        <v>20.23</v>
      </c>
      <c r="CJ1722" s="59"/>
      <c r="CK1722" s="59"/>
      <c r="CL1722" s="59">
        <v>22.85</v>
      </c>
      <c r="CM1722" s="59">
        <v>18.82</v>
      </c>
      <c r="CN1722" s="59">
        <v>21.14</v>
      </c>
      <c r="CO1722" s="59"/>
      <c r="CP1722" s="59">
        <v>20.05</v>
      </c>
      <c r="CQ1722" s="59">
        <v>18.55</v>
      </c>
      <c r="CR1722" s="59"/>
      <c r="CS1722" s="59"/>
      <c r="CT1722" s="59"/>
      <c r="CU1722" s="59"/>
      <c r="CV1722" s="59"/>
      <c r="CW1722" s="59"/>
    </row>
    <row r="1723" spans="2:101" s="10" customFormat="1" ht="15" x14ac:dyDescent="0.25">
      <c r="B1723" s="58">
        <v>43214</v>
      </c>
      <c r="C1723" s="59">
        <v>20.25</v>
      </c>
      <c r="D1723" s="59">
        <v>20.9</v>
      </c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>
        <v>21.56</v>
      </c>
      <c r="CG1723" s="59">
        <v>22.93</v>
      </c>
      <c r="CH1723" s="59">
        <v>23.08</v>
      </c>
      <c r="CI1723" s="59">
        <v>20.190000000000001</v>
      </c>
      <c r="CJ1723" s="59"/>
      <c r="CK1723" s="59"/>
      <c r="CL1723" s="59">
        <v>23</v>
      </c>
      <c r="CM1723" s="59">
        <v>18.78</v>
      </c>
      <c r="CN1723" s="59">
        <v>21.25</v>
      </c>
      <c r="CO1723" s="59"/>
      <c r="CP1723" s="59">
        <v>20.149999999999999</v>
      </c>
      <c r="CQ1723" s="59">
        <v>18.61</v>
      </c>
      <c r="CR1723" s="59"/>
      <c r="CS1723" s="59"/>
      <c r="CT1723" s="59"/>
      <c r="CU1723" s="59"/>
      <c r="CV1723" s="59"/>
      <c r="CW1723" s="59"/>
    </row>
    <row r="1724" spans="2:101" s="10" customFormat="1" ht="15" x14ac:dyDescent="0.25">
      <c r="B1724" s="58">
        <v>43213</v>
      </c>
      <c r="C1724" s="59">
        <v>20.59</v>
      </c>
      <c r="D1724" s="59">
        <v>21.32</v>
      </c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>
        <v>21.67</v>
      </c>
      <c r="CG1724" s="59">
        <v>23</v>
      </c>
      <c r="CH1724" s="59">
        <v>23.15</v>
      </c>
      <c r="CI1724" s="59">
        <v>20.21</v>
      </c>
      <c r="CJ1724" s="59"/>
      <c r="CK1724" s="59"/>
      <c r="CL1724" s="59">
        <v>23.07</v>
      </c>
      <c r="CM1724" s="59">
        <v>18.8</v>
      </c>
      <c r="CN1724" s="59">
        <v>21.25</v>
      </c>
      <c r="CO1724" s="59"/>
      <c r="CP1724" s="59">
        <v>20.2</v>
      </c>
      <c r="CQ1724" s="59">
        <v>18.61</v>
      </c>
      <c r="CR1724" s="59"/>
      <c r="CS1724" s="59"/>
      <c r="CT1724" s="59"/>
      <c r="CU1724" s="59"/>
      <c r="CV1724" s="59"/>
      <c r="CW1724" s="59"/>
    </row>
    <row r="1725" spans="2:101" s="10" customFormat="1" ht="15" x14ac:dyDescent="0.25">
      <c r="B1725" s="58">
        <v>43210</v>
      </c>
      <c r="C1725" s="59">
        <v>20.53</v>
      </c>
      <c r="D1725" s="59">
        <v>20.83</v>
      </c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>
        <v>21.29</v>
      </c>
      <c r="CG1725" s="59">
        <v>23</v>
      </c>
      <c r="CH1725" s="59">
        <v>22.8</v>
      </c>
      <c r="CI1725" s="59">
        <v>20.190000000000001</v>
      </c>
      <c r="CJ1725" s="59"/>
      <c r="CK1725" s="59"/>
      <c r="CL1725" s="59">
        <v>22.9</v>
      </c>
      <c r="CM1725" s="59">
        <v>18.78</v>
      </c>
      <c r="CN1725" s="59">
        <v>21.28</v>
      </c>
      <c r="CO1725" s="59"/>
      <c r="CP1725" s="59">
        <v>20.100000000000001</v>
      </c>
      <c r="CQ1725" s="59">
        <v>18.68</v>
      </c>
      <c r="CR1725" s="59"/>
      <c r="CS1725" s="59"/>
      <c r="CT1725" s="59"/>
      <c r="CU1725" s="59"/>
      <c r="CV1725" s="59"/>
      <c r="CW1725" s="59"/>
    </row>
    <row r="1726" spans="2:101" s="10" customFormat="1" ht="15" x14ac:dyDescent="0.25">
      <c r="B1726" s="58">
        <v>43209</v>
      </c>
      <c r="C1726" s="59">
        <v>20.34</v>
      </c>
      <c r="D1726" s="59">
        <v>20.74</v>
      </c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>
        <v>21.22</v>
      </c>
      <c r="CG1726" s="59">
        <v>23</v>
      </c>
      <c r="CH1726" s="59">
        <v>22.7</v>
      </c>
      <c r="CI1726" s="59">
        <v>20.260000000000002</v>
      </c>
      <c r="CJ1726" s="59"/>
      <c r="CK1726" s="59"/>
      <c r="CL1726" s="59">
        <v>22.85</v>
      </c>
      <c r="CM1726" s="59">
        <v>18.850000000000001</v>
      </c>
      <c r="CN1726" s="59">
        <v>21.17</v>
      </c>
      <c r="CO1726" s="59"/>
      <c r="CP1726" s="59">
        <v>20.21</v>
      </c>
      <c r="CQ1726" s="59">
        <v>18.73</v>
      </c>
      <c r="CR1726" s="59"/>
      <c r="CS1726" s="59"/>
      <c r="CT1726" s="59"/>
      <c r="CU1726" s="59"/>
      <c r="CV1726" s="59"/>
      <c r="CW1726" s="59"/>
    </row>
    <row r="1727" spans="2:101" s="10" customFormat="1" ht="15" x14ac:dyDescent="0.25">
      <c r="B1727" s="58">
        <v>43208</v>
      </c>
      <c r="C1727" s="59">
        <v>20.49</v>
      </c>
      <c r="D1727" s="59">
        <v>20.62</v>
      </c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>
        <v>21.14</v>
      </c>
      <c r="CG1727" s="59">
        <v>23</v>
      </c>
      <c r="CH1727" s="59">
        <v>21.87</v>
      </c>
      <c r="CI1727" s="59">
        <v>19.88</v>
      </c>
      <c r="CJ1727" s="59"/>
      <c r="CK1727" s="59"/>
      <c r="CL1727" s="59">
        <v>22.44</v>
      </c>
      <c r="CM1727" s="59">
        <v>18.489999999999998</v>
      </c>
      <c r="CN1727" s="59">
        <v>21.06</v>
      </c>
      <c r="CO1727" s="59"/>
      <c r="CP1727" s="59">
        <v>19.809999999999999</v>
      </c>
      <c r="CQ1727" s="59">
        <v>18.59</v>
      </c>
      <c r="CR1727" s="59"/>
      <c r="CS1727" s="59"/>
      <c r="CT1727" s="59"/>
      <c r="CU1727" s="59"/>
      <c r="CV1727" s="59"/>
      <c r="CW1727" s="59"/>
    </row>
    <row r="1728" spans="2:101" s="10" customFormat="1" ht="15" x14ac:dyDescent="0.25">
      <c r="B1728" s="58">
        <v>43207</v>
      </c>
      <c r="C1728" s="59">
        <v>20.350000000000001</v>
      </c>
      <c r="D1728" s="59">
        <v>20.57</v>
      </c>
      <c r="E1728" s="59"/>
      <c r="F1728" s="59"/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>
        <v>20.9</v>
      </c>
      <c r="CG1728" s="59">
        <v>23</v>
      </c>
      <c r="CH1728" s="59">
        <v>21.39</v>
      </c>
      <c r="CI1728" s="59">
        <v>19.7</v>
      </c>
      <c r="CJ1728" s="59"/>
      <c r="CK1728" s="59"/>
      <c r="CL1728" s="59">
        <v>22.2</v>
      </c>
      <c r="CM1728" s="59">
        <v>18.329999999999998</v>
      </c>
      <c r="CN1728" s="59">
        <v>20.86</v>
      </c>
      <c r="CO1728" s="59"/>
      <c r="CP1728" s="59">
        <v>19.64</v>
      </c>
      <c r="CQ1728" s="59">
        <v>18.45</v>
      </c>
      <c r="CR1728" s="59"/>
      <c r="CS1728" s="59"/>
      <c r="CT1728" s="59"/>
      <c r="CU1728" s="59"/>
      <c r="CV1728" s="59"/>
      <c r="CW1728" s="59"/>
    </row>
    <row r="1729" spans="1:123" ht="15" x14ac:dyDescent="0.25">
      <c r="A1729" s="10"/>
      <c r="B1729" s="58">
        <v>43206</v>
      </c>
      <c r="C1729" s="59">
        <v>20.63</v>
      </c>
      <c r="D1729" s="59">
        <v>20.83</v>
      </c>
      <c r="E1729" s="59"/>
      <c r="F1729" s="59"/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>
        <v>21.16</v>
      </c>
      <c r="CG1729" s="59">
        <v>24.35</v>
      </c>
      <c r="CH1729" s="59">
        <v>20.67</v>
      </c>
      <c r="CI1729" s="59">
        <v>20</v>
      </c>
      <c r="CJ1729" s="59"/>
      <c r="CK1729" s="59"/>
      <c r="CL1729" s="59">
        <v>22.53</v>
      </c>
      <c r="CM1729" s="59">
        <v>18.61</v>
      </c>
      <c r="CN1729" s="59">
        <v>21.1</v>
      </c>
      <c r="CO1729" s="59"/>
      <c r="CP1729" s="59">
        <v>19.96</v>
      </c>
      <c r="CQ1729" s="59">
        <v>18.690000000000001</v>
      </c>
      <c r="CR1729" s="59"/>
      <c r="CS1729" s="59"/>
      <c r="CT1729" s="59"/>
      <c r="CU1729" s="59"/>
      <c r="CV1729" s="59"/>
      <c r="CW1729" s="59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</row>
    <row r="1730" spans="1:123" ht="15" x14ac:dyDescent="0.25">
      <c r="A1730" s="10"/>
      <c r="B1730" s="58">
        <v>43203</v>
      </c>
      <c r="C1730" s="59">
        <v>20.59</v>
      </c>
      <c r="D1730" s="59">
        <v>20.77</v>
      </c>
      <c r="E1730" s="59"/>
      <c r="F1730" s="59"/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>
        <v>21.18</v>
      </c>
      <c r="CG1730" s="59">
        <v>24.42</v>
      </c>
      <c r="CH1730" s="59">
        <v>20.72</v>
      </c>
      <c r="CI1730" s="59">
        <v>19.98</v>
      </c>
      <c r="CJ1730" s="59"/>
      <c r="CK1730" s="59"/>
      <c r="CL1730" s="59">
        <v>22.59</v>
      </c>
      <c r="CM1730" s="59">
        <v>18.59</v>
      </c>
      <c r="CN1730" s="59">
        <v>21.26</v>
      </c>
      <c r="CO1730" s="59"/>
      <c r="CP1730" s="59">
        <v>19.91</v>
      </c>
      <c r="CQ1730" s="59">
        <v>18.739999999999998</v>
      </c>
      <c r="CR1730" s="59"/>
      <c r="CS1730" s="59"/>
      <c r="CT1730" s="59"/>
      <c r="CU1730" s="59"/>
      <c r="CV1730" s="59"/>
      <c r="CW1730" s="59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</row>
    <row r="1731" spans="1:123" ht="15" x14ac:dyDescent="0.25">
      <c r="A1731" s="10"/>
      <c r="B1731" s="58">
        <v>43202</v>
      </c>
      <c r="C1731" s="59">
        <v>20.51</v>
      </c>
      <c r="D1731" s="59">
        <v>20.54</v>
      </c>
      <c r="E1731" s="59"/>
      <c r="F1731" s="59"/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>
        <v>20.82</v>
      </c>
      <c r="CG1731" s="59">
        <v>23.79</v>
      </c>
      <c r="CH1731" s="59">
        <v>20.190000000000001</v>
      </c>
      <c r="CI1731" s="59">
        <v>21.05</v>
      </c>
      <c r="CJ1731" s="59"/>
      <c r="CK1731" s="59"/>
      <c r="CL1731" s="59">
        <v>22.01</v>
      </c>
      <c r="CM1731" s="59">
        <v>19.579999999999998</v>
      </c>
      <c r="CN1731" s="59">
        <v>20.79</v>
      </c>
      <c r="CO1731" s="59"/>
      <c r="CP1731" s="59">
        <v>19.78</v>
      </c>
      <c r="CQ1731" s="59">
        <v>18.68</v>
      </c>
      <c r="CR1731" s="59"/>
      <c r="CS1731" s="59"/>
      <c r="CT1731" s="59"/>
      <c r="CU1731" s="59"/>
      <c r="CV1731" s="59"/>
      <c r="CW1731" s="59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</row>
    <row r="1732" spans="1:123" ht="15" x14ac:dyDescent="0.25">
      <c r="A1732" s="10"/>
      <c r="B1732" s="58">
        <v>43201</v>
      </c>
      <c r="C1732" s="59">
        <v>20.52</v>
      </c>
      <c r="D1732" s="59">
        <v>20.54</v>
      </c>
      <c r="E1732" s="59"/>
      <c r="F1732" s="59"/>
      <c r="G1732" s="59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>
        <v>20.79</v>
      </c>
      <c r="CG1732" s="59">
        <v>23.73</v>
      </c>
      <c r="CH1732" s="59">
        <v>20.13</v>
      </c>
      <c r="CI1732" s="59">
        <v>21.08</v>
      </c>
      <c r="CJ1732" s="59"/>
      <c r="CK1732" s="59"/>
      <c r="CL1732" s="59">
        <v>21.95</v>
      </c>
      <c r="CM1732" s="59">
        <v>19.61</v>
      </c>
      <c r="CN1732" s="59">
        <v>20.73</v>
      </c>
      <c r="CO1732" s="59"/>
      <c r="CP1732" s="59">
        <v>19.78</v>
      </c>
      <c r="CQ1732" s="59">
        <v>18.68</v>
      </c>
      <c r="CR1732" s="59"/>
      <c r="CS1732" s="59"/>
      <c r="CT1732" s="59"/>
      <c r="CU1732" s="59"/>
      <c r="CV1732" s="59"/>
      <c r="CW1732" s="59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</row>
    <row r="1733" spans="1:123" ht="15" x14ac:dyDescent="0.25">
      <c r="A1733" s="10"/>
      <c r="B1733" s="58">
        <v>43200</v>
      </c>
      <c r="C1733" s="59">
        <v>20.25</v>
      </c>
      <c r="D1733" s="59">
        <v>20.38</v>
      </c>
      <c r="E1733" s="59"/>
      <c r="F1733" s="59"/>
      <c r="G1733" s="59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>
        <v>20.54</v>
      </c>
      <c r="CG1733" s="59">
        <v>23.46</v>
      </c>
      <c r="CH1733" s="59">
        <v>19.899999999999999</v>
      </c>
      <c r="CI1733" s="59">
        <v>19.52</v>
      </c>
      <c r="CJ1733" s="59"/>
      <c r="CK1733" s="59"/>
      <c r="CL1733" s="59">
        <v>21.7</v>
      </c>
      <c r="CM1733" s="59">
        <v>18.16</v>
      </c>
      <c r="CN1733" s="59">
        <v>20.53</v>
      </c>
      <c r="CO1733" s="59"/>
      <c r="CP1733" s="59">
        <v>19.440000000000001</v>
      </c>
      <c r="CQ1733" s="59">
        <v>18.399999999999999</v>
      </c>
      <c r="CR1733" s="59"/>
      <c r="CS1733" s="59"/>
      <c r="CT1733" s="59"/>
      <c r="CU1733" s="59"/>
      <c r="CV1733" s="59"/>
      <c r="CW1733" s="59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</row>
    <row r="1734" spans="1:123" ht="15" x14ac:dyDescent="0.25">
      <c r="A1734" s="10"/>
      <c r="B1734" s="58">
        <v>43199</v>
      </c>
      <c r="C1734" s="59">
        <v>19.87</v>
      </c>
      <c r="D1734" s="59">
        <v>20.03</v>
      </c>
      <c r="E1734" s="59"/>
      <c r="F1734" s="59"/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>
        <v>20.239999999999998</v>
      </c>
      <c r="CG1734" s="59">
        <v>23.32</v>
      </c>
      <c r="CH1734" s="59">
        <v>19.79</v>
      </c>
      <c r="CI1734" s="59">
        <v>19.37</v>
      </c>
      <c r="CJ1734" s="59"/>
      <c r="CK1734" s="59"/>
      <c r="CL1734" s="59">
        <v>21.57</v>
      </c>
      <c r="CM1734" s="59">
        <v>18.09</v>
      </c>
      <c r="CN1734" s="59">
        <v>20.420000000000002</v>
      </c>
      <c r="CO1734" s="59"/>
      <c r="CP1734" s="59">
        <v>19.29</v>
      </c>
      <c r="CQ1734" s="59">
        <v>18.260000000000002</v>
      </c>
      <c r="CR1734" s="59"/>
      <c r="CS1734" s="59"/>
      <c r="CT1734" s="59"/>
      <c r="CU1734" s="59"/>
      <c r="CV1734" s="59"/>
      <c r="CW1734" s="59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</row>
    <row r="1735" spans="1:123" ht="15" x14ac:dyDescent="0.25">
      <c r="A1735" s="10"/>
      <c r="B1735" s="58">
        <v>43196</v>
      </c>
      <c r="C1735" s="59">
        <v>19.71</v>
      </c>
      <c r="D1735" s="59">
        <v>19.809999999999999</v>
      </c>
      <c r="E1735" s="59"/>
      <c r="F1735" s="59"/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>
        <v>20</v>
      </c>
      <c r="CG1735" s="59">
        <v>23.09</v>
      </c>
      <c r="CH1735" s="59">
        <v>19.59</v>
      </c>
      <c r="CI1735" s="59">
        <v>19.21</v>
      </c>
      <c r="CJ1735" s="59"/>
      <c r="CK1735" s="59"/>
      <c r="CL1735" s="59">
        <v>21.36</v>
      </c>
      <c r="CM1735" s="59">
        <v>17.96</v>
      </c>
      <c r="CN1735" s="59">
        <v>20.29</v>
      </c>
      <c r="CO1735" s="59"/>
      <c r="CP1735" s="59">
        <v>19.13</v>
      </c>
      <c r="CQ1735" s="59">
        <v>18.170000000000002</v>
      </c>
      <c r="CR1735" s="59"/>
      <c r="CS1735" s="59"/>
      <c r="CT1735" s="59"/>
      <c r="CU1735" s="59"/>
      <c r="CV1735" s="59"/>
      <c r="CW1735" s="59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</row>
    <row r="1736" spans="1:123" ht="15" x14ac:dyDescent="0.25">
      <c r="A1736" s="10"/>
      <c r="B1736" s="58">
        <v>43195</v>
      </c>
      <c r="C1736" s="59">
        <v>19.57</v>
      </c>
      <c r="D1736" s="59">
        <v>19.739999999999998</v>
      </c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>
        <v>19.95</v>
      </c>
      <c r="CG1736" s="59">
        <v>22.99</v>
      </c>
      <c r="CH1736" s="59">
        <v>19.510000000000002</v>
      </c>
      <c r="CI1736" s="59">
        <v>19.2</v>
      </c>
      <c r="CJ1736" s="59"/>
      <c r="CK1736" s="59"/>
      <c r="CL1736" s="59">
        <v>21.27</v>
      </c>
      <c r="CM1736" s="59">
        <v>17.93</v>
      </c>
      <c r="CN1736" s="59">
        <v>20.23</v>
      </c>
      <c r="CO1736" s="59"/>
      <c r="CP1736" s="59">
        <v>19.12</v>
      </c>
      <c r="CQ1736" s="59">
        <v>18.18</v>
      </c>
      <c r="CR1736" s="59"/>
      <c r="CS1736" s="59"/>
      <c r="CT1736" s="59"/>
      <c r="CU1736" s="59"/>
      <c r="CV1736" s="59"/>
      <c r="CW1736" s="59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</row>
    <row r="1737" spans="1:123" ht="15" x14ac:dyDescent="0.25">
      <c r="A1737" s="10"/>
      <c r="B1737" s="58">
        <v>43194</v>
      </c>
      <c r="C1737" s="59">
        <v>19.32</v>
      </c>
      <c r="D1737" s="59">
        <v>18.7</v>
      </c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>
        <v>19.510000000000002</v>
      </c>
      <c r="CG1737" s="59">
        <v>22.96</v>
      </c>
      <c r="CH1737" s="59">
        <v>19.48</v>
      </c>
      <c r="CI1737" s="59">
        <v>19.13</v>
      </c>
      <c r="CJ1737" s="59"/>
      <c r="CK1737" s="59"/>
      <c r="CL1737" s="59">
        <v>21.24</v>
      </c>
      <c r="CM1737" s="59">
        <v>17.82</v>
      </c>
      <c r="CN1737" s="59">
        <v>20.2</v>
      </c>
      <c r="CO1737" s="59"/>
      <c r="CP1737" s="59">
        <v>19.05</v>
      </c>
      <c r="CQ1737" s="59">
        <v>18.12</v>
      </c>
      <c r="CR1737" s="59"/>
      <c r="CS1737" s="59"/>
      <c r="CT1737" s="59"/>
      <c r="CU1737" s="59"/>
      <c r="CV1737" s="59"/>
      <c r="CW1737" s="59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</row>
    <row r="1738" spans="1:123" ht="15" x14ac:dyDescent="0.25">
      <c r="A1738" s="10"/>
      <c r="B1738" s="58">
        <v>43193</v>
      </c>
      <c r="C1738" s="59">
        <v>19.38</v>
      </c>
      <c r="D1738" s="59">
        <v>19.36</v>
      </c>
      <c r="E1738" s="59"/>
      <c r="F1738" s="59"/>
      <c r="G1738" s="59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>
        <v>19.61</v>
      </c>
      <c r="CG1738" s="59">
        <v>22.99</v>
      </c>
      <c r="CH1738" s="59">
        <v>19.510000000000002</v>
      </c>
      <c r="CI1738" s="59">
        <v>19.21</v>
      </c>
      <c r="CJ1738" s="59"/>
      <c r="CK1738" s="59"/>
      <c r="CL1738" s="59">
        <v>21.27</v>
      </c>
      <c r="CM1738" s="59">
        <v>17.86</v>
      </c>
      <c r="CN1738" s="59">
        <v>20.05</v>
      </c>
      <c r="CO1738" s="59"/>
      <c r="CP1738" s="59">
        <v>19.13</v>
      </c>
      <c r="CQ1738" s="59">
        <v>18.03</v>
      </c>
      <c r="CR1738" s="59"/>
      <c r="CS1738" s="59"/>
      <c r="CT1738" s="59"/>
      <c r="CU1738" s="59"/>
      <c r="CV1738" s="59"/>
      <c r="CW1738" s="59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</row>
    <row r="1739" spans="1:123" ht="15" x14ac:dyDescent="0.25">
      <c r="A1739" s="10"/>
      <c r="B1739" s="58">
        <v>43188</v>
      </c>
      <c r="C1739" s="59">
        <v>19.53</v>
      </c>
      <c r="D1739" s="59"/>
      <c r="E1739" s="59"/>
      <c r="F1739" s="59"/>
      <c r="G1739" s="59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>
        <v>19.79</v>
      </c>
      <c r="CG1739" s="59">
        <v>23.12</v>
      </c>
      <c r="CH1739" s="59">
        <v>19.62</v>
      </c>
      <c r="CI1739" s="59"/>
      <c r="CJ1739" s="59"/>
      <c r="CK1739" s="59"/>
      <c r="CL1739" s="59">
        <v>21.39</v>
      </c>
      <c r="CM1739" s="59">
        <v>16.95</v>
      </c>
      <c r="CN1739" s="59"/>
      <c r="CO1739" s="59"/>
      <c r="CP1739" s="59">
        <v>19.13</v>
      </c>
      <c r="CQ1739" s="59">
        <v>18.22</v>
      </c>
      <c r="CR1739" s="59"/>
      <c r="CS1739" s="59"/>
      <c r="CT1739" s="59"/>
      <c r="CU1739" s="59"/>
      <c r="CV1739" s="59"/>
      <c r="CW1739" s="59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</row>
    <row r="1740" spans="1:123" ht="15" x14ac:dyDescent="0.25">
      <c r="A1740" s="10"/>
      <c r="B1740" s="58">
        <v>43187</v>
      </c>
      <c r="C1740" s="59">
        <v>19.86</v>
      </c>
      <c r="D1740" s="59"/>
      <c r="E1740" s="59"/>
      <c r="F1740" s="59"/>
      <c r="G1740" s="59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>
        <v>19.73</v>
      </c>
      <c r="CG1740" s="59">
        <v>23.13</v>
      </c>
      <c r="CH1740" s="59">
        <v>19.63</v>
      </c>
      <c r="CI1740" s="59"/>
      <c r="CJ1740" s="59"/>
      <c r="CK1740" s="59"/>
      <c r="CL1740" s="59">
        <v>21.4</v>
      </c>
      <c r="CM1740" s="59">
        <v>16.97</v>
      </c>
      <c r="CN1740" s="59"/>
      <c r="CO1740" s="59"/>
      <c r="CP1740" s="59">
        <v>19.16</v>
      </c>
      <c r="CQ1740" s="59">
        <v>18.21</v>
      </c>
      <c r="CR1740" s="59"/>
      <c r="CS1740" s="59"/>
      <c r="CT1740" s="59"/>
      <c r="CU1740" s="59"/>
      <c r="CV1740" s="59"/>
      <c r="CW1740" s="59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</row>
    <row r="1741" spans="1:123" ht="15" x14ac:dyDescent="0.25">
      <c r="A1741" s="10"/>
      <c r="B1741" s="58">
        <v>43186</v>
      </c>
      <c r="C1741" s="59">
        <v>19.809999999999999</v>
      </c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>
        <v>19.690000000000001</v>
      </c>
      <c r="CG1741" s="59">
        <v>23.14</v>
      </c>
      <c r="CH1741" s="59">
        <v>19.64</v>
      </c>
      <c r="CI1741" s="59"/>
      <c r="CJ1741" s="59"/>
      <c r="CK1741" s="59"/>
      <c r="CL1741" s="59">
        <v>21.41</v>
      </c>
      <c r="CM1741" s="59">
        <v>16.91</v>
      </c>
      <c r="CN1741" s="59"/>
      <c r="CO1741" s="59"/>
      <c r="CP1741" s="59">
        <v>19.09</v>
      </c>
      <c r="CQ1741" s="59">
        <v>18.05</v>
      </c>
      <c r="CR1741" s="59"/>
      <c r="CS1741" s="59"/>
      <c r="CT1741" s="59"/>
      <c r="CU1741" s="59"/>
      <c r="CV1741" s="59"/>
      <c r="CW1741" s="59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</row>
    <row r="1742" spans="1:123" ht="15" x14ac:dyDescent="0.25">
      <c r="A1742" s="10"/>
      <c r="B1742" s="58">
        <v>43185</v>
      </c>
      <c r="C1742" s="59">
        <v>19.38</v>
      </c>
      <c r="D1742" s="59"/>
      <c r="E1742" s="59"/>
      <c r="F1742" s="59"/>
      <c r="G1742" s="59"/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>
        <v>19.64</v>
      </c>
      <c r="CG1742" s="59">
        <v>22.96</v>
      </c>
      <c r="CH1742" s="59">
        <v>19.48</v>
      </c>
      <c r="CI1742" s="59"/>
      <c r="CJ1742" s="59"/>
      <c r="CK1742" s="59"/>
      <c r="CL1742" s="59">
        <v>21.24</v>
      </c>
      <c r="CM1742" s="59">
        <v>16.739999999999998</v>
      </c>
      <c r="CN1742" s="59"/>
      <c r="CO1742" s="59"/>
      <c r="CP1742" s="59">
        <v>18.899999999999999</v>
      </c>
      <c r="CQ1742" s="59">
        <v>17.91</v>
      </c>
      <c r="CR1742" s="59"/>
      <c r="CS1742" s="59"/>
      <c r="CT1742" s="59"/>
      <c r="CU1742" s="59"/>
      <c r="CV1742" s="59"/>
      <c r="CW1742" s="59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</row>
    <row r="1743" spans="1:123" ht="15" x14ac:dyDescent="0.25">
      <c r="A1743" s="10"/>
      <c r="B1743" s="58">
        <v>43182</v>
      </c>
      <c r="C1743" s="59">
        <v>19.670000000000002</v>
      </c>
      <c r="D1743" s="59"/>
      <c r="E1743" s="59"/>
      <c r="F1743" s="59"/>
      <c r="G1743" s="59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>
        <v>19.86</v>
      </c>
      <c r="CG1743" s="59">
        <v>22.97</v>
      </c>
      <c r="CH1743" s="59">
        <v>19.489999999999998</v>
      </c>
      <c r="CI1743" s="59"/>
      <c r="CJ1743" s="59"/>
      <c r="CK1743" s="59"/>
      <c r="CL1743" s="59">
        <v>21.25</v>
      </c>
      <c r="CM1743" s="59">
        <v>16.78</v>
      </c>
      <c r="CN1743" s="59"/>
      <c r="CO1743" s="59"/>
      <c r="CP1743" s="59">
        <v>18.940000000000001</v>
      </c>
      <c r="CQ1743" s="59">
        <v>17.95</v>
      </c>
      <c r="CR1743" s="59"/>
      <c r="CS1743" s="59"/>
      <c r="CT1743" s="59"/>
      <c r="CU1743" s="59"/>
      <c r="CV1743" s="59"/>
      <c r="CW1743" s="59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</row>
    <row r="1744" spans="1:123" ht="15" x14ac:dyDescent="0.25">
      <c r="A1744" s="10"/>
      <c r="B1744" s="58">
        <v>43181</v>
      </c>
      <c r="C1744" s="59">
        <v>19.579999999999998</v>
      </c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>
        <v>19.829999999999998</v>
      </c>
      <c r="CG1744" s="59">
        <v>22.91</v>
      </c>
      <c r="CH1744" s="59">
        <v>19.440000000000001</v>
      </c>
      <c r="CI1744" s="59"/>
      <c r="CJ1744" s="59"/>
      <c r="CK1744" s="59"/>
      <c r="CL1744" s="59">
        <v>21.19</v>
      </c>
      <c r="CM1744" s="59">
        <v>16.78</v>
      </c>
      <c r="CN1744" s="59"/>
      <c r="CO1744" s="59"/>
      <c r="CP1744" s="59">
        <v>18.940000000000001</v>
      </c>
      <c r="CQ1744" s="59">
        <v>17.920000000000002</v>
      </c>
      <c r="CR1744" s="59"/>
      <c r="CS1744" s="59"/>
      <c r="CT1744" s="59"/>
      <c r="CU1744" s="59"/>
      <c r="CV1744" s="59"/>
      <c r="CW1744" s="59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</row>
    <row r="1745" spans="1:123" ht="15" x14ac:dyDescent="0.25">
      <c r="A1745" s="10"/>
      <c r="B1745" s="58">
        <v>43180</v>
      </c>
      <c r="C1745" s="59">
        <v>19.649999999999999</v>
      </c>
      <c r="D1745" s="59"/>
      <c r="E1745" s="59"/>
      <c r="F1745" s="59"/>
      <c r="G1745" s="59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>
        <v>19.87</v>
      </c>
      <c r="CG1745" s="59">
        <v>23.01</v>
      </c>
      <c r="CH1745" s="59">
        <v>19.53</v>
      </c>
      <c r="CI1745" s="59"/>
      <c r="CJ1745" s="59"/>
      <c r="CK1745" s="59"/>
      <c r="CL1745" s="59">
        <v>21.29</v>
      </c>
      <c r="CM1745" s="59">
        <v>16.86</v>
      </c>
      <c r="CN1745" s="59"/>
      <c r="CO1745" s="59"/>
      <c r="CP1745" s="59">
        <v>19.03</v>
      </c>
      <c r="CQ1745" s="59">
        <v>17.93</v>
      </c>
      <c r="CR1745" s="59"/>
      <c r="CS1745" s="59"/>
      <c r="CT1745" s="59"/>
      <c r="CU1745" s="59"/>
      <c r="CV1745" s="59"/>
      <c r="CW1745" s="59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</row>
    <row r="1746" spans="1:123" ht="15" x14ac:dyDescent="0.25">
      <c r="A1746" s="10"/>
      <c r="B1746" s="58">
        <v>43179</v>
      </c>
      <c r="C1746" s="59">
        <v>19.96</v>
      </c>
      <c r="D1746" s="59"/>
      <c r="E1746" s="59"/>
      <c r="F1746" s="59"/>
      <c r="G1746" s="59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>
        <v>19.920000000000002</v>
      </c>
      <c r="CG1746" s="59">
        <v>22.81</v>
      </c>
      <c r="CH1746" s="59">
        <v>19.350000000000001</v>
      </c>
      <c r="CI1746" s="59"/>
      <c r="CJ1746" s="59"/>
      <c r="CK1746" s="59"/>
      <c r="CL1746" s="59">
        <v>21.1</v>
      </c>
      <c r="CM1746" s="59">
        <v>16.649999999999999</v>
      </c>
      <c r="CN1746" s="59"/>
      <c r="CO1746" s="59"/>
      <c r="CP1746" s="59">
        <v>18.79</v>
      </c>
      <c r="CQ1746" s="59">
        <v>17.82</v>
      </c>
      <c r="CR1746" s="59"/>
      <c r="CS1746" s="59"/>
      <c r="CT1746" s="59"/>
      <c r="CU1746" s="59"/>
      <c r="CV1746" s="59"/>
      <c r="CW1746" s="59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</row>
    <row r="1747" spans="1:123" ht="15" x14ac:dyDescent="0.25">
      <c r="A1747" s="10"/>
      <c r="B1747" s="58">
        <v>43178</v>
      </c>
      <c r="C1747" s="59">
        <v>19.670000000000002</v>
      </c>
      <c r="D1747" s="59"/>
      <c r="E1747" s="59"/>
      <c r="F1747" s="59"/>
      <c r="G1747" s="59"/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>
        <v>19.61</v>
      </c>
      <c r="CG1747" s="59">
        <v>22.6</v>
      </c>
      <c r="CH1747" s="59">
        <v>19.18</v>
      </c>
      <c r="CI1747" s="59"/>
      <c r="CJ1747" s="59"/>
      <c r="CK1747" s="59"/>
      <c r="CL1747" s="59">
        <v>20.91</v>
      </c>
      <c r="CM1747" s="59">
        <v>16.489999999999998</v>
      </c>
      <c r="CN1747" s="59"/>
      <c r="CO1747" s="59"/>
      <c r="CP1747" s="59">
        <v>18.61</v>
      </c>
      <c r="CQ1747" s="59">
        <v>17.649999999999999</v>
      </c>
      <c r="CR1747" s="59"/>
      <c r="CS1747" s="59"/>
      <c r="CT1747" s="59"/>
      <c r="CU1747" s="59"/>
      <c r="CV1747" s="59"/>
      <c r="CW1747" s="59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</row>
    <row r="1748" spans="1:123" ht="15" x14ac:dyDescent="0.25">
      <c r="A1748" s="10"/>
      <c r="B1748" s="58">
        <v>43175</v>
      </c>
      <c r="C1748" s="59">
        <v>19.399999999999999</v>
      </c>
      <c r="D1748" s="59"/>
      <c r="E1748" s="59"/>
      <c r="F1748" s="59"/>
      <c r="G1748" s="59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>
        <v>19.64</v>
      </c>
      <c r="CG1748" s="59">
        <v>22.58</v>
      </c>
      <c r="CH1748" s="59">
        <v>19.16</v>
      </c>
      <c r="CI1748" s="59"/>
      <c r="CJ1748" s="59"/>
      <c r="CK1748" s="59"/>
      <c r="CL1748" s="59">
        <v>20.89</v>
      </c>
      <c r="CM1748" s="59">
        <v>16.5</v>
      </c>
      <c r="CN1748" s="59"/>
      <c r="CO1748" s="59"/>
      <c r="CP1748" s="59">
        <v>18.62</v>
      </c>
      <c r="CQ1748" s="59">
        <v>17.68</v>
      </c>
      <c r="CR1748" s="59"/>
      <c r="CS1748" s="59"/>
      <c r="CT1748" s="59"/>
      <c r="CU1748" s="59"/>
      <c r="CV1748" s="59"/>
      <c r="CW1748" s="59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</row>
    <row r="1749" spans="1:123" ht="15" x14ac:dyDescent="0.25">
      <c r="A1749" s="10"/>
      <c r="B1749" s="58">
        <v>43174</v>
      </c>
      <c r="C1749" s="59">
        <v>19.88</v>
      </c>
      <c r="D1749" s="59"/>
      <c r="E1749" s="59"/>
      <c r="F1749" s="59"/>
      <c r="G1749" s="59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>
        <v>19.57</v>
      </c>
      <c r="CG1749" s="59">
        <v>22.64</v>
      </c>
      <c r="CH1749" s="59">
        <v>19.21</v>
      </c>
      <c r="CI1749" s="59"/>
      <c r="CJ1749" s="59"/>
      <c r="CK1749" s="59"/>
      <c r="CL1749" s="59">
        <v>20.94</v>
      </c>
      <c r="CM1749" s="59">
        <v>16.510000000000002</v>
      </c>
      <c r="CN1749" s="59"/>
      <c r="CO1749" s="59"/>
      <c r="CP1749" s="59">
        <v>18.64</v>
      </c>
      <c r="CQ1749" s="59">
        <v>17.68</v>
      </c>
      <c r="CR1749" s="59"/>
      <c r="CS1749" s="59"/>
      <c r="CT1749" s="59"/>
      <c r="CU1749" s="59"/>
      <c r="CV1749" s="59"/>
      <c r="CW1749" s="59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</row>
    <row r="1750" spans="1:123" ht="15" x14ac:dyDescent="0.25">
      <c r="A1750" s="10"/>
      <c r="B1750" s="58">
        <v>43173</v>
      </c>
      <c r="C1750" s="59">
        <v>19.29</v>
      </c>
      <c r="D1750" s="59"/>
      <c r="E1750" s="59"/>
      <c r="F1750" s="59"/>
      <c r="G1750" s="59"/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>
        <v>19.559999999999999</v>
      </c>
      <c r="CG1750" s="59">
        <v>22.54</v>
      </c>
      <c r="CH1750" s="59">
        <v>19.12</v>
      </c>
      <c r="CI1750" s="59"/>
      <c r="CJ1750" s="59"/>
      <c r="CK1750" s="59"/>
      <c r="CL1750" s="59">
        <v>20.85</v>
      </c>
      <c r="CM1750" s="59">
        <v>16.43</v>
      </c>
      <c r="CN1750" s="59"/>
      <c r="CO1750" s="59"/>
      <c r="CP1750" s="59">
        <v>18.54</v>
      </c>
      <c r="CQ1750" s="59">
        <v>17.7</v>
      </c>
      <c r="CR1750" s="59"/>
      <c r="CS1750" s="59"/>
      <c r="CT1750" s="59"/>
      <c r="CU1750" s="59"/>
      <c r="CV1750" s="59"/>
      <c r="CW1750" s="59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</row>
    <row r="1751" spans="1:123" ht="15" x14ac:dyDescent="0.25">
      <c r="A1751" s="10"/>
      <c r="B1751" s="58">
        <v>43172</v>
      </c>
      <c r="C1751" s="59">
        <v>20.04</v>
      </c>
      <c r="D1751" s="59"/>
      <c r="E1751" s="59"/>
      <c r="F1751" s="59"/>
      <c r="G1751" s="59"/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>
        <v>19.760000000000002</v>
      </c>
      <c r="CG1751" s="59">
        <v>22.72</v>
      </c>
      <c r="CH1751" s="59">
        <v>19.28</v>
      </c>
      <c r="CI1751" s="59"/>
      <c r="CJ1751" s="59"/>
      <c r="CK1751" s="59"/>
      <c r="CL1751" s="59">
        <v>21.02</v>
      </c>
      <c r="CM1751" s="59">
        <v>16.55</v>
      </c>
      <c r="CN1751" s="59"/>
      <c r="CO1751" s="59"/>
      <c r="CP1751" s="59">
        <v>18.68</v>
      </c>
      <c r="CQ1751" s="59">
        <v>17.84</v>
      </c>
      <c r="CR1751" s="59"/>
      <c r="CS1751" s="59"/>
      <c r="CT1751" s="59"/>
      <c r="CU1751" s="59"/>
      <c r="CV1751" s="59"/>
      <c r="CW1751" s="59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</row>
    <row r="1752" spans="1:123" ht="15" x14ac:dyDescent="0.25">
      <c r="A1752" s="10"/>
      <c r="B1752" s="58">
        <v>43171</v>
      </c>
      <c r="C1752" s="59">
        <v>20.149999999999999</v>
      </c>
      <c r="D1752" s="59"/>
      <c r="E1752" s="59"/>
      <c r="F1752" s="59"/>
      <c r="G1752" s="59"/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>
        <v>19.93</v>
      </c>
      <c r="CG1752" s="59">
        <v>22.92</v>
      </c>
      <c r="CH1752" s="59">
        <v>19.45</v>
      </c>
      <c r="CI1752" s="59"/>
      <c r="CJ1752" s="59"/>
      <c r="CK1752" s="59"/>
      <c r="CL1752" s="59">
        <v>21.2</v>
      </c>
      <c r="CM1752" s="59">
        <v>16.72</v>
      </c>
      <c r="CN1752" s="59"/>
      <c r="CO1752" s="59"/>
      <c r="CP1752" s="59">
        <v>18.87</v>
      </c>
      <c r="CQ1752" s="59">
        <v>18.02</v>
      </c>
      <c r="CR1752" s="59"/>
      <c r="CS1752" s="59"/>
      <c r="CT1752" s="59"/>
      <c r="CU1752" s="59"/>
      <c r="CV1752" s="59"/>
      <c r="CW1752" s="59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</row>
    <row r="1753" spans="1:123" ht="15" x14ac:dyDescent="0.25">
      <c r="A1753" s="10"/>
      <c r="B1753" s="58">
        <v>43168</v>
      </c>
      <c r="C1753" s="59">
        <v>20.3</v>
      </c>
      <c r="D1753" s="59"/>
      <c r="E1753" s="59"/>
      <c r="F1753" s="59"/>
      <c r="G1753" s="59"/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>
        <v>19.5</v>
      </c>
      <c r="CG1753" s="59">
        <v>22.76</v>
      </c>
      <c r="CH1753" s="59">
        <v>19.309999999999999</v>
      </c>
      <c r="CI1753" s="59"/>
      <c r="CJ1753" s="59"/>
      <c r="CK1753" s="59"/>
      <c r="CL1753" s="59">
        <v>21.05</v>
      </c>
      <c r="CM1753" s="59">
        <v>16.55</v>
      </c>
      <c r="CN1753" s="59"/>
      <c r="CO1753" s="59"/>
      <c r="CP1753" s="59">
        <v>18.68</v>
      </c>
      <c r="CQ1753" s="59">
        <v>17.84</v>
      </c>
      <c r="CR1753" s="59"/>
      <c r="CS1753" s="59"/>
      <c r="CT1753" s="59"/>
      <c r="CU1753" s="59"/>
      <c r="CV1753" s="59"/>
      <c r="CW1753" s="59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</row>
    <row r="1754" spans="1:123" ht="15" x14ac:dyDescent="0.25">
      <c r="A1754" s="10"/>
      <c r="B1754" s="58">
        <v>43167</v>
      </c>
      <c r="C1754" s="59">
        <v>19.850000000000001</v>
      </c>
      <c r="D1754" s="59"/>
      <c r="E1754" s="59"/>
      <c r="F1754" s="59"/>
      <c r="G1754" s="59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>
        <v>19.579999999999998</v>
      </c>
      <c r="CG1754" s="59">
        <v>22.78</v>
      </c>
      <c r="CH1754" s="59">
        <v>19.329999999999998</v>
      </c>
      <c r="CI1754" s="59"/>
      <c r="CJ1754" s="59"/>
      <c r="CK1754" s="59"/>
      <c r="CL1754" s="59">
        <v>21.07</v>
      </c>
      <c r="CM1754" s="59">
        <v>16.53</v>
      </c>
      <c r="CN1754" s="59"/>
      <c r="CO1754" s="59"/>
      <c r="CP1754" s="59">
        <v>18.66</v>
      </c>
      <c r="CQ1754" s="59">
        <v>17.760000000000002</v>
      </c>
      <c r="CR1754" s="59"/>
      <c r="CS1754" s="59"/>
      <c r="CT1754" s="59"/>
      <c r="CU1754" s="59"/>
      <c r="CV1754" s="59"/>
      <c r="CW1754" s="59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</row>
    <row r="1755" spans="1:123" ht="15" x14ac:dyDescent="0.25">
      <c r="A1755" s="10"/>
      <c r="B1755" s="58">
        <v>43166</v>
      </c>
      <c r="C1755" s="59">
        <v>18.95</v>
      </c>
      <c r="D1755" s="59"/>
      <c r="E1755" s="59"/>
      <c r="F1755" s="59"/>
      <c r="G1755" s="59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>
        <v>18.97</v>
      </c>
      <c r="CG1755" s="59">
        <v>22.64</v>
      </c>
      <c r="CH1755" s="59">
        <v>19.21</v>
      </c>
      <c r="CI1755" s="59"/>
      <c r="CJ1755" s="59"/>
      <c r="CK1755" s="59"/>
      <c r="CL1755" s="59">
        <v>20.94</v>
      </c>
      <c r="CM1755" s="59">
        <v>16.38</v>
      </c>
      <c r="CN1755" s="59"/>
      <c r="CO1755" s="59"/>
      <c r="CP1755" s="59">
        <v>18.489999999999998</v>
      </c>
      <c r="CQ1755" s="59">
        <v>17.75</v>
      </c>
      <c r="CR1755" s="59"/>
      <c r="CS1755" s="59"/>
      <c r="CT1755" s="59"/>
      <c r="CU1755" s="59"/>
      <c r="CV1755" s="59"/>
      <c r="CW1755" s="59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</row>
    <row r="1756" spans="1:123" ht="15" x14ac:dyDescent="0.25">
      <c r="A1756" s="10"/>
      <c r="B1756" s="58">
        <v>43165</v>
      </c>
      <c r="C1756" s="59">
        <v>18.86</v>
      </c>
      <c r="D1756" s="59"/>
      <c r="E1756" s="59"/>
      <c r="F1756" s="59"/>
      <c r="G1756" s="59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>
        <v>18.829999999999998</v>
      </c>
      <c r="CG1756" s="59">
        <v>22.64</v>
      </c>
      <c r="CH1756" s="59">
        <v>19.21</v>
      </c>
      <c r="CI1756" s="59"/>
      <c r="CJ1756" s="59"/>
      <c r="CK1756" s="59"/>
      <c r="CL1756" s="59">
        <v>20.94</v>
      </c>
      <c r="CM1756" s="59">
        <v>16.47</v>
      </c>
      <c r="CN1756" s="59"/>
      <c r="CO1756" s="59"/>
      <c r="CP1756" s="59">
        <v>18.600000000000001</v>
      </c>
      <c r="CQ1756" s="59">
        <v>17.79</v>
      </c>
      <c r="CR1756" s="59"/>
      <c r="CS1756" s="59"/>
      <c r="CT1756" s="59"/>
      <c r="CU1756" s="59"/>
      <c r="CV1756" s="59"/>
      <c r="CW1756" s="59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</row>
    <row r="1757" spans="1:123" ht="15" x14ac:dyDescent="0.25">
      <c r="A1757" s="10"/>
      <c r="B1757" s="58">
        <v>43164</v>
      </c>
      <c r="C1757" s="59">
        <v>19.39</v>
      </c>
      <c r="D1757" s="59"/>
      <c r="E1757" s="59"/>
      <c r="F1757" s="59"/>
      <c r="G1757" s="59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>
        <v>18.75</v>
      </c>
      <c r="CG1757" s="59">
        <v>22.73</v>
      </c>
      <c r="CH1757" s="59">
        <v>19.29</v>
      </c>
      <c r="CI1757" s="59"/>
      <c r="CJ1757" s="59"/>
      <c r="CK1757" s="59"/>
      <c r="CL1757" s="59">
        <v>21.03</v>
      </c>
      <c r="CM1757" s="59">
        <v>16.37</v>
      </c>
      <c r="CN1757" s="59"/>
      <c r="CO1757" s="59"/>
      <c r="CP1757" s="59">
        <v>18.47</v>
      </c>
      <c r="CQ1757" s="59">
        <v>17.68</v>
      </c>
      <c r="CR1757" s="59"/>
      <c r="CS1757" s="59"/>
      <c r="CT1757" s="59"/>
      <c r="CU1757" s="59"/>
      <c r="CV1757" s="59"/>
      <c r="CW1757" s="59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</row>
    <row r="1758" spans="1:123" ht="15" x14ac:dyDescent="0.25">
      <c r="A1758" s="10"/>
      <c r="B1758" s="58">
        <v>43161</v>
      </c>
      <c r="C1758" s="59">
        <v>18.350000000000001</v>
      </c>
      <c r="D1758" s="59"/>
      <c r="E1758" s="59"/>
      <c r="F1758" s="59"/>
      <c r="G1758" s="59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>
        <v>18.79</v>
      </c>
      <c r="CG1758" s="59">
        <v>22.62</v>
      </c>
      <c r="CH1758" s="59">
        <v>19.190000000000001</v>
      </c>
      <c r="CI1758" s="59"/>
      <c r="CJ1758" s="59"/>
      <c r="CK1758" s="59"/>
      <c r="CL1758" s="59">
        <v>20.92</v>
      </c>
      <c r="CM1758" s="59">
        <v>16.329999999999998</v>
      </c>
      <c r="CN1758" s="59"/>
      <c r="CO1758" s="59"/>
      <c r="CP1758" s="59">
        <v>18.43</v>
      </c>
      <c r="CQ1758" s="59">
        <v>17.579999999999998</v>
      </c>
      <c r="CR1758" s="59"/>
      <c r="CS1758" s="59"/>
      <c r="CT1758" s="59"/>
      <c r="CU1758" s="59"/>
      <c r="CV1758" s="59"/>
      <c r="CW1758" s="59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</row>
    <row r="1759" spans="1:123" ht="15" x14ac:dyDescent="0.25">
      <c r="A1759" s="10"/>
      <c r="B1759" s="58">
        <v>43160</v>
      </c>
      <c r="C1759" s="59">
        <v>19.23</v>
      </c>
      <c r="D1759" s="59"/>
      <c r="E1759" s="59"/>
      <c r="F1759" s="59"/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>
        <v>18.41</v>
      </c>
      <c r="CG1759" s="59">
        <v>22.49</v>
      </c>
      <c r="CH1759" s="59">
        <v>19.079999999999998</v>
      </c>
      <c r="CI1759" s="59"/>
      <c r="CJ1759" s="59"/>
      <c r="CK1759" s="59"/>
      <c r="CL1759" s="59">
        <v>20.8</v>
      </c>
      <c r="CM1759" s="59">
        <v>16.2</v>
      </c>
      <c r="CN1759" s="59"/>
      <c r="CO1759" s="59"/>
      <c r="CP1759" s="59">
        <v>18.29</v>
      </c>
      <c r="CQ1759" s="59">
        <v>17.57</v>
      </c>
      <c r="CR1759" s="59"/>
      <c r="CS1759" s="59"/>
      <c r="CT1759" s="59"/>
      <c r="CU1759" s="59"/>
      <c r="CV1759" s="59"/>
      <c r="CW1759" s="59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</row>
    <row r="1760" spans="1:123" ht="15" x14ac:dyDescent="0.25">
      <c r="A1760" s="10"/>
      <c r="B1760" s="58">
        <v>43159</v>
      </c>
      <c r="C1760" s="59"/>
      <c r="D1760" s="59"/>
      <c r="E1760" s="59"/>
      <c r="F1760" s="59"/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>
        <v>18.46</v>
      </c>
      <c r="CG1760" s="59">
        <v>22.59</v>
      </c>
      <c r="CH1760" s="59">
        <v>19.170000000000002</v>
      </c>
      <c r="CI1760" s="59"/>
      <c r="CJ1760" s="59"/>
      <c r="CK1760" s="59"/>
      <c r="CL1760" s="59">
        <v>20.9</v>
      </c>
      <c r="CM1760" s="59">
        <v>16.25</v>
      </c>
      <c r="CN1760" s="59"/>
      <c r="CO1760" s="59"/>
      <c r="CP1760" s="59">
        <v>18.34</v>
      </c>
      <c r="CQ1760" s="59">
        <v>17.68</v>
      </c>
      <c r="CR1760" s="59"/>
      <c r="CS1760" s="59"/>
      <c r="CT1760" s="59"/>
      <c r="CU1760" s="59"/>
      <c r="CV1760" s="59"/>
      <c r="CW1760" s="59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</row>
    <row r="1761" spans="1:123" ht="15" x14ac:dyDescent="0.25">
      <c r="A1761" s="10"/>
      <c r="B1761" s="58">
        <v>43158</v>
      </c>
      <c r="C1761" s="59"/>
      <c r="D1761" s="59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>
        <v>18.66</v>
      </c>
      <c r="CG1761" s="59">
        <v>22.76</v>
      </c>
      <c r="CH1761" s="59">
        <v>19.309999999999999</v>
      </c>
      <c r="CI1761" s="59"/>
      <c r="CJ1761" s="59"/>
      <c r="CK1761" s="59"/>
      <c r="CL1761" s="59">
        <v>21.05</v>
      </c>
      <c r="CM1761" s="59">
        <v>16.39</v>
      </c>
      <c r="CN1761" s="59"/>
      <c r="CO1761" s="59"/>
      <c r="CP1761" s="59">
        <v>18.5</v>
      </c>
      <c r="CQ1761" s="59">
        <v>17.87</v>
      </c>
      <c r="CR1761" s="59"/>
      <c r="CS1761" s="59"/>
      <c r="CT1761" s="59"/>
      <c r="CU1761" s="59"/>
      <c r="CV1761" s="59"/>
      <c r="CW1761" s="59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</row>
    <row r="1762" spans="1:123" ht="15" x14ac:dyDescent="0.25">
      <c r="A1762" s="10"/>
      <c r="B1762" s="58">
        <v>43157</v>
      </c>
      <c r="C1762" s="59"/>
      <c r="D1762" s="59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>
        <v>18.64</v>
      </c>
      <c r="CG1762" s="59">
        <v>22.74</v>
      </c>
      <c r="CH1762" s="59">
        <v>19.3</v>
      </c>
      <c r="CI1762" s="59"/>
      <c r="CJ1762" s="59"/>
      <c r="CK1762" s="59"/>
      <c r="CL1762" s="59">
        <v>21.04</v>
      </c>
      <c r="CM1762" s="59">
        <v>16.399999999999999</v>
      </c>
      <c r="CN1762" s="59"/>
      <c r="CO1762" s="59"/>
      <c r="CP1762" s="59">
        <v>18.52</v>
      </c>
      <c r="CQ1762" s="59">
        <v>17.78</v>
      </c>
      <c r="CR1762" s="59"/>
      <c r="CS1762" s="59"/>
      <c r="CT1762" s="59"/>
      <c r="CU1762" s="59"/>
      <c r="CV1762" s="59"/>
      <c r="CW1762" s="59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</row>
    <row r="1763" spans="1:123" ht="15" x14ac:dyDescent="0.25">
      <c r="A1763" s="10"/>
      <c r="B1763" s="58">
        <v>43154</v>
      </c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>
        <v>18.760000000000002</v>
      </c>
      <c r="CG1763" s="59">
        <v>22.88</v>
      </c>
      <c r="CH1763" s="59">
        <v>19.420000000000002</v>
      </c>
      <c r="CI1763" s="59"/>
      <c r="CJ1763" s="59"/>
      <c r="CK1763" s="59"/>
      <c r="CL1763" s="59">
        <v>21.17</v>
      </c>
      <c r="CM1763" s="59">
        <v>16.579999999999998</v>
      </c>
      <c r="CN1763" s="59"/>
      <c r="CO1763" s="59"/>
      <c r="CP1763" s="59">
        <v>18.72</v>
      </c>
      <c r="CQ1763" s="59">
        <v>17.96</v>
      </c>
      <c r="CR1763" s="59"/>
      <c r="CS1763" s="59"/>
      <c r="CT1763" s="59"/>
      <c r="CU1763" s="59"/>
      <c r="CV1763" s="59"/>
      <c r="CW1763" s="59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</row>
    <row r="1764" spans="1:123" ht="15" x14ac:dyDescent="0.25">
      <c r="A1764" s="10"/>
      <c r="B1764" s="58">
        <v>43153</v>
      </c>
      <c r="C1764" s="59"/>
      <c r="D1764" s="59"/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>
        <v>18.829999999999998</v>
      </c>
      <c r="CG1764" s="59">
        <v>22.92</v>
      </c>
      <c r="CH1764" s="59">
        <v>19.45</v>
      </c>
      <c r="CI1764" s="59"/>
      <c r="CJ1764" s="59"/>
      <c r="CK1764" s="59"/>
      <c r="CL1764" s="59">
        <v>21.2</v>
      </c>
      <c r="CM1764" s="59">
        <v>16.59</v>
      </c>
      <c r="CN1764" s="59"/>
      <c r="CO1764" s="59"/>
      <c r="CP1764" s="59">
        <v>18.73</v>
      </c>
      <c r="CQ1764" s="59">
        <v>18.059999999999999</v>
      </c>
      <c r="CR1764" s="59"/>
      <c r="CS1764" s="59"/>
      <c r="CT1764" s="59"/>
      <c r="CU1764" s="59"/>
      <c r="CV1764" s="59"/>
      <c r="CW1764" s="59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</row>
    <row r="1765" spans="1:123" ht="15" x14ac:dyDescent="0.25">
      <c r="A1765" s="10"/>
      <c r="B1765" s="58">
        <v>43152</v>
      </c>
      <c r="C1765" s="59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>
        <v>18.75</v>
      </c>
      <c r="CG1765" s="59">
        <v>22.91</v>
      </c>
      <c r="CH1765" s="59">
        <v>19.440000000000001</v>
      </c>
      <c r="CI1765" s="59"/>
      <c r="CJ1765" s="59"/>
      <c r="CK1765" s="59"/>
      <c r="CL1765" s="59">
        <v>21.19</v>
      </c>
      <c r="CM1765" s="59">
        <v>16.7</v>
      </c>
      <c r="CN1765" s="59"/>
      <c r="CO1765" s="59"/>
      <c r="CP1765" s="59">
        <v>18.850000000000001</v>
      </c>
      <c r="CQ1765" s="59">
        <v>18.149999999999999</v>
      </c>
      <c r="CR1765" s="59"/>
      <c r="CS1765" s="59"/>
      <c r="CT1765" s="59"/>
      <c r="CU1765" s="59"/>
      <c r="CV1765" s="59"/>
      <c r="CW1765" s="59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</row>
    <row r="1766" spans="1:123" ht="15" x14ac:dyDescent="0.25">
      <c r="A1766" s="10"/>
      <c r="B1766" s="58">
        <v>43151</v>
      </c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>
        <v>18.79</v>
      </c>
      <c r="CG1766" s="59">
        <v>22.87</v>
      </c>
      <c r="CH1766" s="59">
        <v>19.41</v>
      </c>
      <c r="CI1766" s="59"/>
      <c r="CJ1766" s="59"/>
      <c r="CK1766" s="59"/>
      <c r="CL1766" s="59">
        <v>21.16</v>
      </c>
      <c r="CM1766" s="59">
        <v>16.8</v>
      </c>
      <c r="CN1766" s="59"/>
      <c r="CO1766" s="59"/>
      <c r="CP1766" s="59">
        <v>18.96</v>
      </c>
      <c r="CQ1766" s="59">
        <v>18.2</v>
      </c>
      <c r="CR1766" s="59"/>
      <c r="CS1766" s="59"/>
      <c r="CT1766" s="59"/>
      <c r="CU1766" s="59"/>
      <c r="CV1766" s="59"/>
      <c r="CW1766" s="59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</row>
    <row r="1767" spans="1:123" ht="15" x14ac:dyDescent="0.25">
      <c r="A1767" s="10"/>
      <c r="B1767" s="58">
        <v>43150</v>
      </c>
      <c r="C1767" s="59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>
        <v>18.91</v>
      </c>
      <c r="CG1767" s="59">
        <v>22.8</v>
      </c>
      <c r="CH1767" s="59">
        <v>19.34</v>
      </c>
      <c r="CI1767" s="59"/>
      <c r="CJ1767" s="59"/>
      <c r="CK1767" s="59"/>
      <c r="CL1767" s="59">
        <v>21.09</v>
      </c>
      <c r="CM1767" s="59">
        <v>16.71</v>
      </c>
      <c r="CN1767" s="59"/>
      <c r="CO1767" s="59"/>
      <c r="CP1767" s="59">
        <v>18.86</v>
      </c>
      <c r="CQ1767" s="59">
        <v>18.13</v>
      </c>
      <c r="CR1767" s="59"/>
      <c r="CS1767" s="59"/>
      <c r="CT1767" s="59"/>
      <c r="CU1767" s="59"/>
      <c r="CV1767" s="59"/>
      <c r="CW1767" s="59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</row>
    <row r="1768" spans="1:123" ht="15" x14ac:dyDescent="0.25">
      <c r="A1768" s="10"/>
      <c r="B1768" s="58">
        <v>43147</v>
      </c>
      <c r="C1768" s="59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>
        <v>18.420000000000002</v>
      </c>
      <c r="CG1768" s="59">
        <v>22.51</v>
      </c>
      <c r="CH1768" s="59">
        <v>19.100000000000001</v>
      </c>
      <c r="CI1768" s="59"/>
      <c r="CJ1768" s="59"/>
      <c r="CK1768" s="59"/>
      <c r="CL1768" s="59">
        <v>20.82</v>
      </c>
      <c r="CM1768" s="59">
        <v>16.36</v>
      </c>
      <c r="CN1768" s="59"/>
      <c r="CO1768" s="59"/>
      <c r="CP1768" s="59">
        <v>18.47</v>
      </c>
      <c r="CQ1768" s="59">
        <v>17.86</v>
      </c>
      <c r="CR1768" s="59"/>
      <c r="CS1768" s="59"/>
      <c r="CT1768" s="59"/>
      <c r="CU1768" s="59"/>
      <c r="CV1768" s="59"/>
      <c r="CW1768" s="59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</row>
    <row r="1769" spans="1:123" ht="15" x14ac:dyDescent="0.25">
      <c r="A1769" s="10"/>
      <c r="B1769" s="58">
        <v>43146</v>
      </c>
      <c r="C1769" s="59"/>
      <c r="D1769" s="59"/>
      <c r="E1769" s="59"/>
      <c r="F1769" s="59"/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>
        <v>18.37</v>
      </c>
      <c r="CG1769" s="59">
        <v>22.36</v>
      </c>
      <c r="CH1769" s="59">
        <v>18.97</v>
      </c>
      <c r="CI1769" s="59"/>
      <c r="CJ1769" s="59"/>
      <c r="CK1769" s="59"/>
      <c r="CL1769" s="59">
        <v>20.68</v>
      </c>
      <c r="CM1769" s="59">
        <v>16.18</v>
      </c>
      <c r="CN1769" s="59"/>
      <c r="CO1769" s="59"/>
      <c r="CP1769" s="59">
        <v>18.260000000000002</v>
      </c>
      <c r="CQ1769" s="59">
        <v>17.75</v>
      </c>
      <c r="CR1769" s="59"/>
      <c r="CS1769" s="59"/>
      <c r="CT1769" s="59"/>
      <c r="CU1769" s="59"/>
      <c r="CV1769" s="59"/>
      <c r="CW1769" s="59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</row>
    <row r="1770" spans="1:123" ht="15" x14ac:dyDescent="0.25">
      <c r="A1770" s="10"/>
      <c r="B1770" s="58">
        <v>43145</v>
      </c>
      <c r="C1770" s="59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>
        <v>18.39</v>
      </c>
      <c r="CG1770" s="59">
        <v>22.41</v>
      </c>
      <c r="CH1770" s="59">
        <v>19.010000000000002</v>
      </c>
      <c r="CI1770" s="59"/>
      <c r="CJ1770" s="59"/>
      <c r="CK1770" s="59"/>
      <c r="CL1770" s="59">
        <v>20.73</v>
      </c>
      <c r="CM1770" s="59">
        <v>16.22</v>
      </c>
      <c r="CN1770" s="59"/>
      <c r="CO1770" s="59"/>
      <c r="CP1770" s="59">
        <v>18.309999999999999</v>
      </c>
      <c r="CQ1770" s="59">
        <v>17.73</v>
      </c>
      <c r="CR1770" s="59"/>
      <c r="CS1770" s="59"/>
      <c r="CT1770" s="59"/>
      <c r="CU1770" s="59"/>
      <c r="CV1770" s="59"/>
      <c r="CW1770" s="59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</row>
    <row r="1771" spans="1:123" ht="15" x14ac:dyDescent="0.25">
      <c r="A1771" s="10"/>
      <c r="B1771" s="58">
        <v>43144</v>
      </c>
      <c r="C1771" s="59"/>
      <c r="D1771" s="59"/>
      <c r="E1771" s="59"/>
      <c r="F1771" s="59"/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>
        <v>18.39</v>
      </c>
      <c r="CG1771" s="59">
        <v>22.37</v>
      </c>
      <c r="CH1771" s="59">
        <v>18.98</v>
      </c>
      <c r="CI1771" s="59"/>
      <c r="CJ1771" s="59"/>
      <c r="CK1771" s="59"/>
      <c r="CL1771" s="59">
        <v>20.69</v>
      </c>
      <c r="CM1771" s="59">
        <v>16.2</v>
      </c>
      <c r="CN1771" s="59"/>
      <c r="CO1771" s="59"/>
      <c r="CP1771" s="59">
        <v>18.29</v>
      </c>
      <c r="CQ1771" s="59">
        <v>17.7</v>
      </c>
      <c r="CR1771" s="59"/>
      <c r="CS1771" s="59"/>
      <c r="CT1771" s="59"/>
      <c r="CU1771" s="59"/>
      <c r="CV1771" s="59"/>
      <c r="CW1771" s="59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</row>
    <row r="1772" spans="1:123" ht="15" x14ac:dyDescent="0.25">
      <c r="A1772" s="10"/>
      <c r="B1772" s="58">
        <v>43143</v>
      </c>
      <c r="C1772" s="59"/>
      <c r="D1772" s="59"/>
      <c r="E1772" s="59"/>
      <c r="F1772" s="59"/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>
        <v>18.3</v>
      </c>
      <c r="CG1772" s="59">
        <v>22.41</v>
      </c>
      <c r="CH1772" s="59">
        <v>19.010000000000002</v>
      </c>
      <c r="CI1772" s="59"/>
      <c r="CJ1772" s="59"/>
      <c r="CK1772" s="59"/>
      <c r="CL1772" s="59">
        <v>20.73</v>
      </c>
      <c r="CM1772" s="59">
        <v>16.21</v>
      </c>
      <c r="CN1772" s="59"/>
      <c r="CO1772" s="59"/>
      <c r="CP1772" s="59">
        <v>18.3</v>
      </c>
      <c r="CQ1772" s="59">
        <v>17.7</v>
      </c>
      <c r="CR1772" s="59"/>
      <c r="CS1772" s="59"/>
      <c r="CT1772" s="59"/>
      <c r="CU1772" s="59"/>
      <c r="CV1772" s="59"/>
      <c r="CW1772" s="59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</row>
    <row r="1773" spans="1:123" ht="15" x14ac:dyDescent="0.25">
      <c r="A1773" s="10"/>
      <c r="B1773" s="58">
        <v>43140</v>
      </c>
      <c r="C1773" s="59"/>
      <c r="D1773" s="59"/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>
        <v>18.48</v>
      </c>
      <c r="CG1773" s="59">
        <v>22.39</v>
      </c>
      <c r="CH1773" s="59">
        <v>19</v>
      </c>
      <c r="CI1773" s="59"/>
      <c r="CJ1773" s="59"/>
      <c r="CK1773" s="59"/>
      <c r="CL1773" s="59">
        <v>20.71</v>
      </c>
      <c r="CM1773" s="59">
        <v>16.2</v>
      </c>
      <c r="CN1773" s="59"/>
      <c r="CO1773" s="59"/>
      <c r="CP1773" s="59">
        <v>18.29</v>
      </c>
      <c r="CQ1773" s="59">
        <v>17.649999999999999</v>
      </c>
      <c r="CR1773" s="59"/>
      <c r="CS1773" s="59"/>
      <c r="CT1773" s="59"/>
      <c r="CU1773" s="59"/>
      <c r="CV1773" s="59"/>
      <c r="CW1773" s="59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</row>
    <row r="1774" spans="1:123" ht="15" x14ac:dyDescent="0.25">
      <c r="A1774" s="10"/>
      <c r="B1774" s="58">
        <v>43139</v>
      </c>
      <c r="C1774" s="59"/>
      <c r="D1774" s="59"/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>
        <v>18.57</v>
      </c>
      <c r="CG1774" s="59">
        <v>22.39</v>
      </c>
      <c r="CH1774" s="59">
        <v>19</v>
      </c>
      <c r="CI1774" s="59"/>
      <c r="CJ1774" s="59"/>
      <c r="CK1774" s="59"/>
      <c r="CL1774" s="59">
        <v>20.71</v>
      </c>
      <c r="CM1774" s="59">
        <v>16.239999999999998</v>
      </c>
      <c r="CN1774" s="59"/>
      <c r="CO1774" s="59"/>
      <c r="CP1774" s="59">
        <v>18.329999999999998</v>
      </c>
      <c r="CQ1774" s="59">
        <v>17.760000000000002</v>
      </c>
      <c r="CR1774" s="59"/>
      <c r="CS1774" s="59"/>
      <c r="CT1774" s="59"/>
      <c r="CU1774" s="59"/>
      <c r="CV1774" s="59"/>
      <c r="CW1774" s="59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</row>
    <row r="1775" spans="1:123" ht="15" x14ac:dyDescent="0.25">
      <c r="A1775" s="10"/>
      <c r="B1775" s="58">
        <v>43138</v>
      </c>
      <c r="C1775" s="59"/>
      <c r="D1775" s="59"/>
      <c r="E1775" s="59"/>
      <c r="F1775" s="59"/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>
        <v>18.64</v>
      </c>
      <c r="CG1775" s="59">
        <v>22.5</v>
      </c>
      <c r="CH1775" s="59">
        <v>19.09</v>
      </c>
      <c r="CI1775" s="59"/>
      <c r="CJ1775" s="59"/>
      <c r="CK1775" s="59"/>
      <c r="CL1775" s="59">
        <v>20.81</v>
      </c>
      <c r="CM1775" s="59">
        <v>16.34</v>
      </c>
      <c r="CN1775" s="59"/>
      <c r="CO1775" s="59"/>
      <c r="CP1775" s="59">
        <v>18.45</v>
      </c>
      <c r="CQ1775" s="59">
        <v>17.8</v>
      </c>
      <c r="CR1775" s="59"/>
      <c r="CS1775" s="59"/>
      <c r="CT1775" s="59"/>
      <c r="CU1775" s="59"/>
      <c r="CV1775" s="59"/>
      <c r="CW1775" s="59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</row>
    <row r="1776" spans="1:123" ht="15" x14ac:dyDescent="0.25">
      <c r="A1776" s="10"/>
      <c r="B1776" s="58">
        <v>43137</v>
      </c>
      <c r="C1776" s="59"/>
      <c r="D1776" s="59"/>
      <c r="E1776" s="59"/>
      <c r="F1776" s="59"/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>
        <v>18.489999999999998</v>
      </c>
      <c r="CG1776" s="59">
        <v>22.46</v>
      </c>
      <c r="CH1776" s="59">
        <v>19.059999999999999</v>
      </c>
      <c r="CI1776" s="59"/>
      <c r="CJ1776" s="59"/>
      <c r="CK1776" s="59"/>
      <c r="CL1776" s="59">
        <v>20.78</v>
      </c>
      <c r="CM1776" s="59">
        <v>16.3</v>
      </c>
      <c r="CN1776" s="59"/>
      <c r="CO1776" s="59"/>
      <c r="CP1776" s="59">
        <v>18.399999999999999</v>
      </c>
      <c r="CQ1776" s="59">
        <v>17.75</v>
      </c>
      <c r="CR1776" s="59"/>
      <c r="CS1776" s="59"/>
      <c r="CT1776" s="59"/>
      <c r="CU1776" s="59"/>
      <c r="CV1776" s="59"/>
      <c r="CW1776" s="59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</row>
    <row r="1777" spans="1:123" ht="15" x14ac:dyDescent="0.25">
      <c r="A1777" s="10"/>
      <c r="B1777" s="58">
        <v>43136</v>
      </c>
      <c r="C1777" s="59"/>
      <c r="D1777" s="59"/>
      <c r="E1777" s="59"/>
      <c r="F1777" s="59"/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>
        <v>18.260000000000002</v>
      </c>
      <c r="CG1777" s="59">
        <v>22.4</v>
      </c>
      <c r="CH1777" s="59">
        <v>19</v>
      </c>
      <c r="CI1777" s="59"/>
      <c r="CJ1777" s="59"/>
      <c r="CK1777" s="59"/>
      <c r="CL1777" s="59">
        <v>20.72</v>
      </c>
      <c r="CM1777" s="59">
        <v>16.21</v>
      </c>
      <c r="CN1777" s="59"/>
      <c r="CO1777" s="59"/>
      <c r="CP1777" s="59">
        <v>18.3</v>
      </c>
      <c r="CQ1777" s="59">
        <v>17.75</v>
      </c>
      <c r="CR1777" s="59"/>
      <c r="CS1777" s="59"/>
      <c r="CT1777" s="59"/>
      <c r="CU1777" s="59"/>
      <c r="CV1777" s="59"/>
      <c r="CW1777" s="59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</row>
    <row r="1778" spans="1:123" ht="15" x14ac:dyDescent="0.25">
      <c r="A1778" s="10"/>
      <c r="B1778" s="58">
        <v>43133</v>
      </c>
      <c r="C1778" s="59"/>
      <c r="D1778" s="59"/>
      <c r="E1778" s="59"/>
      <c r="F1778" s="59"/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>
        <v>18.54</v>
      </c>
      <c r="CG1778" s="59">
        <v>22.52</v>
      </c>
      <c r="CH1778" s="59">
        <v>19.11</v>
      </c>
      <c r="CI1778" s="59"/>
      <c r="CJ1778" s="59"/>
      <c r="CK1778" s="59"/>
      <c r="CL1778" s="59">
        <v>20.83</v>
      </c>
      <c r="CM1778" s="59">
        <v>16.34</v>
      </c>
      <c r="CN1778" s="59"/>
      <c r="CO1778" s="59"/>
      <c r="CP1778" s="59">
        <v>18.45</v>
      </c>
      <c r="CQ1778" s="59">
        <v>17.850000000000001</v>
      </c>
      <c r="CR1778" s="59"/>
      <c r="CS1778" s="59"/>
      <c r="CT1778" s="59"/>
      <c r="CU1778" s="59"/>
      <c r="CV1778" s="59"/>
      <c r="CW1778" s="59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</row>
    <row r="1779" spans="1:123" ht="15" x14ac:dyDescent="0.25">
      <c r="A1779" s="10"/>
      <c r="B1779" s="58">
        <v>43132</v>
      </c>
      <c r="C1779" s="59"/>
      <c r="D1779" s="59"/>
      <c r="E1779" s="59"/>
      <c r="F1779" s="59"/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>
        <v>18.53</v>
      </c>
      <c r="CG1779" s="59">
        <v>22.65</v>
      </c>
      <c r="CH1779" s="59">
        <v>19.22</v>
      </c>
      <c r="CI1779" s="59"/>
      <c r="CJ1779" s="59"/>
      <c r="CK1779" s="59"/>
      <c r="CL1779" s="59">
        <v>20.95</v>
      </c>
      <c r="CM1779" s="59">
        <v>16.489999999999998</v>
      </c>
      <c r="CN1779" s="59"/>
      <c r="CO1779" s="59"/>
      <c r="CP1779" s="59">
        <v>18.62</v>
      </c>
      <c r="CQ1779" s="59">
        <v>17.899999999999999</v>
      </c>
      <c r="CR1779" s="59"/>
      <c r="CS1779" s="59"/>
      <c r="CT1779" s="59"/>
      <c r="CU1779" s="59"/>
      <c r="CV1779" s="59"/>
      <c r="CW1779" s="59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</row>
    <row r="1780" spans="1:123" ht="15" x14ac:dyDescent="0.25">
      <c r="A1780" s="10"/>
      <c r="B1780" s="58">
        <v>43131</v>
      </c>
      <c r="C1780" s="59"/>
      <c r="D1780" s="59"/>
      <c r="E1780" s="59"/>
      <c r="F1780" s="59"/>
      <c r="G1780" s="59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>
        <v>18.600000000000001</v>
      </c>
      <c r="CG1780" s="59">
        <v>22.79</v>
      </c>
      <c r="CH1780" s="59">
        <v>19.329999999999998</v>
      </c>
      <c r="CI1780" s="59"/>
      <c r="CJ1780" s="59"/>
      <c r="CK1780" s="59"/>
      <c r="CL1780" s="59">
        <v>21.08</v>
      </c>
      <c r="CM1780" s="59">
        <v>16.559999999999999</v>
      </c>
      <c r="CN1780" s="59"/>
      <c r="CO1780" s="59"/>
      <c r="CP1780" s="59">
        <v>18.7</v>
      </c>
      <c r="CQ1780" s="59">
        <v>17.97</v>
      </c>
      <c r="CR1780" s="59"/>
      <c r="CS1780" s="59"/>
      <c r="CT1780" s="59"/>
      <c r="CU1780" s="59"/>
      <c r="CV1780" s="59"/>
      <c r="CW1780" s="59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</row>
    <row r="1781" spans="1:123" ht="15" x14ac:dyDescent="0.25">
      <c r="A1781" s="10"/>
      <c r="B1781" s="58">
        <v>43130</v>
      </c>
      <c r="C1781" s="59"/>
      <c r="D1781" s="59"/>
      <c r="E1781" s="59"/>
      <c r="F1781" s="59"/>
      <c r="G1781" s="59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>
        <v>18.47</v>
      </c>
      <c r="CG1781" s="59">
        <v>22.67</v>
      </c>
      <c r="CH1781" s="59">
        <v>19.23</v>
      </c>
      <c r="CI1781" s="59"/>
      <c r="CJ1781" s="59"/>
      <c r="CK1781" s="59"/>
      <c r="CL1781" s="59">
        <v>20.97</v>
      </c>
      <c r="CM1781" s="59">
        <v>16.420000000000002</v>
      </c>
      <c r="CN1781" s="59"/>
      <c r="CO1781" s="59"/>
      <c r="CP1781" s="59">
        <v>18.54</v>
      </c>
      <c r="CQ1781" s="59">
        <v>17.86</v>
      </c>
      <c r="CR1781" s="59"/>
      <c r="CS1781" s="59"/>
      <c r="CT1781" s="59"/>
      <c r="CU1781" s="59"/>
      <c r="CV1781" s="59"/>
      <c r="CW1781" s="59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</row>
    <row r="1782" spans="1:123" ht="15" x14ac:dyDescent="0.25">
      <c r="A1782" s="10"/>
      <c r="B1782" s="58">
        <v>43129</v>
      </c>
      <c r="C1782" s="59"/>
      <c r="D1782" s="59"/>
      <c r="E1782" s="59"/>
      <c r="F1782" s="59"/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>
        <v>18.47</v>
      </c>
      <c r="CG1782" s="59">
        <v>22.46</v>
      </c>
      <c r="CH1782" s="59">
        <v>19.059999999999999</v>
      </c>
      <c r="CI1782" s="59"/>
      <c r="CJ1782" s="59"/>
      <c r="CK1782" s="59"/>
      <c r="CL1782" s="59">
        <v>20.78</v>
      </c>
      <c r="CM1782" s="59">
        <v>16.260000000000002</v>
      </c>
      <c r="CN1782" s="59"/>
      <c r="CO1782" s="59"/>
      <c r="CP1782" s="59">
        <v>18.36</v>
      </c>
      <c r="CQ1782" s="59">
        <v>17.760000000000002</v>
      </c>
      <c r="CR1782" s="59"/>
      <c r="CS1782" s="59"/>
      <c r="CT1782" s="59"/>
      <c r="CU1782" s="59"/>
      <c r="CV1782" s="59"/>
      <c r="CW1782" s="59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</row>
    <row r="1783" spans="1:123" ht="15" x14ac:dyDescent="0.25">
      <c r="A1783" s="10"/>
      <c r="B1783" s="58">
        <v>43126</v>
      </c>
      <c r="C1783" s="59"/>
      <c r="D1783" s="59"/>
      <c r="E1783" s="59"/>
      <c r="F1783" s="59"/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>
        <v>18.3</v>
      </c>
      <c r="CG1783" s="59">
        <v>23.17</v>
      </c>
      <c r="CH1783" s="59">
        <v>19.66</v>
      </c>
      <c r="CI1783" s="59"/>
      <c r="CJ1783" s="59"/>
      <c r="CK1783" s="59"/>
      <c r="CL1783" s="59">
        <v>21.43</v>
      </c>
      <c r="CM1783" s="59">
        <v>16.87</v>
      </c>
      <c r="CN1783" s="59"/>
      <c r="CO1783" s="59"/>
      <c r="CP1783" s="59">
        <v>19.05</v>
      </c>
      <c r="CQ1783" s="59">
        <v>18.48</v>
      </c>
      <c r="CR1783" s="59"/>
      <c r="CS1783" s="59"/>
      <c r="CT1783" s="59"/>
      <c r="CU1783" s="59"/>
      <c r="CV1783" s="59"/>
      <c r="CW1783" s="59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</row>
    <row r="1784" spans="1:123" ht="15" x14ac:dyDescent="0.25">
      <c r="A1784" s="10"/>
      <c r="B1784" s="58">
        <v>43125</v>
      </c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>
        <v>18.66</v>
      </c>
      <c r="CG1784" s="59">
        <v>22.95</v>
      </c>
      <c r="CH1784" s="59">
        <v>19.47</v>
      </c>
      <c r="CI1784" s="59"/>
      <c r="CJ1784" s="59"/>
      <c r="CK1784" s="59"/>
      <c r="CL1784" s="59">
        <v>21.23</v>
      </c>
      <c r="CM1784" s="59">
        <v>16.68</v>
      </c>
      <c r="CN1784" s="59"/>
      <c r="CO1784" s="59"/>
      <c r="CP1784" s="59">
        <v>18.829999999999998</v>
      </c>
      <c r="CQ1784" s="59">
        <v>18.13</v>
      </c>
      <c r="CR1784" s="59"/>
      <c r="CS1784" s="59"/>
      <c r="CT1784" s="59"/>
      <c r="CU1784" s="59"/>
      <c r="CV1784" s="59"/>
      <c r="CW1784" s="59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</row>
    <row r="1785" spans="1:123" ht="15" x14ac:dyDescent="0.25">
      <c r="A1785" s="10"/>
      <c r="B1785" s="58">
        <v>43124</v>
      </c>
      <c r="C1785" s="59"/>
      <c r="D1785" s="59"/>
      <c r="E1785" s="59"/>
      <c r="F1785" s="59"/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>
        <v>18.71</v>
      </c>
      <c r="CG1785" s="59">
        <v>23.01</v>
      </c>
      <c r="CH1785" s="59">
        <v>19.53</v>
      </c>
      <c r="CI1785" s="59"/>
      <c r="CJ1785" s="59"/>
      <c r="CK1785" s="59"/>
      <c r="CL1785" s="59">
        <v>21.29</v>
      </c>
      <c r="CM1785" s="59">
        <v>16.72</v>
      </c>
      <c r="CN1785" s="59"/>
      <c r="CO1785" s="59"/>
      <c r="CP1785" s="59">
        <v>18.88</v>
      </c>
      <c r="CQ1785" s="59">
        <v>18.28</v>
      </c>
      <c r="CR1785" s="59"/>
      <c r="CS1785" s="59"/>
      <c r="CT1785" s="59"/>
      <c r="CU1785" s="59"/>
      <c r="CV1785" s="59"/>
      <c r="CW1785" s="59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</row>
    <row r="1786" spans="1:123" ht="15" x14ac:dyDescent="0.25">
      <c r="A1786" s="10"/>
      <c r="B1786" s="58">
        <v>43123</v>
      </c>
      <c r="C1786" s="59"/>
      <c r="D1786" s="59"/>
      <c r="E1786" s="59"/>
      <c r="F1786" s="59"/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>
        <v>18.829999999999998</v>
      </c>
      <c r="CG1786" s="59">
        <v>23.31</v>
      </c>
      <c r="CH1786" s="59">
        <v>19.78</v>
      </c>
      <c r="CI1786" s="59"/>
      <c r="CJ1786" s="59"/>
      <c r="CK1786" s="59"/>
      <c r="CL1786" s="59">
        <v>21.56</v>
      </c>
      <c r="CM1786" s="59">
        <v>16.96</v>
      </c>
      <c r="CN1786" s="59"/>
      <c r="CO1786" s="59"/>
      <c r="CP1786" s="59">
        <v>19.149999999999999</v>
      </c>
      <c r="CQ1786" s="59">
        <v>18.45</v>
      </c>
      <c r="CR1786" s="59"/>
      <c r="CS1786" s="59"/>
      <c r="CT1786" s="59"/>
      <c r="CU1786" s="59"/>
      <c r="CV1786" s="59"/>
      <c r="CW1786" s="59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</row>
    <row r="1787" spans="1:123" ht="15" x14ac:dyDescent="0.25">
      <c r="A1787" s="10"/>
      <c r="B1787" s="58">
        <v>43122</v>
      </c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>
        <v>18.88</v>
      </c>
      <c r="CG1787" s="59">
        <v>23.28</v>
      </c>
      <c r="CH1787" s="59">
        <v>19.760000000000002</v>
      </c>
      <c r="CI1787" s="59"/>
      <c r="CJ1787" s="59"/>
      <c r="CK1787" s="59"/>
      <c r="CL1787" s="59">
        <v>21.54</v>
      </c>
      <c r="CM1787" s="59">
        <v>16.96</v>
      </c>
      <c r="CN1787" s="59"/>
      <c r="CO1787" s="59"/>
      <c r="CP1787" s="59">
        <v>19.149999999999999</v>
      </c>
      <c r="CQ1787" s="59">
        <v>18.45</v>
      </c>
      <c r="CR1787" s="59"/>
      <c r="CS1787" s="59"/>
      <c r="CT1787" s="59"/>
      <c r="CU1787" s="59"/>
      <c r="CV1787" s="59"/>
      <c r="CW1787" s="59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</row>
    <row r="1788" spans="1:123" ht="15" x14ac:dyDescent="0.25">
      <c r="A1788" s="10"/>
      <c r="B1788" s="58">
        <v>43119</v>
      </c>
      <c r="C1788" s="59"/>
      <c r="D1788" s="59"/>
      <c r="E1788" s="59"/>
      <c r="F1788" s="59"/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>
        <v>18.920000000000002</v>
      </c>
      <c r="CG1788" s="59">
        <v>23.22</v>
      </c>
      <c r="CH1788" s="59">
        <v>19.7</v>
      </c>
      <c r="CI1788" s="59"/>
      <c r="CJ1788" s="59"/>
      <c r="CK1788" s="59"/>
      <c r="CL1788" s="59">
        <v>21.48</v>
      </c>
      <c r="CM1788" s="59">
        <v>16.89</v>
      </c>
      <c r="CN1788" s="59"/>
      <c r="CO1788" s="59"/>
      <c r="CP1788" s="59">
        <v>19.07</v>
      </c>
      <c r="CQ1788" s="59">
        <v>18.32</v>
      </c>
      <c r="CR1788" s="59"/>
      <c r="CS1788" s="59"/>
      <c r="CT1788" s="59"/>
      <c r="CU1788" s="59"/>
      <c r="CV1788" s="59"/>
      <c r="CW1788" s="59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</row>
    <row r="1789" spans="1:123" ht="15" x14ac:dyDescent="0.25">
      <c r="A1789" s="10"/>
      <c r="B1789" s="58">
        <v>43118</v>
      </c>
      <c r="C1789" s="59"/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>
        <v>19.02</v>
      </c>
      <c r="CG1789" s="59">
        <v>23.3</v>
      </c>
      <c r="CH1789" s="59">
        <v>19.77</v>
      </c>
      <c r="CI1789" s="59"/>
      <c r="CJ1789" s="59"/>
      <c r="CK1789" s="59"/>
      <c r="CL1789" s="59">
        <v>21.55</v>
      </c>
      <c r="CM1789" s="59">
        <v>16.93</v>
      </c>
      <c r="CN1789" s="59"/>
      <c r="CO1789" s="59"/>
      <c r="CP1789" s="59">
        <v>19.11</v>
      </c>
      <c r="CQ1789" s="59">
        <v>18.37</v>
      </c>
      <c r="CR1789" s="59"/>
      <c r="CS1789" s="59"/>
      <c r="CT1789" s="59"/>
      <c r="CU1789" s="59"/>
      <c r="CV1789" s="59"/>
      <c r="CW1789" s="59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</row>
    <row r="1790" spans="1:123" ht="15" x14ac:dyDescent="0.25">
      <c r="A1790" s="10"/>
      <c r="B1790" s="58">
        <v>43117</v>
      </c>
      <c r="C1790" s="59"/>
      <c r="D1790" s="59"/>
      <c r="E1790" s="59"/>
      <c r="F1790" s="59"/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>
        <v>19.03</v>
      </c>
      <c r="CG1790" s="59">
        <v>23.2</v>
      </c>
      <c r="CH1790" s="59">
        <v>19.68</v>
      </c>
      <c r="CI1790" s="59"/>
      <c r="CJ1790" s="59"/>
      <c r="CK1790" s="59"/>
      <c r="CL1790" s="59">
        <v>21.46</v>
      </c>
      <c r="CM1790" s="59">
        <v>16.88</v>
      </c>
      <c r="CN1790" s="59"/>
      <c r="CO1790" s="59"/>
      <c r="CP1790" s="59">
        <v>19.059999999999999</v>
      </c>
      <c r="CQ1790" s="59">
        <v>18.25</v>
      </c>
      <c r="CR1790" s="59"/>
      <c r="CS1790" s="59"/>
      <c r="CT1790" s="59"/>
      <c r="CU1790" s="59"/>
      <c r="CV1790" s="59"/>
      <c r="CW1790" s="59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</row>
    <row r="1791" spans="1:123" ht="15" x14ac:dyDescent="0.25">
      <c r="A1791" s="10"/>
      <c r="B1791" s="58">
        <v>43116</v>
      </c>
      <c r="C1791" s="59"/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>
        <v>19.03</v>
      </c>
      <c r="CG1791" s="59">
        <v>23.1</v>
      </c>
      <c r="CH1791" s="59">
        <v>19.600000000000001</v>
      </c>
      <c r="CI1791" s="59"/>
      <c r="CJ1791" s="59"/>
      <c r="CK1791" s="59"/>
      <c r="CL1791" s="59">
        <v>21.37</v>
      </c>
      <c r="CM1791" s="59">
        <v>16.809999999999999</v>
      </c>
      <c r="CN1791" s="59"/>
      <c r="CO1791" s="59"/>
      <c r="CP1791" s="59">
        <v>18.98</v>
      </c>
      <c r="CQ1791" s="59">
        <v>18.2</v>
      </c>
      <c r="CR1791" s="59"/>
      <c r="CS1791" s="59"/>
      <c r="CT1791" s="59"/>
      <c r="CU1791" s="59"/>
      <c r="CV1791" s="59"/>
      <c r="CW1791" s="59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</row>
    <row r="1792" spans="1:123" ht="15" x14ac:dyDescent="0.25">
      <c r="A1792" s="10"/>
      <c r="B1792" s="58">
        <v>43115</v>
      </c>
      <c r="C1792" s="59"/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>
        <v>19.38</v>
      </c>
      <c r="CG1792" s="59">
        <v>23.4</v>
      </c>
      <c r="CH1792" s="59">
        <v>19.86</v>
      </c>
      <c r="CI1792" s="59"/>
      <c r="CJ1792" s="59"/>
      <c r="CK1792" s="59"/>
      <c r="CL1792" s="59">
        <v>21.65</v>
      </c>
      <c r="CM1792" s="59">
        <v>17.079999999999998</v>
      </c>
      <c r="CN1792" s="59"/>
      <c r="CO1792" s="59"/>
      <c r="CP1792" s="59">
        <v>19.28</v>
      </c>
      <c r="CQ1792" s="59">
        <v>18.43</v>
      </c>
      <c r="CR1792" s="59"/>
      <c r="CS1792" s="59"/>
      <c r="CT1792" s="59"/>
      <c r="CU1792" s="59"/>
      <c r="CV1792" s="59"/>
      <c r="CW1792" s="59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</row>
    <row r="1793" spans="1:123" ht="15" x14ac:dyDescent="0.25">
      <c r="A1793" s="10"/>
      <c r="B1793" s="58">
        <v>43112</v>
      </c>
      <c r="C1793" s="59"/>
      <c r="D1793" s="59"/>
      <c r="E1793" s="59"/>
      <c r="F1793" s="59"/>
      <c r="G1793" s="59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>
        <v>19.46</v>
      </c>
      <c r="CG1793" s="59">
        <v>23.71</v>
      </c>
      <c r="CH1793" s="59">
        <v>20.12</v>
      </c>
      <c r="CI1793" s="59"/>
      <c r="CJ1793" s="59"/>
      <c r="CK1793" s="59"/>
      <c r="CL1793" s="59">
        <v>21.93</v>
      </c>
      <c r="CM1793" s="59">
        <v>17.25</v>
      </c>
      <c r="CN1793" s="59"/>
      <c r="CO1793" s="59"/>
      <c r="CP1793" s="59">
        <v>19.48</v>
      </c>
      <c r="CQ1793" s="59">
        <v>18.53</v>
      </c>
      <c r="CR1793" s="59"/>
      <c r="CS1793" s="59"/>
      <c r="CT1793" s="59"/>
      <c r="CU1793" s="59"/>
      <c r="CV1793" s="59"/>
      <c r="CW1793" s="59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</row>
    <row r="1794" spans="1:123" ht="15" x14ac:dyDescent="0.25">
      <c r="A1794" s="10"/>
      <c r="B1794" s="58">
        <v>43111</v>
      </c>
      <c r="C1794" s="59"/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>
        <v>19.41</v>
      </c>
      <c r="CG1794" s="59">
        <v>23.66</v>
      </c>
      <c r="CH1794" s="59">
        <v>20.079999999999998</v>
      </c>
      <c r="CI1794" s="59"/>
      <c r="CJ1794" s="59"/>
      <c r="CK1794" s="59"/>
      <c r="CL1794" s="59">
        <v>21.89</v>
      </c>
      <c r="CM1794" s="59">
        <v>17.260000000000002</v>
      </c>
      <c r="CN1794" s="59"/>
      <c r="CO1794" s="59"/>
      <c r="CP1794" s="59">
        <v>19.489999999999998</v>
      </c>
      <c r="CQ1794" s="59">
        <v>18.63</v>
      </c>
      <c r="CR1794" s="59"/>
      <c r="CS1794" s="59"/>
      <c r="CT1794" s="59"/>
      <c r="CU1794" s="59"/>
      <c r="CV1794" s="59"/>
      <c r="CW1794" s="59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</row>
    <row r="1795" spans="1:123" ht="15" x14ac:dyDescent="0.25">
      <c r="A1795" s="10"/>
      <c r="B1795" s="58">
        <v>43110</v>
      </c>
      <c r="C1795" s="59"/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>
        <v>19.43</v>
      </c>
      <c r="CG1795" s="59">
        <v>23.19</v>
      </c>
      <c r="CH1795" s="59">
        <v>19.670000000000002</v>
      </c>
      <c r="CI1795" s="59"/>
      <c r="CJ1795" s="59"/>
      <c r="CK1795" s="59"/>
      <c r="CL1795" s="59">
        <v>21.45</v>
      </c>
      <c r="CM1795" s="59">
        <v>17.22</v>
      </c>
      <c r="CN1795" s="59"/>
      <c r="CO1795" s="59"/>
      <c r="CP1795" s="59">
        <v>19.440000000000001</v>
      </c>
      <c r="CQ1795" s="59">
        <v>18.7</v>
      </c>
      <c r="CR1795" s="59"/>
      <c r="CS1795" s="59"/>
      <c r="CT1795" s="59"/>
      <c r="CU1795" s="59"/>
      <c r="CV1795" s="59"/>
      <c r="CW1795" s="59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</row>
    <row r="1796" spans="1:123" ht="15" x14ac:dyDescent="0.25">
      <c r="A1796" s="10"/>
      <c r="B1796" s="58">
        <v>43109</v>
      </c>
      <c r="C1796" s="59"/>
      <c r="D1796" s="59"/>
      <c r="E1796" s="59"/>
      <c r="F1796" s="59"/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>
        <v>19.21</v>
      </c>
      <c r="CG1796" s="59">
        <v>23.11</v>
      </c>
      <c r="CH1796" s="59">
        <v>19.61</v>
      </c>
      <c r="CI1796" s="59"/>
      <c r="CJ1796" s="59"/>
      <c r="CK1796" s="59"/>
      <c r="CL1796" s="59">
        <v>21.38</v>
      </c>
      <c r="CM1796" s="59">
        <v>17.2</v>
      </c>
      <c r="CN1796" s="59"/>
      <c r="CO1796" s="59"/>
      <c r="CP1796" s="59">
        <v>19.420000000000002</v>
      </c>
      <c r="CQ1796" s="59">
        <v>18.71</v>
      </c>
      <c r="CR1796" s="59"/>
      <c r="CS1796" s="61"/>
      <c r="CT1796" s="61"/>
      <c r="CU1796" s="61"/>
      <c r="CV1796" s="61"/>
      <c r="CW1796" s="61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</row>
    <row r="1797" spans="1:123" ht="15" x14ac:dyDescent="0.25">
      <c r="A1797" s="10"/>
      <c r="B1797" s="58">
        <v>43108</v>
      </c>
      <c r="C1797" s="59"/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>
        <v>19.079999999999998</v>
      </c>
      <c r="CG1797" s="59">
        <v>23.01</v>
      </c>
      <c r="CH1797" s="59">
        <v>19.53</v>
      </c>
      <c r="CI1797" s="59"/>
      <c r="CJ1797" s="59"/>
      <c r="CK1797" s="59"/>
      <c r="CL1797" s="59">
        <v>21.29</v>
      </c>
      <c r="CM1797" s="59">
        <v>17.14</v>
      </c>
      <c r="CN1797" s="59"/>
      <c r="CO1797" s="59"/>
      <c r="CP1797" s="59">
        <v>19.350000000000001</v>
      </c>
      <c r="CQ1797" s="59">
        <v>18.739999999999998</v>
      </c>
      <c r="CR1797" s="59"/>
      <c r="CS1797" s="62"/>
      <c r="CT1797" s="62"/>
      <c r="CU1797" s="62"/>
      <c r="CV1797" s="62"/>
      <c r="CW1797" s="62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</row>
    <row r="1798" spans="1:123" ht="15" x14ac:dyDescent="0.25">
      <c r="A1798" s="10"/>
      <c r="B1798" s="58">
        <v>43105</v>
      </c>
      <c r="C1798" s="59"/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>
        <v>19.11</v>
      </c>
      <c r="CG1798" s="59">
        <v>23.01</v>
      </c>
      <c r="CH1798" s="59">
        <v>19.53</v>
      </c>
      <c r="CI1798" s="59"/>
      <c r="CJ1798" s="59"/>
      <c r="CK1798" s="59"/>
      <c r="CL1798" s="59">
        <v>21.29</v>
      </c>
      <c r="CM1798" s="59">
        <v>17.12</v>
      </c>
      <c r="CN1798" s="59"/>
      <c r="CO1798" s="59"/>
      <c r="CP1798" s="59">
        <v>19.329999999999998</v>
      </c>
      <c r="CQ1798" s="59">
        <v>18.71</v>
      </c>
      <c r="CR1798" s="59"/>
      <c r="CS1798" s="62"/>
      <c r="CT1798" s="62"/>
      <c r="CU1798" s="62"/>
      <c r="CV1798" s="62"/>
      <c r="CW1798" s="62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</row>
    <row r="1799" spans="1:123" ht="15" x14ac:dyDescent="0.25">
      <c r="A1799" s="10"/>
      <c r="B1799" s="58">
        <v>43104</v>
      </c>
      <c r="C1799" s="59"/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>
        <v>19.100000000000001</v>
      </c>
      <c r="CG1799" s="59">
        <v>23.03</v>
      </c>
      <c r="CH1799" s="59">
        <v>19.54</v>
      </c>
      <c r="CI1799" s="59"/>
      <c r="CJ1799" s="59"/>
      <c r="CK1799" s="59"/>
      <c r="CL1799" s="59">
        <v>21.3</v>
      </c>
      <c r="CM1799" s="59">
        <v>17.11</v>
      </c>
      <c r="CN1799" s="59"/>
      <c r="CO1799" s="59"/>
      <c r="CP1799" s="59">
        <v>19.32</v>
      </c>
      <c r="CQ1799" s="59">
        <v>18.73</v>
      </c>
      <c r="CR1799" s="59"/>
      <c r="CS1799" s="62"/>
      <c r="CT1799" s="62"/>
      <c r="CU1799" s="62"/>
      <c r="CV1799" s="62"/>
      <c r="CW1799" s="62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</row>
    <row r="1800" spans="1:123" ht="15" x14ac:dyDescent="0.25">
      <c r="A1800" s="10"/>
      <c r="B1800" s="58">
        <v>43103</v>
      </c>
      <c r="C1800" s="59"/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>
        <v>19.2</v>
      </c>
      <c r="CG1800" s="59">
        <v>22.92</v>
      </c>
      <c r="CH1800" s="59">
        <v>19.45</v>
      </c>
      <c r="CI1800" s="59"/>
      <c r="CJ1800" s="59"/>
      <c r="CK1800" s="59"/>
      <c r="CL1800" s="59">
        <v>21.2</v>
      </c>
      <c r="CM1800" s="59">
        <v>17.05</v>
      </c>
      <c r="CN1800" s="59"/>
      <c r="CO1800" s="59"/>
      <c r="CP1800" s="59">
        <v>19.25</v>
      </c>
      <c r="CQ1800" s="59">
        <v>18.63</v>
      </c>
      <c r="CR1800" s="59"/>
      <c r="CS1800" s="62"/>
      <c r="CT1800" s="62"/>
      <c r="CU1800" s="62"/>
      <c r="CV1800" s="62"/>
      <c r="CW1800" s="62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</row>
    <row r="1801" spans="1:123" ht="15" x14ac:dyDescent="0.25">
      <c r="A1801" s="10"/>
      <c r="B1801" s="58">
        <v>43102</v>
      </c>
      <c r="C1801" s="59"/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>
        <v>18.86</v>
      </c>
      <c r="CG1801" s="59">
        <v>22.85</v>
      </c>
      <c r="CH1801" s="59">
        <v>19.39</v>
      </c>
      <c r="CI1801" s="59"/>
      <c r="CJ1801" s="59"/>
      <c r="CK1801" s="59"/>
      <c r="CL1801" s="59">
        <v>21.14</v>
      </c>
      <c r="CM1801" s="59">
        <v>17.010000000000002</v>
      </c>
      <c r="CN1801" s="59"/>
      <c r="CO1801" s="59"/>
      <c r="CP1801" s="59">
        <v>19.2</v>
      </c>
      <c r="CQ1801" s="59">
        <v>18.670000000000002</v>
      </c>
      <c r="CR1801" s="59"/>
      <c r="CS1801" s="62"/>
      <c r="CT1801" s="62"/>
      <c r="CU1801" s="62"/>
      <c r="CV1801" s="62"/>
      <c r="CW1801" s="62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</row>
    <row r="1802" spans="1:123" s="10" customFormat="1" ht="15" x14ac:dyDescent="0.25">
      <c r="B1802" s="58">
        <v>43098</v>
      </c>
      <c r="C1802" s="59"/>
      <c r="D1802" s="59"/>
      <c r="E1802" s="59"/>
      <c r="F1802" s="59"/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>
        <v>18.829999999999998</v>
      </c>
      <c r="CG1802" s="59">
        <v>22.84</v>
      </c>
      <c r="CH1802" s="59"/>
      <c r="CI1802" s="59"/>
      <c r="CJ1802" s="59"/>
      <c r="CK1802" s="59"/>
      <c r="CL1802" s="59">
        <v>21.13</v>
      </c>
      <c r="CM1802" s="59">
        <v>17</v>
      </c>
      <c r="CN1802" s="59"/>
      <c r="CO1802" s="59"/>
      <c r="CP1802" s="59">
        <v>19.18</v>
      </c>
      <c r="CQ1802" s="59"/>
      <c r="CR1802" s="59"/>
      <c r="CS1802" s="62"/>
      <c r="CT1802" s="62"/>
      <c r="CU1802" s="62"/>
      <c r="CV1802" s="62"/>
      <c r="CW1802" s="62"/>
    </row>
    <row r="1803" spans="1:123" ht="15" x14ac:dyDescent="0.25">
      <c r="A1803" s="10"/>
      <c r="B1803" s="58">
        <v>43097</v>
      </c>
      <c r="C1803" s="59"/>
      <c r="D1803" s="59"/>
      <c r="E1803" s="59"/>
      <c r="F1803" s="59"/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>
        <v>18.87</v>
      </c>
      <c r="CG1803" s="59">
        <v>22.88</v>
      </c>
      <c r="CH1803" s="59"/>
      <c r="CI1803" s="59"/>
      <c r="CJ1803" s="59"/>
      <c r="CK1803" s="59"/>
      <c r="CL1803" s="59">
        <v>21.18</v>
      </c>
      <c r="CM1803" s="59">
        <v>17.05</v>
      </c>
      <c r="CN1803" s="59"/>
      <c r="CO1803" s="59"/>
      <c r="CP1803" s="59">
        <v>19.18</v>
      </c>
      <c r="CQ1803" s="59"/>
      <c r="CR1803" s="59"/>
      <c r="CS1803" s="62"/>
      <c r="CT1803" s="62"/>
      <c r="CU1803" s="62"/>
      <c r="CV1803" s="62"/>
      <c r="CW1803" s="62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</row>
    <row r="1804" spans="1:123" ht="15" x14ac:dyDescent="0.25">
      <c r="A1804" s="10"/>
      <c r="B1804" s="58">
        <v>43096</v>
      </c>
      <c r="C1804" s="59"/>
      <c r="D1804" s="59"/>
      <c r="E1804" s="59"/>
      <c r="F1804" s="59"/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>
        <v>18.829999999999998</v>
      </c>
      <c r="CG1804" s="59">
        <v>22.59</v>
      </c>
      <c r="CH1804" s="59"/>
      <c r="CI1804" s="59"/>
      <c r="CJ1804" s="59"/>
      <c r="CK1804" s="59"/>
      <c r="CL1804" s="59">
        <v>21.15</v>
      </c>
      <c r="CM1804" s="59">
        <v>18.66</v>
      </c>
      <c r="CN1804" s="59"/>
      <c r="CO1804" s="59"/>
      <c r="CP1804" s="59">
        <v>20.97</v>
      </c>
      <c r="CQ1804" s="59"/>
      <c r="CR1804" s="59"/>
      <c r="CS1804" s="62"/>
      <c r="CT1804" s="62"/>
      <c r="CU1804" s="62"/>
      <c r="CV1804" s="62"/>
      <c r="CW1804" s="62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</row>
    <row r="1805" spans="1:123" ht="15" x14ac:dyDescent="0.25">
      <c r="A1805" s="10"/>
      <c r="B1805" s="58">
        <v>43091</v>
      </c>
      <c r="C1805" s="59"/>
      <c r="D1805" s="59"/>
      <c r="E1805" s="59"/>
      <c r="F1805" s="59"/>
      <c r="G1805" s="59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>
        <v>18.7</v>
      </c>
      <c r="CG1805" s="59">
        <v>22.86</v>
      </c>
      <c r="CH1805" s="59"/>
      <c r="CI1805" s="59"/>
      <c r="CJ1805" s="59"/>
      <c r="CK1805" s="59"/>
      <c r="CL1805" s="59">
        <v>21.18</v>
      </c>
      <c r="CM1805" s="59">
        <v>18.489999999999998</v>
      </c>
      <c r="CN1805" s="59"/>
      <c r="CO1805" s="59"/>
      <c r="CP1805" s="59">
        <v>20.92</v>
      </c>
      <c r="CQ1805" s="59"/>
      <c r="CR1805" s="59"/>
      <c r="CS1805" s="62"/>
      <c r="CT1805" s="62"/>
      <c r="CU1805" s="62"/>
      <c r="CV1805" s="62"/>
      <c r="CW1805" s="62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</row>
    <row r="1806" spans="1:123" ht="15" x14ac:dyDescent="0.25">
      <c r="A1806" s="10"/>
      <c r="B1806" s="58">
        <v>43090</v>
      </c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>
        <v>18.739999999999998</v>
      </c>
      <c r="CG1806" s="59">
        <v>22.63</v>
      </c>
      <c r="CH1806" s="59"/>
      <c r="CI1806" s="59"/>
      <c r="CJ1806" s="59"/>
      <c r="CK1806" s="59"/>
      <c r="CL1806" s="59">
        <v>21.25</v>
      </c>
      <c r="CM1806" s="59">
        <v>18.329999999999998</v>
      </c>
      <c r="CN1806" s="59"/>
      <c r="CO1806" s="59"/>
      <c r="CP1806" s="59">
        <v>20.77</v>
      </c>
      <c r="CQ1806" s="59"/>
      <c r="CR1806" s="59"/>
      <c r="CS1806" s="62"/>
      <c r="CT1806" s="62"/>
      <c r="CU1806" s="62"/>
      <c r="CV1806" s="62"/>
      <c r="CW1806" s="62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</row>
    <row r="1807" spans="1:123" ht="15" x14ac:dyDescent="0.25">
      <c r="A1807" s="10"/>
      <c r="B1807" s="58">
        <v>43089</v>
      </c>
      <c r="C1807" s="59"/>
      <c r="D1807" s="59"/>
      <c r="E1807" s="59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>
        <v>18.87</v>
      </c>
      <c r="CG1807" s="59">
        <v>22.35</v>
      </c>
      <c r="CH1807" s="59"/>
      <c r="CI1807" s="59"/>
      <c r="CJ1807" s="59"/>
      <c r="CK1807" s="59"/>
      <c r="CL1807" s="59">
        <v>21.25</v>
      </c>
      <c r="CM1807" s="59">
        <v>18.39</v>
      </c>
      <c r="CN1807" s="59"/>
      <c r="CO1807" s="59"/>
      <c r="CP1807" s="59">
        <v>20.78</v>
      </c>
      <c r="CQ1807" s="59"/>
      <c r="CR1807" s="59"/>
      <c r="CS1807" s="62"/>
      <c r="CT1807" s="62"/>
      <c r="CU1807" s="62"/>
      <c r="CV1807" s="62"/>
      <c r="CW1807" s="62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</row>
    <row r="1808" spans="1:123" ht="15" x14ac:dyDescent="0.25">
      <c r="A1808" s="10"/>
      <c r="B1808" s="58">
        <v>43088</v>
      </c>
      <c r="C1808" s="59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>
        <v>18.79</v>
      </c>
      <c r="CG1808" s="59">
        <v>21.14</v>
      </c>
      <c r="CH1808" s="59"/>
      <c r="CI1808" s="59"/>
      <c r="CJ1808" s="59"/>
      <c r="CK1808" s="59"/>
      <c r="CL1808" s="59">
        <v>20.82</v>
      </c>
      <c r="CM1808" s="59">
        <v>18.29</v>
      </c>
      <c r="CN1808" s="59"/>
      <c r="CO1808" s="59"/>
      <c r="CP1808" s="59">
        <v>20.440000000000001</v>
      </c>
      <c r="CQ1808" s="59"/>
      <c r="CR1808" s="59"/>
      <c r="CS1808" s="62"/>
      <c r="CT1808" s="62"/>
      <c r="CU1808" s="62"/>
      <c r="CV1808" s="62"/>
      <c r="CW1808" s="62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</row>
    <row r="1809" spans="1:123" ht="15" x14ac:dyDescent="0.25">
      <c r="A1809" s="10"/>
      <c r="B1809" s="58">
        <v>43087</v>
      </c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>
        <v>18.78</v>
      </c>
      <c r="CG1809" s="59">
        <v>21.42</v>
      </c>
      <c r="CH1809" s="59"/>
      <c r="CI1809" s="59"/>
      <c r="CJ1809" s="59"/>
      <c r="CK1809" s="59"/>
      <c r="CL1809" s="59">
        <v>20.88</v>
      </c>
      <c r="CM1809" s="59">
        <v>18.29</v>
      </c>
      <c r="CN1809" s="59"/>
      <c r="CO1809" s="59"/>
      <c r="CP1809" s="59">
        <v>20.49</v>
      </c>
      <c r="CQ1809" s="59"/>
      <c r="CR1809" s="59"/>
      <c r="CS1809" s="62"/>
      <c r="CT1809" s="62"/>
      <c r="CU1809" s="62"/>
      <c r="CV1809" s="62"/>
      <c r="CW1809" s="62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</row>
    <row r="1810" spans="1:123" ht="15" x14ac:dyDescent="0.25">
      <c r="A1810" s="10"/>
      <c r="B1810" s="58">
        <v>43084</v>
      </c>
      <c r="C1810" s="59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>
        <v>18.86</v>
      </c>
      <c r="CG1810" s="59">
        <v>21.45</v>
      </c>
      <c r="CH1810" s="59"/>
      <c r="CI1810" s="59"/>
      <c r="CJ1810" s="59"/>
      <c r="CK1810" s="59"/>
      <c r="CL1810" s="59">
        <v>20.89</v>
      </c>
      <c r="CM1810" s="59">
        <v>18.27</v>
      </c>
      <c r="CN1810" s="59"/>
      <c r="CO1810" s="59"/>
      <c r="CP1810" s="59">
        <v>20.58</v>
      </c>
      <c r="CQ1810" s="59"/>
      <c r="CR1810" s="59"/>
      <c r="CS1810" s="62"/>
      <c r="CT1810" s="62"/>
      <c r="CU1810" s="62"/>
      <c r="CV1810" s="62"/>
      <c r="CW1810" s="62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</row>
    <row r="1811" spans="1:123" ht="15" x14ac:dyDescent="0.25">
      <c r="A1811" s="10"/>
      <c r="B1811" s="58">
        <v>43083</v>
      </c>
      <c r="C1811" s="59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>
        <v>17.7</v>
      </c>
      <c r="CG1811" s="59">
        <v>21.81</v>
      </c>
      <c r="CH1811" s="59"/>
      <c r="CI1811" s="59"/>
      <c r="CJ1811" s="59"/>
      <c r="CK1811" s="59"/>
      <c r="CL1811" s="59">
        <v>20.72</v>
      </c>
      <c r="CM1811" s="59">
        <v>17.760000000000002</v>
      </c>
      <c r="CN1811" s="59"/>
      <c r="CO1811" s="59"/>
      <c r="CP1811" s="59">
        <v>20.43</v>
      </c>
      <c r="CQ1811" s="59"/>
      <c r="CR1811" s="59"/>
      <c r="CS1811" s="62"/>
      <c r="CT1811" s="62"/>
      <c r="CU1811" s="62"/>
      <c r="CV1811" s="62"/>
      <c r="CW1811" s="62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</row>
    <row r="1812" spans="1:123" ht="15" x14ac:dyDescent="0.25">
      <c r="A1812" s="10"/>
      <c r="B1812" s="58">
        <v>43082</v>
      </c>
      <c r="C1812" s="59"/>
      <c r="D1812" s="59"/>
      <c r="E1812" s="59"/>
      <c r="F1812" s="59"/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>
        <v>18.600000000000001</v>
      </c>
      <c r="CG1812" s="59">
        <v>20.98</v>
      </c>
      <c r="CH1812" s="59"/>
      <c r="CI1812" s="59"/>
      <c r="CJ1812" s="59"/>
      <c r="CK1812" s="59"/>
      <c r="CL1812" s="59">
        <v>20.55</v>
      </c>
      <c r="CM1812" s="59">
        <v>17.97</v>
      </c>
      <c r="CN1812" s="59"/>
      <c r="CO1812" s="59"/>
      <c r="CP1812" s="59">
        <v>20.3</v>
      </c>
      <c r="CQ1812" s="59"/>
      <c r="CR1812" s="59"/>
      <c r="CS1812" s="62"/>
      <c r="CT1812" s="62"/>
      <c r="CU1812" s="62"/>
      <c r="CV1812" s="62"/>
      <c r="CW1812" s="62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</row>
    <row r="1813" spans="1:123" ht="15" x14ac:dyDescent="0.25">
      <c r="A1813" s="10"/>
      <c r="B1813" s="58">
        <v>43081</v>
      </c>
      <c r="C1813" s="59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>
        <v>18.27</v>
      </c>
      <c r="CG1813" s="59">
        <v>21.34</v>
      </c>
      <c r="CH1813" s="59"/>
      <c r="CI1813" s="59"/>
      <c r="CJ1813" s="59"/>
      <c r="CK1813" s="59"/>
      <c r="CL1813" s="59">
        <v>20.58</v>
      </c>
      <c r="CM1813" s="59">
        <v>17.93</v>
      </c>
      <c r="CN1813" s="59"/>
      <c r="CO1813" s="59"/>
      <c r="CP1813" s="59">
        <v>20.51</v>
      </c>
      <c r="CQ1813" s="59"/>
      <c r="CR1813" s="59"/>
      <c r="CS1813" s="62"/>
      <c r="CT1813" s="62"/>
      <c r="CU1813" s="62"/>
      <c r="CV1813" s="62"/>
      <c r="CW1813" s="62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</row>
    <row r="1814" spans="1:123" ht="15" x14ac:dyDescent="0.25">
      <c r="A1814" s="10"/>
      <c r="B1814" s="58">
        <v>43080</v>
      </c>
      <c r="C1814" s="59"/>
      <c r="D1814" s="59"/>
      <c r="E1814" s="59"/>
      <c r="F1814" s="59"/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>
        <v>18.84</v>
      </c>
      <c r="CG1814" s="59">
        <v>21.23</v>
      </c>
      <c r="CH1814" s="59"/>
      <c r="CI1814" s="59"/>
      <c r="CJ1814" s="59"/>
      <c r="CK1814" s="59"/>
      <c r="CL1814" s="59">
        <v>20.5</v>
      </c>
      <c r="CM1814" s="59">
        <v>17.87</v>
      </c>
      <c r="CN1814" s="59"/>
      <c r="CO1814" s="59"/>
      <c r="CP1814" s="59">
        <v>20.29</v>
      </c>
      <c r="CQ1814" s="59"/>
      <c r="CR1814" s="59"/>
      <c r="CS1814" s="62"/>
      <c r="CT1814" s="62"/>
      <c r="CU1814" s="62"/>
      <c r="CV1814" s="62"/>
      <c r="CW1814" s="62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</row>
    <row r="1815" spans="1:123" ht="15" x14ac:dyDescent="0.25">
      <c r="A1815" s="10"/>
      <c r="B1815" s="58">
        <v>43077</v>
      </c>
      <c r="C1815" s="59"/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>
        <v>18.38</v>
      </c>
      <c r="CG1815" s="59">
        <v>21.39</v>
      </c>
      <c r="CH1815" s="59"/>
      <c r="CI1815" s="59"/>
      <c r="CJ1815" s="59"/>
      <c r="CK1815" s="59"/>
      <c r="CL1815" s="59">
        <v>20.57</v>
      </c>
      <c r="CM1815" s="59">
        <v>17.91</v>
      </c>
      <c r="CN1815" s="59"/>
      <c r="CO1815" s="59"/>
      <c r="CP1815" s="59">
        <v>20.47</v>
      </c>
      <c r="CQ1815" s="59"/>
      <c r="CR1815" s="59"/>
      <c r="CS1815" s="62"/>
      <c r="CT1815" s="62"/>
      <c r="CU1815" s="62"/>
      <c r="CV1815" s="62"/>
      <c r="CW1815" s="62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</row>
    <row r="1816" spans="1:123" ht="15" x14ac:dyDescent="0.25">
      <c r="A1816" s="10"/>
      <c r="B1816" s="58">
        <v>43076</v>
      </c>
      <c r="C1816" s="59"/>
      <c r="D1816" s="59"/>
      <c r="E1816" s="59"/>
      <c r="F1816" s="59"/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>
        <v>18.29</v>
      </c>
      <c r="CG1816" s="59">
        <v>21.45</v>
      </c>
      <c r="CH1816" s="59"/>
      <c r="CI1816" s="59"/>
      <c r="CJ1816" s="59"/>
      <c r="CK1816" s="59"/>
      <c r="CL1816" s="59">
        <v>20.5</v>
      </c>
      <c r="CM1816" s="59">
        <v>17.989999999999998</v>
      </c>
      <c r="CN1816" s="59"/>
      <c r="CO1816" s="59"/>
      <c r="CP1816" s="59">
        <v>20.6</v>
      </c>
      <c r="CQ1816" s="59"/>
      <c r="CR1816" s="59"/>
      <c r="CS1816" s="62"/>
      <c r="CT1816" s="62"/>
      <c r="CU1816" s="62"/>
      <c r="CV1816" s="62"/>
      <c r="CW1816" s="62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</row>
    <row r="1817" spans="1:123" ht="15" x14ac:dyDescent="0.25">
      <c r="A1817" s="10"/>
      <c r="B1817" s="58">
        <v>43075</v>
      </c>
      <c r="C1817" s="59"/>
      <c r="D1817" s="59"/>
      <c r="E1817" s="59"/>
      <c r="F1817" s="59"/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>
        <v>18.32</v>
      </c>
      <c r="CG1817" s="59">
        <v>21.63</v>
      </c>
      <c r="CH1817" s="59"/>
      <c r="CI1817" s="59"/>
      <c r="CJ1817" s="59"/>
      <c r="CK1817" s="59"/>
      <c r="CL1817" s="59">
        <v>20.57</v>
      </c>
      <c r="CM1817" s="59">
        <v>17.79</v>
      </c>
      <c r="CN1817" s="59"/>
      <c r="CO1817" s="59"/>
      <c r="CP1817" s="59">
        <v>20.36</v>
      </c>
      <c r="CQ1817" s="59"/>
      <c r="CR1817" s="59"/>
      <c r="CS1817" s="62"/>
      <c r="CT1817" s="62"/>
      <c r="CU1817" s="62"/>
      <c r="CV1817" s="62"/>
      <c r="CW1817" s="62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</row>
    <row r="1818" spans="1:123" ht="15" x14ac:dyDescent="0.25">
      <c r="A1818" s="10"/>
      <c r="B1818" s="58">
        <v>43074</v>
      </c>
      <c r="C1818" s="59"/>
      <c r="D1818" s="59"/>
      <c r="E1818" s="59"/>
      <c r="F1818" s="59"/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>
        <v>18.55</v>
      </c>
      <c r="CG1818" s="59">
        <v>22.06</v>
      </c>
      <c r="CH1818" s="59"/>
      <c r="CI1818" s="59"/>
      <c r="CJ1818" s="59"/>
      <c r="CK1818" s="59"/>
      <c r="CL1818" s="59">
        <v>21.02</v>
      </c>
      <c r="CM1818" s="59">
        <v>18.02</v>
      </c>
      <c r="CN1818" s="59"/>
      <c r="CO1818" s="59"/>
      <c r="CP1818" s="59">
        <v>20.68</v>
      </c>
      <c r="CQ1818" s="59"/>
      <c r="CR1818" s="59"/>
      <c r="CS1818" s="62"/>
      <c r="CT1818" s="62"/>
      <c r="CU1818" s="62"/>
      <c r="CV1818" s="62"/>
      <c r="CW1818" s="62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</row>
    <row r="1819" spans="1:123" ht="15" x14ac:dyDescent="0.25">
      <c r="A1819" s="10"/>
      <c r="B1819" s="58">
        <v>43073</v>
      </c>
      <c r="C1819" s="59"/>
      <c r="D1819" s="59"/>
      <c r="E1819" s="59"/>
      <c r="F1819" s="59"/>
      <c r="G1819" s="59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>
        <v>18.66</v>
      </c>
      <c r="CG1819" s="59">
        <v>21.94</v>
      </c>
      <c r="CH1819" s="59"/>
      <c r="CI1819" s="59"/>
      <c r="CJ1819" s="59"/>
      <c r="CK1819" s="59"/>
      <c r="CL1819" s="59">
        <v>21.12</v>
      </c>
      <c r="CM1819" s="59">
        <v>18.18</v>
      </c>
      <c r="CN1819" s="59"/>
      <c r="CO1819" s="59"/>
      <c r="CP1819" s="59">
        <v>20.82</v>
      </c>
      <c r="CQ1819" s="59"/>
      <c r="CR1819" s="59"/>
      <c r="CS1819" s="62"/>
      <c r="CT1819" s="62"/>
      <c r="CU1819" s="62"/>
      <c r="CV1819" s="62"/>
      <c r="CW1819" s="62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</row>
    <row r="1820" spans="1:123" ht="15" x14ac:dyDescent="0.25">
      <c r="A1820" s="10"/>
      <c r="B1820" s="58">
        <v>43070</v>
      </c>
      <c r="C1820" s="59"/>
      <c r="D1820" s="59"/>
      <c r="E1820" s="59"/>
      <c r="F1820" s="59"/>
      <c r="G1820" s="59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>
        <v>18.73</v>
      </c>
      <c r="CG1820" s="59">
        <v>21.36</v>
      </c>
      <c r="CH1820" s="59"/>
      <c r="CI1820" s="59"/>
      <c r="CJ1820" s="59"/>
      <c r="CK1820" s="59"/>
      <c r="CL1820" s="59">
        <v>21.07</v>
      </c>
      <c r="CM1820" s="59">
        <v>18.309999999999999</v>
      </c>
      <c r="CN1820" s="59"/>
      <c r="CO1820" s="59"/>
      <c r="CP1820" s="59">
        <v>20.63</v>
      </c>
      <c r="CQ1820" s="59"/>
      <c r="CR1820" s="59"/>
      <c r="CS1820" s="62"/>
      <c r="CT1820" s="62"/>
      <c r="CU1820" s="62"/>
      <c r="CV1820" s="62"/>
      <c r="CW1820" s="62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</row>
    <row r="1821" spans="1:123" ht="15" x14ac:dyDescent="0.25">
      <c r="A1821" s="10"/>
      <c r="B1821" s="58">
        <v>43069</v>
      </c>
      <c r="C1821" s="59"/>
      <c r="D1821" s="59"/>
      <c r="E1821" s="59"/>
      <c r="F1821" s="59"/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>
        <v>18.5</v>
      </c>
      <c r="CG1821" s="59">
        <v>21.27</v>
      </c>
      <c r="CH1821" s="59"/>
      <c r="CI1821" s="59"/>
      <c r="CJ1821" s="59"/>
      <c r="CK1821" s="59"/>
      <c r="CL1821" s="59">
        <v>21.04</v>
      </c>
      <c r="CM1821" s="59">
        <v>18.25</v>
      </c>
      <c r="CN1821" s="59"/>
      <c r="CO1821" s="59"/>
      <c r="CP1821" s="59">
        <v>20.54</v>
      </c>
      <c r="CQ1821" s="59"/>
      <c r="CR1821" s="59"/>
      <c r="CS1821" s="62"/>
      <c r="CT1821" s="62"/>
      <c r="CU1821" s="62"/>
      <c r="CV1821" s="62"/>
      <c r="CW1821" s="62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</row>
    <row r="1822" spans="1:123" ht="15" x14ac:dyDescent="0.25">
      <c r="A1822" s="10"/>
      <c r="B1822" s="58">
        <v>43068</v>
      </c>
      <c r="C1822" s="59"/>
      <c r="D1822" s="59"/>
      <c r="E1822" s="59"/>
      <c r="F1822" s="59"/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>
        <v>18.62</v>
      </c>
      <c r="CG1822" s="59">
        <v>20.8</v>
      </c>
      <c r="CH1822" s="59"/>
      <c r="CI1822" s="59"/>
      <c r="CJ1822" s="59"/>
      <c r="CK1822" s="59"/>
      <c r="CL1822" s="59">
        <v>20.94</v>
      </c>
      <c r="CM1822" s="59">
        <v>18.260000000000002</v>
      </c>
      <c r="CN1822" s="59"/>
      <c r="CO1822" s="59"/>
      <c r="CP1822" s="59">
        <v>20.36</v>
      </c>
      <c r="CQ1822" s="59"/>
      <c r="CR1822" s="59"/>
      <c r="CS1822" s="62"/>
      <c r="CT1822" s="62"/>
      <c r="CU1822" s="62"/>
      <c r="CV1822" s="62"/>
      <c r="CW1822" s="62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</row>
    <row r="1823" spans="1:123" ht="15" x14ac:dyDescent="0.25">
      <c r="A1823" s="10"/>
      <c r="B1823" s="58">
        <v>43067</v>
      </c>
      <c r="C1823" s="59"/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>
        <v>18.809999999999999</v>
      </c>
      <c r="CG1823" s="59">
        <v>20.46</v>
      </c>
      <c r="CH1823" s="59"/>
      <c r="CI1823" s="59"/>
      <c r="CJ1823" s="59"/>
      <c r="CK1823" s="59"/>
      <c r="CL1823" s="59">
        <v>20.89</v>
      </c>
      <c r="CM1823" s="59">
        <v>18.38</v>
      </c>
      <c r="CN1823" s="59"/>
      <c r="CO1823" s="59"/>
      <c r="CP1823" s="59">
        <v>20.3</v>
      </c>
      <c r="CQ1823" s="59"/>
      <c r="CR1823" s="59"/>
      <c r="CS1823" s="62"/>
      <c r="CT1823" s="62"/>
      <c r="CU1823" s="62"/>
      <c r="CV1823" s="62"/>
      <c r="CW1823" s="62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</row>
    <row r="1824" spans="1:123" ht="15" x14ac:dyDescent="0.25">
      <c r="A1824" s="10"/>
      <c r="B1824" s="58">
        <v>43066</v>
      </c>
      <c r="C1824" s="59"/>
      <c r="D1824" s="59"/>
      <c r="E1824" s="59"/>
      <c r="F1824" s="59"/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>
        <v>18.88</v>
      </c>
      <c r="CG1824" s="59">
        <v>21.02</v>
      </c>
      <c r="CH1824" s="59"/>
      <c r="CI1824" s="59"/>
      <c r="CJ1824" s="59"/>
      <c r="CK1824" s="59"/>
      <c r="CL1824" s="59">
        <v>20.97</v>
      </c>
      <c r="CM1824" s="59">
        <v>18.54</v>
      </c>
      <c r="CN1824" s="59"/>
      <c r="CO1824" s="59"/>
      <c r="CP1824" s="59">
        <v>20.73</v>
      </c>
      <c r="CQ1824" s="59"/>
      <c r="CR1824" s="59"/>
      <c r="CS1824" s="62"/>
      <c r="CT1824" s="62"/>
      <c r="CU1824" s="62"/>
      <c r="CV1824" s="62"/>
      <c r="CW1824" s="62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</row>
    <row r="1825" spans="1:123" ht="15" x14ac:dyDescent="0.25">
      <c r="A1825" s="10"/>
      <c r="B1825" s="58">
        <v>43063</v>
      </c>
      <c r="C1825" s="59"/>
      <c r="D1825" s="59"/>
      <c r="E1825" s="59"/>
      <c r="F1825" s="59"/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>
        <v>18.7</v>
      </c>
      <c r="CG1825" s="59">
        <v>20.46</v>
      </c>
      <c r="CH1825" s="59"/>
      <c r="CI1825" s="59"/>
      <c r="CJ1825" s="59"/>
      <c r="CK1825" s="59"/>
      <c r="CL1825" s="59">
        <v>20.7</v>
      </c>
      <c r="CM1825" s="59">
        <v>18.27</v>
      </c>
      <c r="CN1825" s="59"/>
      <c r="CO1825" s="59"/>
      <c r="CP1825" s="59">
        <v>20.260000000000002</v>
      </c>
      <c r="CQ1825" s="59"/>
      <c r="CR1825" s="59"/>
      <c r="CS1825" s="62"/>
      <c r="CT1825" s="62"/>
      <c r="CU1825" s="62"/>
      <c r="CV1825" s="62"/>
      <c r="CW1825" s="62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</row>
    <row r="1826" spans="1:123" x14ac:dyDescent="0.2">
      <c r="A1826" s="10"/>
      <c r="B1826" s="42" t="s">
        <v>165</v>
      </c>
      <c r="C1826" s="30"/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0"/>
      <c r="BO1826" s="30"/>
      <c r="BP1826" s="30"/>
      <c r="BQ1826" s="30"/>
      <c r="BR1826" s="30"/>
      <c r="BS1826" s="30"/>
      <c r="BT1826" s="30"/>
      <c r="BU1826" s="30"/>
      <c r="BV1826" s="30"/>
      <c r="BW1826" s="30"/>
      <c r="BX1826" s="30"/>
      <c r="BY1826" s="30"/>
      <c r="BZ1826" s="30"/>
      <c r="CA1826" s="30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L1826" s="30"/>
      <c r="CM1826" s="30"/>
      <c r="CN1826" s="30"/>
      <c r="CO1826" s="30"/>
      <c r="CP1826" s="31"/>
      <c r="CQ1826" s="31"/>
      <c r="CR1826" s="31"/>
      <c r="CS1826" s="31"/>
      <c r="CT1826" s="31"/>
      <c r="CU1826" s="31"/>
      <c r="CV1826" s="31"/>
      <c r="CW1826" s="31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</row>
    <row r="1827" spans="1:123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N1" sqref="A1:N1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P21" sqref="P21"/>
    </sheetView>
  </sheetViews>
  <sheetFormatPr baseColWidth="10" defaultRowHeight="12.75" x14ac:dyDescent="0.2"/>
  <sheetData>
    <row r="1" spans="1:13" ht="118.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5" t="s">
        <v>10</v>
      </c>
      <c r="C77" s="10"/>
      <c r="D77" s="10"/>
      <c r="E77" s="10"/>
      <c r="F77" s="10"/>
      <c r="G77" s="10"/>
      <c r="H77" s="113" t="s">
        <v>242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>
      <selection activeCell="P1" sqref="P1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1" t="s">
        <v>166</v>
      </c>
      <c r="C3" s="71"/>
      <c r="D3" s="71"/>
      <c r="E3" s="115" t="s">
        <v>235</v>
      </c>
      <c r="F3" s="115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3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3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5.2335385897290729</v>
      </c>
      <c r="D6" s="17">
        <v>5.4930529897290725</v>
      </c>
      <c r="E6" s="17">
        <v>5.7676941897290712</v>
      </c>
      <c r="F6" s="17">
        <v>4.9227641897290724</v>
      </c>
      <c r="G6" s="10"/>
      <c r="H6" s="19">
        <v>0.2</v>
      </c>
      <c r="I6" s="20">
        <v>5.449209822605785</v>
      </c>
      <c r="J6" s="20">
        <v>5.7087776472633189</v>
      </c>
      <c r="K6" s="20">
        <v>6.2096503541126333</v>
      </c>
      <c r="L6" s="20">
        <v>7.0964573075372908</v>
      </c>
      <c r="M6" s="10"/>
    </row>
    <row r="7" spans="1:13" ht="15" x14ac:dyDescent="0.2">
      <c r="A7" s="10"/>
      <c r="B7" s="16" t="s">
        <v>3</v>
      </c>
      <c r="C7" s="18">
        <v>1.3120000000000001</v>
      </c>
      <c r="D7" s="18">
        <v>1.3123250000000002</v>
      </c>
      <c r="E7" s="18">
        <v>2.688566666666667</v>
      </c>
      <c r="F7" s="51">
        <v>13.223299799999999</v>
      </c>
      <c r="G7" s="10"/>
      <c r="H7" s="19">
        <v>0.21000000000000002</v>
      </c>
      <c r="I7" s="20">
        <v>5.4389397638973707</v>
      </c>
      <c r="J7" s="20">
        <v>5.6985050445235927</v>
      </c>
      <c r="K7" s="20">
        <v>6.1886048224753205</v>
      </c>
      <c r="L7" s="20">
        <v>6.9929481114511862</v>
      </c>
      <c r="M7" s="10"/>
    </row>
    <row r="8" spans="1:13" x14ac:dyDescent="0.2">
      <c r="A8" s="10"/>
      <c r="B8" s="116" t="s">
        <v>237</v>
      </c>
      <c r="C8" s="116"/>
      <c r="D8" s="116"/>
      <c r="E8" s="116"/>
      <c r="F8" s="116"/>
      <c r="G8" s="10"/>
      <c r="H8" s="19">
        <v>0.22000000000000003</v>
      </c>
      <c r="I8" s="20">
        <v>5.4296033468897207</v>
      </c>
      <c r="J8" s="20">
        <v>5.6891663147602056</v>
      </c>
      <c r="K8" s="20">
        <v>6.1694725209868544</v>
      </c>
      <c r="L8" s="20">
        <v>6.8988488422819989</v>
      </c>
      <c r="M8" s="10"/>
    </row>
    <row r="9" spans="1:13" ht="12.75" customHeight="1" x14ac:dyDescent="0.2">
      <c r="A9" s="10"/>
      <c r="B9" s="117"/>
      <c r="C9" s="117"/>
      <c r="D9" s="117"/>
      <c r="E9" s="117"/>
      <c r="F9" s="117"/>
      <c r="G9" s="10"/>
      <c r="H9" s="19">
        <v>0.23000000000000004</v>
      </c>
      <c r="I9" s="20">
        <v>5.4210787922305617</v>
      </c>
      <c r="J9" s="20">
        <v>5.6806396484545045</v>
      </c>
      <c r="K9" s="20">
        <v>6.1520038978886902</v>
      </c>
      <c r="L9" s="20">
        <v>6.8129321182579581</v>
      </c>
      <c r="M9" s="10"/>
    </row>
    <row r="10" spans="1:13" x14ac:dyDescent="0.2">
      <c r="A10" s="10"/>
      <c r="B10" s="117"/>
      <c r="C10" s="117"/>
      <c r="D10" s="117"/>
      <c r="E10" s="117"/>
      <c r="F10" s="117"/>
      <c r="G10" s="10"/>
      <c r="H10" s="19">
        <v>0.24000000000000005</v>
      </c>
      <c r="I10" s="20">
        <v>5.413264617126333</v>
      </c>
      <c r="J10" s="20">
        <v>5.6728235376742777</v>
      </c>
      <c r="K10" s="20">
        <v>6.1359909933820393</v>
      </c>
      <c r="L10" s="20">
        <v>6.7341751212359213</v>
      </c>
      <c r="M10" s="10"/>
    </row>
    <row r="11" spans="1:13" x14ac:dyDescent="0.2">
      <c r="A11" s="10"/>
      <c r="B11" s="52" t="s">
        <v>233</v>
      </c>
      <c r="C11" s="50"/>
      <c r="G11" s="10"/>
      <c r="H11" s="19">
        <v>0.25000000000000006</v>
      </c>
      <c r="I11" s="20">
        <v>5.4060755760304424</v>
      </c>
      <c r="J11" s="20">
        <v>5.6656327157564697</v>
      </c>
      <c r="K11" s="20">
        <v>6.1212591212359202</v>
      </c>
      <c r="L11" s="20">
        <v>6.6617186839756473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5.3994395380957751</v>
      </c>
      <c r="J12" s="20">
        <v>5.6589950339861854</v>
      </c>
      <c r="K12" s="20">
        <v>6.1076604700241184</v>
      </c>
      <c r="L12" s="20">
        <v>6.5948358188123173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5.3932950585266379</v>
      </c>
      <c r="J13" s="20">
        <v>5.6528490323470333</v>
      </c>
      <c r="K13" s="20">
        <v>6.0950691263094869</v>
      </c>
      <c r="L13" s="20">
        <v>6.5329072399573827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5.3875894703552962</v>
      </c>
      <c r="J14" s="20">
        <v>5.6471420308249627</v>
      </c>
      <c r="K14" s="20">
        <v>6.0833771642887582</v>
      </c>
      <c r="L14" s="20">
        <v>6.4754021310206573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5.3822773710233571</v>
      </c>
      <c r="J15" s="20">
        <v>5.6418286156147595</v>
      </c>
      <c r="K15" s="20">
        <v>6.072491544476355</v>
      </c>
      <c r="L15" s="20">
        <v>6.421862891665775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5.377319411646881</v>
      </c>
      <c r="J16" s="20">
        <v>5.6368694280852365</v>
      </c>
      <c r="K16" s="20">
        <v>6.0623316326514454</v>
      </c>
      <c r="L16" s="20">
        <v>6.371892934934551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5.3726813206172741</v>
      </c>
      <c r="J17" s="20">
        <v>5.6322301881382639</v>
      </c>
      <c r="K17" s="20">
        <v>6.0528271990087887</v>
      </c>
      <c r="L17" s="20">
        <v>6.3251468463795355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5.3683331102770184</v>
      </c>
      <c r="J18" s="20">
        <v>5.6278809006879769</v>
      </c>
      <c r="K18" s="20">
        <v>6.0439167924687975</v>
      </c>
      <c r="L18" s="20">
        <v>6.2813223883592091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5.3642484278361717</v>
      </c>
      <c r="J19" s="20">
        <v>5.6237952064164949</v>
      </c>
      <c r="K19" s="20">
        <v>6.0355464105675933</v>
      </c>
      <c r="L19" s="20">
        <v>6.2401539580976895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5.3604040208330215</v>
      </c>
      <c r="J20" s="20">
        <v>5.6199498471021592</v>
      </c>
      <c r="K20" s="20">
        <v>6.0276684040723429</v>
      </c>
      <c r="L20" s="20">
        <v>6.2014072002044944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5.3567792942300514</v>
      </c>
      <c r="J21" s="20">
        <v>5.616324222605785</v>
      </c>
      <c r="K21" s="20">
        <v>6.0202405693768206</v>
      </c>
      <c r="L21" s="20">
        <v>6.1648745427623393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5.353355941327246</v>
      </c>
      <c r="J22" s="20">
        <v>5.6129000216925427</v>
      </c>
      <c r="K22" s="20">
        <v>6.013225392164383</v>
      </c>
      <c r="L22" s="20">
        <v>6.1303714774003044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5.3501176345272956</v>
      </c>
      <c r="J23" s="20">
        <v>5.6096609127205568</v>
      </c>
      <c r="K23" s="20">
        <v>6.0065894137201852</v>
      </c>
      <c r="L23" s="20">
        <v>6.0977334425983791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5.347049764927343</v>
      </c>
      <c r="J24" s="20">
        <v>5.6065922831681494</v>
      </c>
      <c r="K24" s="20">
        <v>6.0003026972993672</v>
      </c>
      <c r="L24" s="20">
        <v>6.0668131991018193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5.3441392219735411</v>
      </c>
      <c r="J25" s="20">
        <v>5.6036810192338145</v>
      </c>
      <c r="K25" s="20">
        <v>5.9943383765924363</v>
      </c>
      <c r="L25" s="20">
        <v>6.037478609117902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5.341374206167429</v>
      </c>
      <c r="J26" s="20">
        <v>5.6009153184961962</v>
      </c>
      <c r="K26" s="20">
        <v>5.9886722719208523</v>
      </c>
      <c r="L26" s="20">
        <v>6.0096107486331816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5.3387440691811276</v>
      </c>
      <c r="J27" s="20">
        <v>5.5982845299896802</v>
      </c>
      <c r="K27" s="20">
        <v>5.9832825625991015</v>
      </c>
      <c r="L27" s="20">
        <v>5.983102295976984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5.3362391768132218</v>
      </c>
      <c r="J28" s="20">
        <v>5.5957790171263326</v>
      </c>
      <c r="K28" s="20">
        <v>5.9781495061021959</v>
      </c>
      <c r="L28" s="20">
        <v>5.9578561505901284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5.3338507910670785</v>
      </c>
      <c r="J29" s="20">
        <v>5.5933900397450014</v>
      </c>
      <c r="K29" s="20">
        <v>5.9732551964190996</v>
      </c>
      <c r="L29" s="20">
        <v>5.9337842445235918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5.3315709683093964</v>
      </c>
      <c r="J30" s="20">
        <v>5.5911096522446391</v>
      </c>
      <c r="K30" s="20">
        <v>5.9685833553579624</v>
      </c>
      <c r="L30" s="20">
        <v>5.9108065160055352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5.3293924710076119</v>
      </c>
      <c r="J31" s="20">
        <v>5.5889306152998488</v>
      </c>
      <c r="K31" s="20">
        <v>5.9641191516773207</v>
      </c>
      <c r="L31" s="20">
        <v>5.8888500198660578</v>
      </c>
      <c r="M31" s="10"/>
    </row>
    <row r="32" spans="1:13" x14ac:dyDescent="0.2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5.3273086909798177</v>
      </c>
      <c r="J32" s="20">
        <v>5.5868463190917881</v>
      </c>
      <c r="K32" s="20">
        <v>5.9598490438088803</v>
      </c>
      <c r="L32" s="20">
        <v>5.8678481539935152</v>
      </c>
      <c r="M32" s="10"/>
    </row>
    <row r="33" spans="1:13" x14ac:dyDescent="0.2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5.3253135824425675</v>
      </c>
      <c r="J33" s="20">
        <v>5.5848507163393899</v>
      </c>
      <c r="K33" s="20">
        <v>5.9557606426582463</v>
      </c>
      <c r="L33" s="20">
        <v>5.8477399845410805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5.323401603427703</v>
      </c>
      <c r="J34" s="20">
        <v>5.5829382637016751</v>
      </c>
      <c r="K34" s="20">
        <v>5.9518425915555548</v>
      </c>
      <c r="L34" s="20">
        <v>5.8284696554824968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5.3215676643726288</v>
      </c>
      <c r="J35" s="20">
        <v>5.581103870355296</v>
      </c>
      <c r="K35" s="20">
        <v>5.9480844609060348</v>
      </c>
      <c r="L35" s="20">
        <v>5.8099858704671208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5.3198070828797581</v>
      </c>
      <c r="J36" s="20">
        <v>5.5793428527427711</v>
      </c>
      <c r="K36" s="20">
        <v>5.9444766554824957</v>
      </c>
      <c r="L36" s="20">
        <v>5.7922414368523594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5.3181155437983723</v>
      </c>
      <c r="J37" s="20">
        <v>5.5776508946444636</v>
      </c>
      <c r="K37" s="20">
        <v>5.9410103326245851</v>
      </c>
      <c r="L37" s="20">
        <v>5.7751928633793543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5.3164890639124236</v>
      </c>
      <c r="J38" s="20">
        <v>5.576024011857629</v>
      </c>
      <c r="K38" s="20">
        <v>5.9376773298765952</v>
      </c>
      <c r="L38" s="20">
        <v>5.7588000042706948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5.3149239606259453</v>
      </c>
      <c r="J39" s="20">
        <v>5.5744585208740709</v>
      </c>
      <c r="K39" s="20">
        <v>5.934470100817208</v>
      </c>
      <c r="L39" s="20">
        <v>5.7430257436189658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5.313416824127855</v>
      </c>
      <c r="J40" s="20">
        <v>5.5729510110380529</v>
      </c>
      <c r="K40" s="20">
        <v>5.9313816580192791</v>
      </c>
      <c r="L40" s="20">
        <v>5.7278357148432271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5.311964492593332</v>
      </c>
      <c r="J41" s="20">
        <v>5.5714983197415258</v>
      </c>
      <c r="K41" s="20">
        <v>5.9284055222321843</v>
      </c>
      <c r="L41" s="20">
        <v>5.7131980507502425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5.3105640300421841</v>
      </c>
      <c r="J42" s="20">
        <v>5.5700975102770176</v>
      </c>
      <c r="K42" s="20">
        <v>5.9255356770089147</v>
      </c>
      <c r="L42" s="20">
        <v>5.6990831603748644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5.3092127065279193</v>
      </c>
      <c r="J43" s="20">
        <v>5.5687458520217907</v>
      </c>
      <c r="K43" s="20">
        <v>5.9227665281092685</v>
      </c>
      <c r="L43" s="20">
        <v>5.685463529310903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5.307907980376215</v>
      </c>
      <c r="J44" s="20">
        <v>5.567440802671916</v>
      </c>
      <c r="K44" s="20">
        <v>5.9200928671027135</v>
      </c>
      <c r="L44" s="20">
        <v>5.6723135406974237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5.3066474822296534</v>
      </c>
      <c r="J45" s="20">
        <v>5.5661799922830539</v>
      </c>
      <c r="K45" s="20">
        <v>5.9175098386726512</v>
      </c>
      <c r="L45" s="20">
        <v>5.6596093144098241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5.305429000687977</v>
      </c>
      <c r="J46" s="20">
        <v>5.564961208907155</v>
      </c>
      <c r="K46" s="20">
        <v>5.9150129111902583</v>
      </c>
      <c r="L46" s="20">
        <v>5.6473285623318112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R1" sqref="R1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18" t="s">
        <v>7</v>
      </c>
      <c r="H5" s="119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4" t="s">
        <v>226</v>
      </c>
      <c r="C6" s="25">
        <v>5.3077888187529938</v>
      </c>
      <c r="D6" s="25">
        <v>5.5673032187529934</v>
      </c>
      <c r="E6" s="25">
        <v>5.8419444187529921</v>
      </c>
      <c r="F6" s="25">
        <v>4.9970144187529932</v>
      </c>
      <c r="G6" s="124" t="s">
        <v>157</v>
      </c>
      <c r="H6" s="125"/>
      <c r="I6" s="26">
        <v>77.137422325852128</v>
      </c>
      <c r="J6" s="25">
        <v>1.1019791666666665</v>
      </c>
      <c r="K6" s="26">
        <v>38.898706084959819</v>
      </c>
      <c r="L6" s="26">
        <v>39.494500000000002</v>
      </c>
      <c r="M6" s="26">
        <v>98.279416666666677</v>
      </c>
      <c r="N6" s="32">
        <v>3.0142738095238095</v>
      </c>
      <c r="O6" s="26">
        <v>124.27500000000002</v>
      </c>
      <c r="P6" s="10"/>
    </row>
    <row r="7" spans="1:16" s="1" customFormat="1" ht="36.75" customHeight="1" x14ac:dyDescent="0.25">
      <c r="A7" s="28"/>
      <c r="B7" s="44" t="s">
        <v>235</v>
      </c>
      <c r="C7" s="25">
        <v>5.2335385897290729</v>
      </c>
      <c r="D7" s="25">
        <v>5.4930529897290725</v>
      </c>
      <c r="E7" s="25">
        <v>5.7676941897290712</v>
      </c>
      <c r="F7" s="25">
        <v>4.9227641897290724</v>
      </c>
      <c r="G7" s="126"/>
      <c r="H7" s="127"/>
      <c r="I7" s="26">
        <v>69.964326492518779</v>
      </c>
      <c r="J7" s="25">
        <v>1.0632152777777777</v>
      </c>
      <c r="K7" s="26">
        <v>44.351309264987478</v>
      </c>
      <c r="L7" s="26">
        <v>44.956916666666665</v>
      </c>
      <c r="M7" s="26">
        <v>112.04916666666666</v>
      </c>
      <c r="N7" s="32">
        <v>2.8618611111111107</v>
      </c>
      <c r="O7" s="26">
        <v>125.5775</v>
      </c>
      <c r="P7" s="28"/>
    </row>
    <row r="8" spans="1:16" ht="37.5" customHeight="1" x14ac:dyDescent="0.25">
      <c r="A8" s="10"/>
      <c r="B8" s="44" t="s">
        <v>138</v>
      </c>
      <c r="C8" s="25">
        <f>C7-C$6</f>
        <v>-7.4250229023920866E-2</v>
      </c>
      <c r="D8" s="25">
        <f>D7-D$6</f>
        <v>-7.4250229023920866E-2</v>
      </c>
      <c r="E8" s="25">
        <f>E7-E$6</f>
        <v>-7.4250229023920866E-2</v>
      </c>
      <c r="F8" s="25">
        <f>F7-F$6</f>
        <v>-7.4250229023920866E-2</v>
      </c>
      <c r="G8" s="120" t="s">
        <v>236</v>
      </c>
      <c r="H8" s="121"/>
      <c r="I8" s="26">
        <f t="shared" ref="I8:O8" si="0">I7-I6</f>
        <v>-7.173095833333349</v>
      </c>
      <c r="J8" s="25">
        <f t="shared" si="0"/>
        <v>-3.876388888888882E-2</v>
      </c>
      <c r="K8" s="26">
        <f>K7-K6</f>
        <v>5.4526031800276584</v>
      </c>
      <c r="L8" s="26">
        <f t="shared" si="0"/>
        <v>5.4624166666666625</v>
      </c>
      <c r="M8" s="26">
        <f>M7-M6</f>
        <v>13.769749999999988</v>
      </c>
      <c r="N8" s="32">
        <f t="shared" si="0"/>
        <v>-0.15241269841269878</v>
      </c>
      <c r="O8" s="26">
        <f t="shared" si="0"/>
        <v>1.3024999999999807</v>
      </c>
      <c r="P8" s="10"/>
    </row>
    <row r="9" spans="1:16" ht="36.75" customHeight="1" x14ac:dyDescent="0.25">
      <c r="A9" s="10"/>
      <c r="B9" s="44" t="s">
        <v>6</v>
      </c>
      <c r="C9" s="45">
        <f>C8/C$6</f>
        <v>-1.3988919220295042E-2</v>
      </c>
      <c r="D9" s="45">
        <f>D8/D$6</f>
        <v>-1.3336839418736023E-2</v>
      </c>
      <c r="E9" s="45">
        <f>E8/E$6</f>
        <v>-1.2709848588352394E-2</v>
      </c>
      <c r="F9" s="45">
        <f>F8/F$6</f>
        <v>-1.4858918306353424E-2</v>
      </c>
      <c r="G9" s="122"/>
      <c r="H9" s="123"/>
      <c r="I9" s="46">
        <f t="shared" ref="I9:O9" si="1">I8/I6</f>
        <v>-9.2991126966000912E-2</v>
      </c>
      <c r="J9" s="45">
        <f t="shared" si="1"/>
        <v>-3.5176607744903367E-2</v>
      </c>
      <c r="K9" s="47">
        <f>K8/K6</f>
        <v>0.14017441012352611</v>
      </c>
      <c r="L9" s="47">
        <f t="shared" si="1"/>
        <v>0.13830828765186703</v>
      </c>
      <c r="M9" s="47">
        <f>M8/M6</f>
        <v>0.1401081779585924</v>
      </c>
      <c r="N9" s="46">
        <f t="shared" si="1"/>
        <v>-5.0563654148186594E-2</v>
      </c>
      <c r="O9" s="47">
        <f t="shared" si="1"/>
        <v>1.0480788573727463E-2</v>
      </c>
      <c r="P9" s="10"/>
    </row>
    <row r="10" spans="1:16" ht="12.75" customHeight="1" x14ac:dyDescent="0.2">
      <c r="A10" s="30"/>
      <c r="B10" s="129" t="s">
        <v>238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49"/>
      <c r="O10" s="49"/>
      <c r="P10" s="10"/>
    </row>
    <row r="11" spans="1:16" ht="14.25" customHeight="1" x14ac:dyDescent="0.2">
      <c r="A11" s="10"/>
      <c r="B11" s="128" t="s">
        <v>194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49"/>
      <c r="N11" s="49"/>
      <c r="O11" s="49"/>
      <c r="P11" s="10"/>
    </row>
    <row r="12" spans="1:16" x14ac:dyDescent="0.2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>
      <selection activeCell="N1" sqref="N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5" t="s">
        <v>161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4" t="s">
        <v>12</v>
      </c>
      <c r="C31" s="64" t="s">
        <v>162</v>
      </c>
      <c r="D31" s="64" t="s">
        <v>182</v>
      </c>
      <c r="E31" s="30"/>
      <c r="F31" s="10"/>
      <c r="G31" s="10"/>
      <c r="H31" s="10"/>
      <c r="I31" s="10"/>
      <c r="J31" s="10"/>
      <c r="K31" s="10"/>
    </row>
    <row r="32" spans="1:11" ht="15" x14ac:dyDescent="0.2">
      <c r="A32" s="10"/>
      <c r="B32" s="65">
        <v>45291</v>
      </c>
      <c r="C32" s="66">
        <v>31.5</v>
      </c>
      <c r="D32" s="67">
        <f t="shared" ref="D32:D69" si="0">C32/55%</f>
        <v>57.272727272727266</v>
      </c>
      <c r="E32" s="10"/>
      <c r="F32" s="63"/>
      <c r="G32" s="10"/>
      <c r="H32" s="63"/>
      <c r="I32" s="63"/>
      <c r="J32" s="10"/>
      <c r="K32" s="10"/>
    </row>
    <row r="33" spans="1:11" ht="15" x14ac:dyDescent="0.2">
      <c r="A33" s="10"/>
      <c r="B33" s="65">
        <v>45290</v>
      </c>
      <c r="C33" s="66">
        <v>32.08</v>
      </c>
      <c r="D33" s="67">
        <f t="shared" si="0"/>
        <v>58.327272727272721</v>
      </c>
      <c r="E33" s="10"/>
      <c r="F33" s="63"/>
      <c r="G33" s="10"/>
      <c r="H33" s="63"/>
      <c r="I33" s="63"/>
      <c r="J33" s="10"/>
      <c r="K33" s="10"/>
    </row>
    <row r="34" spans="1:11" ht="15" x14ac:dyDescent="0.2">
      <c r="A34" s="10"/>
      <c r="B34" s="65">
        <v>45289</v>
      </c>
      <c r="C34" s="66">
        <v>33.5</v>
      </c>
      <c r="D34" s="67">
        <f t="shared" si="0"/>
        <v>60.909090909090907</v>
      </c>
      <c r="E34" s="10"/>
      <c r="F34" s="63"/>
      <c r="G34" s="10"/>
      <c r="H34" s="63"/>
      <c r="I34" s="63"/>
      <c r="J34" s="10"/>
      <c r="K34" s="10"/>
    </row>
    <row r="35" spans="1:11" ht="15" x14ac:dyDescent="0.2">
      <c r="A35" s="10"/>
      <c r="B35" s="65">
        <v>45288</v>
      </c>
      <c r="C35" s="66">
        <v>35.14</v>
      </c>
      <c r="D35" s="67">
        <f t="shared" si="0"/>
        <v>63.890909090909084</v>
      </c>
      <c r="E35" s="10"/>
      <c r="F35" s="63"/>
      <c r="G35" s="10"/>
      <c r="H35" s="63"/>
      <c r="I35" s="63"/>
      <c r="J35" s="10"/>
      <c r="K35" s="10"/>
    </row>
    <row r="36" spans="1:11" ht="15" x14ac:dyDescent="0.2">
      <c r="A36" s="10"/>
      <c r="B36" s="65">
        <v>45287</v>
      </c>
      <c r="C36" s="66">
        <v>31.23</v>
      </c>
      <c r="D36" s="67">
        <f t="shared" si="0"/>
        <v>56.781818181818181</v>
      </c>
      <c r="E36" s="10"/>
      <c r="F36" s="63"/>
      <c r="G36" s="10"/>
      <c r="H36" s="63"/>
      <c r="I36" s="63"/>
      <c r="J36" s="10"/>
      <c r="K36" s="10"/>
    </row>
    <row r="37" spans="1:11" ht="15" x14ac:dyDescent="0.2">
      <c r="A37" s="10"/>
      <c r="B37" s="65">
        <v>45286</v>
      </c>
      <c r="C37" s="66">
        <v>31.32</v>
      </c>
      <c r="D37" s="67">
        <f t="shared" si="0"/>
        <v>56.945454545454538</v>
      </c>
      <c r="E37" s="10"/>
      <c r="F37" s="63"/>
      <c r="G37" s="10"/>
      <c r="H37" s="63"/>
      <c r="I37" s="63"/>
      <c r="J37" s="10"/>
      <c r="K37" s="10"/>
    </row>
    <row r="38" spans="1:11" ht="15" x14ac:dyDescent="0.2">
      <c r="A38" s="10"/>
      <c r="B38" s="65">
        <v>45285</v>
      </c>
      <c r="C38" s="66">
        <v>31.21</v>
      </c>
      <c r="D38" s="67">
        <f t="shared" si="0"/>
        <v>56.745454545454542</v>
      </c>
      <c r="E38" s="10"/>
      <c r="F38" s="63"/>
      <c r="G38" s="10"/>
      <c r="H38" s="63"/>
      <c r="I38" s="63"/>
      <c r="J38" s="10"/>
      <c r="K38" s="10"/>
    </row>
    <row r="39" spans="1:11" ht="15" x14ac:dyDescent="0.2">
      <c r="A39" s="10"/>
      <c r="B39" s="65">
        <v>45284</v>
      </c>
      <c r="C39" s="66">
        <v>31.21</v>
      </c>
      <c r="D39" s="67">
        <f t="shared" si="0"/>
        <v>56.745454545454542</v>
      </c>
      <c r="E39" s="10"/>
      <c r="F39" s="63"/>
      <c r="G39" s="10"/>
      <c r="H39" s="63"/>
      <c r="I39" s="63"/>
      <c r="J39" s="10"/>
      <c r="K39" s="10"/>
    </row>
    <row r="40" spans="1:11" ht="15" x14ac:dyDescent="0.2">
      <c r="A40" s="10"/>
      <c r="B40" s="65">
        <v>45283</v>
      </c>
      <c r="C40" s="66">
        <v>32.1</v>
      </c>
      <c r="D40" s="67">
        <f t="shared" si="0"/>
        <v>58.36363636363636</v>
      </c>
      <c r="E40" s="10"/>
      <c r="F40" s="63"/>
      <c r="G40" s="10"/>
      <c r="H40" s="63"/>
      <c r="I40" s="63"/>
      <c r="J40" s="10"/>
      <c r="K40" s="10"/>
    </row>
    <row r="41" spans="1:11" ht="15" x14ac:dyDescent="0.2">
      <c r="A41" s="10"/>
      <c r="B41" s="65">
        <v>45282</v>
      </c>
      <c r="C41" s="66">
        <v>32.22</v>
      </c>
      <c r="D41" s="67">
        <f t="shared" si="0"/>
        <v>58.581818181818178</v>
      </c>
      <c r="E41" s="10"/>
      <c r="F41" s="63"/>
      <c r="G41" s="10"/>
      <c r="H41" s="63"/>
      <c r="I41" s="63"/>
      <c r="J41" s="10"/>
      <c r="K41" s="10"/>
    </row>
    <row r="42" spans="1:11" s="2" customFormat="1" ht="15" x14ac:dyDescent="0.2">
      <c r="A42" s="40"/>
      <c r="B42" s="65">
        <v>45281</v>
      </c>
      <c r="C42" s="66">
        <v>32.03</v>
      </c>
      <c r="D42" s="67">
        <f t="shared" ref="D42:D62" si="1">C42/55%</f>
        <v>58.236363636363635</v>
      </c>
      <c r="E42" s="40"/>
      <c r="F42" s="73"/>
      <c r="G42" s="40"/>
      <c r="H42" s="73"/>
      <c r="I42" s="73"/>
      <c r="J42" s="40"/>
      <c r="K42" s="40"/>
    </row>
    <row r="43" spans="1:11" s="2" customFormat="1" ht="15" x14ac:dyDescent="0.2">
      <c r="A43" s="40"/>
      <c r="B43" s="65">
        <v>45280</v>
      </c>
      <c r="C43" s="66">
        <v>32.15</v>
      </c>
      <c r="D43" s="67">
        <f t="shared" si="1"/>
        <v>58.454545454545446</v>
      </c>
      <c r="E43" s="40"/>
      <c r="F43" s="73"/>
      <c r="G43" s="40"/>
      <c r="H43" s="73"/>
      <c r="I43" s="73"/>
      <c r="J43" s="40"/>
      <c r="K43" s="40"/>
    </row>
    <row r="44" spans="1:11" s="2" customFormat="1" ht="15" x14ac:dyDescent="0.2">
      <c r="A44" s="40"/>
      <c r="B44" s="65">
        <v>45279</v>
      </c>
      <c r="C44" s="66">
        <v>31.49</v>
      </c>
      <c r="D44" s="67">
        <f t="shared" si="1"/>
        <v>57.25454545454545</v>
      </c>
      <c r="E44" s="40"/>
      <c r="F44" s="73"/>
      <c r="G44" s="40"/>
      <c r="H44" s="73"/>
      <c r="I44" s="73"/>
      <c r="J44" s="40"/>
      <c r="K44" s="40"/>
    </row>
    <row r="45" spans="1:11" s="2" customFormat="1" ht="15" x14ac:dyDescent="0.2">
      <c r="A45" s="40"/>
      <c r="B45" s="65">
        <v>45278</v>
      </c>
      <c r="C45" s="66">
        <v>31.42</v>
      </c>
      <c r="D45" s="67">
        <f t="shared" si="1"/>
        <v>57.127272727272725</v>
      </c>
      <c r="E45" s="40"/>
      <c r="F45" s="73"/>
      <c r="G45" s="40"/>
      <c r="H45" s="73"/>
      <c r="I45" s="73"/>
      <c r="J45" s="40"/>
      <c r="K45" s="40"/>
    </row>
    <row r="46" spans="1:11" s="2" customFormat="1" ht="15" x14ac:dyDescent="0.2">
      <c r="A46" s="40"/>
      <c r="B46" s="65">
        <v>45277</v>
      </c>
      <c r="C46" s="66">
        <v>31.35</v>
      </c>
      <c r="D46" s="67">
        <f t="shared" si="1"/>
        <v>57</v>
      </c>
      <c r="E46" s="40"/>
      <c r="F46" s="73"/>
      <c r="G46" s="40"/>
      <c r="H46" s="73"/>
      <c r="I46" s="73"/>
      <c r="J46" s="40"/>
      <c r="K46" s="40"/>
    </row>
    <row r="47" spans="1:11" s="2" customFormat="1" ht="15" x14ac:dyDescent="0.2">
      <c r="A47" s="40"/>
      <c r="B47" s="65">
        <v>45276</v>
      </c>
      <c r="C47" s="66">
        <v>32.549999999999997</v>
      </c>
      <c r="D47" s="67">
        <f t="shared" si="1"/>
        <v>59.181818181818173</v>
      </c>
      <c r="E47" s="40"/>
      <c r="F47" s="73"/>
      <c r="G47" s="40"/>
      <c r="H47" s="73"/>
      <c r="I47" s="73"/>
      <c r="J47" s="40"/>
      <c r="K47" s="40"/>
    </row>
    <row r="48" spans="1:11" s="2" customFormat="1" ht="15" x14ac:dyDescent="0.2">
      <c r="A48" s="40"/>
      <c r="B48" s="65">
        <v>45275</v>
      </c>
      <c r="C48" s="66">
        <v>32.74</v>
      </c>
      <c r="D48" s="67">
        <f t="shared" si="1"/>
        <v>59.527272727272724</v>
      </c>
      <c r="E48" s="40"/>
      <c r="F48" s="73"/>
      <c r="G48" s="40"/>
      <c r="H48" s="73"/>
      <c r="I48" s="73"/>
      <c r="J48" s="40"/>
      <c r="K48" s="40"/>
    </row>
    <row r="49" spans="1:11" s="2" customFormat="1" ht="15" x14ac:dyDescent="0.2">
      <c r="A49" s="40"/>
      <c r="B49" s="65">
        <v>45274</v>
      </c>
      <c r="C49" s="66">
        <v>33.22</v>
      </c>
      <c r="D49" s="67">
        <f t="shared" si="1"/>
        <v>60.399999999999991</v>
      </c>
      <c r="E49" s="40"/>
      <c r="F49" s="73"/>
      <c r="G49" s="40"/>
      <c r="H49" s="73"/>
      <c r="I49" s="73"/>
      <c r="J49" s="40"/>
      <c r="K49" s="40"/>
    </row>
    <row r="50" spans="1:11" s="2" customFormat="1" ht="15" x14ac:dyDescent="0.2">
      <c r="A50" s="40"/>
      <c r="B50" s="65">
        <v>45273</v>
      </c>
      <c r="C50" s="66">
        <v>34.270000000000003</v>
      </c>
      <c r="D50" s="67">
        <f t="shared" si="1"/>
        <v>62.309090909090912</v>
      </c>
      <c r="E50" s="40"/>
      <c r="F50" s="73"/>
      <c r="G50" s="40"/>
      <c r="H50" s="73"/>
      <c r="I50" s="73"/>
      <c r="J50" s="40"/>
      <c r="K50" s="40"/>
    </row>
    <row r="51" spans="1:11" s="2" customFormat="1" ht="15" x14ac:dyDescent="0.2">
      <c r="A51" s="40"/>
      <c r="B51" s="65">
        <v>45272</v>
      </c>
      <c r="C51" s="66">
        <v>35.1</v>
      </c>
      <c r="D51" s="67">
        <f t="shared" si="1"/>
        <v>63.818181818181813</v>
      </c>
      <c r="E51" s="40"/>
      <c r="F51" s="73"/>
      <c r="G51" s="40"/>
      <c r="H51" s="73"/>
      <c r="I51" s="73"/>
      <c r="J51" s="40"/>
      <c r="K51" s="40"/>
    </row>
    <row r="52" spans="1:11" s="2" customFormat="1" ht="15" x14ac:dyDescent="0.2">
      <c r="A52" s="40"/>
      <c r="B52" s="65">
        <v>45271</v>
      </c>
      <c r="C52" s="66">
        <v>36.76</v>
      </c>
      <c r="D52" s="67">
        <f t="shared" si="1"/>
        <v>66.836363636363629</v>
      </c>
      <c r="E52" s="40"/>
      <c r="F52" s="73"/>
      <c r="G52" s="40"/>
      <c r="H52" s="73"/>
      <c r="I52" s="73"/>
      <c r="J52" s="40"/>
      <c r="K52" s="40"/>
    </row>
    <row r="53" spans="1:11" s="2" customFormat="1" ht="15" x14ac:dyDescent="0.2">
      <c r="A53" s="40"/>
      <c r="B53" s="65">
        <v>45270</v>
      </c>
      <c r="C53" s="66">
        <v>37.03</v>
      </c>
      <c r="D53" s="67">
        <f t="shared" si="1"/>
        <v>67.327272727272728</v>
      </c>
      <c r="E53" s="40"/>
      <c r="F53" s="73"/>
      <c r="G53" s="40"/>
      <c r="H53" s="73"/>
      <c r="I53" s="73"/>
      <c r="J53" s="40"/>
      <c r="K53" s="40"/>
    </row>
    <row r="54" spans="1:11" s="2" customFormat="1" ht="15" x14ac:dyDescent="0.2">
      <c r="A54" s="40"/>
      <c r="B54" s="65">
        <v>45269</v>
      </c>
      <c r="C54" s="66">
        <v>37.630000000000003</v>
      </c>
      <c r="D54" s="67">
        <f t="shared" si="1"/>
        <v>68.418181818181822</v>
      </c>
      <c r="E54" s="40"/>
      <c r="F54" s="73"/>
      <c r="G54" s="40"/>
      <c r="H54" s="73"/>
      <c r="I54" s="73"/>
      <c r="J54" s="40"/>
      <c r="K54" s="40"/>
    </row>
    <row r="55" spans="1:11" s="2" customFormat="1" ht="15" x14ac:dyDescent="0.2">
      <c r="A55" s="40"/>
      <c r="B55" s="65">
        <v>45268</v>
      </c>
      <c r="C55" s="66">
        <v>37.26</v>
      </c>
      <c r="D55" s="67">
        <f t="shared" si="1"/>
        <v>67.745454545454535</v>
      </c>
      <c r="E55" s="40"/>
      <c r="F55" s="73"/>
      <c r="G55" s="40"/>
      <c r="H55" s="73"/>
      <c r="I55" s="73"/>
      <c r="J55" s="40"/>
      <c r="K55" s="40"/>
    </row>
    <row r="56" spans="1:11" s="2" customFormat="1" ht="15" x14ac:dyDescent="0.2">
      <c r="A56" s="40"/>
      <c r="B56" s="65">
        <v>45267</v>
      </c>
      <c r="C56" s="66">
        <v>37.85</v>
      </c>
      <c r="D56" s="67">
        <f t="shared" si="1"/>
        <v>68.818181818181813</v>
      </c>
      <c r="E56" s="40"/>
      <c r="F56" s="73"/>
      <c r="G56" s="40"/>
      <c r="H56" s="73"/>
      <c r="I56" s="73"/>
      <c r="J56" s="40"/>
      <c r="K56" s="40"/>
    </row>
    <row r="57" spans="1:11" s="2" customFormat="1" ht="15" x14ac:dyDescent="0.2">
      <c r="A57" s="40"/>
      <c r="B57" s="65">
        <v>45266</v>
      </c>
      <c r="C57" s="66">
        <v>38.24</v>
      </c>
      <c r="D57" s="67">
        <f t="shared" si="1"/>
        <v>69.527272727272731</v>
      </c>
      <c r="E57" s="40"/>
      <c r="F57" s="73"/>
      <c r="G57" s="40"/>
      <c r="H57" s="73"/>
      <c r="I57" s="73"/>
      <c r="J57" s="40"/>
      <c r="K57" s="40"/>
    </row>
    <row r="58" spans="1:11" s="2" customFormat="1" ht="15" x14ac:dyDescent="0.2">
      <c r="A58" s="40"/>
      <c r="B58" s="65">
        <v>45265</v>
      </c>
      <c r="C58" s="66">
        <v>41.15</v>
      </c>
      <c r="D58" s="67">
        <f t="shared" si="1"/>
        <v>74.818181818181813</v>
      </c>
      <c r="E58" s="40"/>
      <c r="F58" s="73"/>
      <c r="G58" s="40"/>
      <c r="H58" s="73"/>
      <c r="I58" s="73"/>
      <c r="J58" s="40"/>
      <c r="K58" s="40"/>
    </row>
    <row r="59" spans="1:11" s="2" customFormat="1" ht="15" x14ac:dyDescent="0.2">
      <c r="A59" s="40"/>
      <c r="B59" s="65">
        <v>45264</v>
      </c>
      <c r="C59" s="66">
        <v>40.54</v>
      </c>
      <c r="D59" s="67">
        <f t="shared" si="1"/>
        <v>73.709090909090904</v>
      </c>
      <c r="E59" s="40"/>
      <c r="F59" s="73"/>
      <c r="G59" s="40"/>
      <c r="H59" s="73"/>
      <c r="I59" s="73"/>
      <c r="J59" s="40"/>
      <c r="K59" s="40"/>
    </row>
    <row r="60" spans="1:11" s="2" customFormat="1" ht="15" x14ac:dyDescent="0.2">
      <c r="A60" s="40"/>
      <c r="B60" s="65">
        <v>45263</v>
      </c>
      <c r="C60" s="66">
        <v>40.15</v>
      </c>
      <c r="D60" s="67">
        <f t="shared" si="1"/>
        <v>72.999999999999986</v>
      </c>
      <c r="E60" s="40"/>
      <c r="F60" s="73"/>
      <c r="G60" s="40"/>
      <c r="H60" s="73"/>
      <c r="I60" s="73"/>
      <c r="J60" s="40"/>
      <c r="K60" s="40"/>
    </row>
    <row r="61" spans="1:11" s="2" customFormat="1" ht="15" x14ac:dyDescent="0.2">
      <c r="A61" s="40"/>
      <c r="B61" s="65">
        <v>45262</v>
      </c>
      <c r="C61" s="66">
        <v>39.31</v>
      </c>
      <c r="D61" s="67">
        <f t="shared" si="1"/>
        <v>71.472727272727269</v>
      </c>
      <c r="E61" s="40"/>
      <c r="F61" s="73"/>
      <c r="G61" s="40"/>
      <c r="H61" s="73"/>
      <c r="I61" s="73"/>
      <c r="J61" s="40"/>
      <c r="K61" s="40"/>
    </row>
    <row r="62" spans="1:11" s="2" customFormat="1" ht="15" x14ac:dyDescent="0.2">
      <c r="A62" s="40"/>
      <c r="B62" s="65">
        <v>45261</v>
      </c>
      <c r="C62" s="66">
        <v>37.520000000000003</v>
      </c>
      <c r="D62" s="67">
        <f t="shared" si="1"/>
        <v>68.218181818181819</v>
      </c>
      <c r="E62" s="40"/>
      <c r="F62" s="73"/>
      <c r="G62" s="40"/>
      <c r="H62" s="73"/>
      <c r="I62" s="73"/>
      <c r="J62" s="40"/>
      <c r="K62" s="40"/>
    </row>
    <row r="63" spans="1:11" ht="15" x14ac:dyDescent="0.2">
      <c r="A63" s="10"/>
      <c r="B63" s="65">
        <v>45260</v>
      </c>
      <c r="C63" s="66">
        <v>40.32</v>
      </c>
      <c r="D63" s="67">
        <f t="shared" si="0"/>
        <v>73.309090909090898</v>
      </c>
      <c r="E63" s="10"/>
      <c r="F63" s="63"/>
      <c r="G63" s="10"/>
      <c r="H63" s="63"/>
      <c r="I63" s="63"/>
      <c r="J63" s="10"/>
      <c r="K63" s="10"/>
    </row>
    <row r="64" spans="1:11" ht="15" x14ac:dyDescent="0.2">
      <c r="A64" s="10"/>
      <c r="B64" s="65">
        <v>45259</v>
      </c>
      <c r="C64" s="66">
        <v>41.35</v>
      </c>
      <c r="D64" s="67">
        <f t="shared" si="0"/>
        <v>75.181818181818173</v>
      </c>
      <c r="E64" s="10"/>
      <c r="F64" s="63"/>
      <c r="G64" s="10"/>
      <c r="H64" s="63"/>
      <c r="I64" s="63"/>
      <c r="J64" s="10"/>
      <c r="K64" s="10"/>
    </row>
    <row r="65" spans="1:11" ht="15" x14ac:dyDescent="0.2">
      <c r="A65" s="10"/>
      <c r="B65" s="65">
        <v>45258</v>
      </c>
      <c r="C65" s="66">
        <v>42.98</v>
      </c>
      <c r="D65" s="67">
        <f t="shared" si="0"/>
        <v>78.145454545454527</v>
      </c>
      <c r="E65" s="10"/>
      <c r="F65" s="63"/>
      <c r="G65" s="10"/>
      <c r="H65" s="63"/>
      <c r="I65" s="63"/>
      <c r="J65" s="10"/>
      <c r="K65" s="10"/>
    </row>
    <row r="66" spans="1:11" ht="15" x14ac:dyDescent="0.2">
      <c r="A66" s="10"/>
      <c r="B66" s="65">
        <v>45257</v>
      </c>
      <c r="C66" s="66">
        <v>42.87</v>
      </c>
      <c r="D66" s="67">
        <f t="shared" si="0"/>
        <v>77.945454545454538</v>
      </c>
      <c r="E66" s="10"/>
      <c r="F66" s="63"/>
      <c r="G66" s="10"/>
      <c r="H66" s="63"/>
      <c r="I66" s="63"/>
      <c r="J66" s="10"/>
      <c r="K66" s="10"/>
    </row>
    <row r="67" spans="1:11" ht="15" x14ac:dyDescent="0.2">
      <c r="A67" s="10"/>
      <c r="B67" s="65">
        <v>45256</v>
      </c>
      <c r="C67" s="66">
        <v>42.13</v>
      </c>
      <c r="D67" s="67">
        <f t="shared" si="0"/>
        <v>76.599999999999994</v>
      </c>
      <c r="E67" s="10"/>
      <c r="F67" s="63"/>
      <c r="G67" s="10"/>
      <c r="H67" s="10"/>
      <c r="I67" s="63"/>
      <c r="J67" s="10"/>
      <c r="K67" s="10"/>
    </row>
    <row r="68" spans="1:11" ht="15" x14ac:dyDescent="0.2">
      <c r="A68" s="10"/>
      <c r="B68" s="65">
        <v>45255</v>
      </c>
      <c r="C68" s="66">
        <v>40.57</v>
      </c>
      <c r="D68" s="67">
        <f t="shared" si="0"/>
        <v>73.763636363636351</v>
      </c>
      <c r="E68" s="10"/>
      <c r="F68" s="63"/>
      <c r="G68" s="10"/>
      <c r="H68" s="10"/>
      <c r="I68" s="63"/>
      <c r="J68" s="10"/>
      <c r="K68" s="10"/>
    </row>
    <row r="69" spans="1:11" ht="15" x14ac:dyDescent="0.2">
      <c r="A69" s="10"/>
      <c r="B69" s="65">
        <v>45254</v>
      </c>
      <c r="C69" s="66">
        <v>39.75</v>
      </c>
      <c r="D69" s="67">
        <f t="shared" si="0"/>
        <v>72.272727272727266</v>
      </c>
      <c r="E69" s="10"/>
      <c r="F69" s="63"/>
      <c r="G69" s="10"/>
      <c r="H69" s="10"/>
      <c r="I69" s="63"/>
      <c r="J69" s="10"/>
      <c r="K69" s="10"/>
    </row>
    <row r="70" spans="1:11" s="2" customFormat="1" ht="15" x14ac:dyDescent="0.2">
      <c r="A70" s="40"/>
      <c r="B70" s="65">
        <v>45253</v>
      </c>
      <c r="C70" s="66">
        <v>39.909999999999997</v>
      </c>
      <c r="D70" s="67">
        <f t="shared" ref="D70:D322" si="2">C70/55%</f>
        <v>72.563636363636348</v>
      </c>
      <c r="E70" s="40"/>
      <c r="F70" s="73"/>
      <c r="G70" s="40"/>
      <c r="H70" s="73"/>
      <c r="I70" s="73"/>
      <c r="J70" s="40"/>
      <c r="K70" s="40"/>
    </row>
    <row r="71" spans="1:11" s="2" customFormat="1" ht="15" x14ac:dyDescent="0.2">
      <c r="A71" s="40"/>
      <c r="B71" s="65">
        <v>45252</v>
      </c>
      <c r="C71" s="66">
        <v>40.51</v>
      </c>
      <c r="D71" s="67">
        <f t="shared" si="2"/>
        <v>73.654545454545442</v>
      </c>
      <c r="E71" s="40"/>
      <c r="F71" s="73"/>
      <c r="G71" s="40"/>
      <c r="H71" s="73"/>
      <c r="I71" s="73"/>
      <c r="J71" s="40"/>
      <c r="K71" s="40"/>
    </row>
    <row r="72" spans="1:11" s="2" customFormat="1" ht="15" x14ac:dyDescent="0.2">
      <c r="A72" s="40"/>
      <c r="B72" s="65">
        <v>45251</v>
      </c>
      <c r="C72" s="66">
        <v>39.42</v>
      </c>
      <c r="D72" s="67">
        <f t="shared" si="2"/>
        <v>71.672727272727272</v>
      </c>
      <c r="E72" s="40"/>
      <c r="F72" s="73"/>
      <c r="G72" s="40"/>
      <c r="H72" s="73"/>
      <c r="I72" s="73"/>
      <c r="J72" s="40"/>
      <c r="K72" s="40"/>
    </row>
    <row r="73" spans="1:11" s="2" customFormat="1" ht="15" x14ac:dyDescent="0.2">
      <c r="A73" s="40"/>
      <c r="B73" s="65">
        <v>45250</v>
      </c>
      <c r="C73" s="66">
        <v>38.31</v>
      </c>
      <c r="D73" s="67">
        <f t="shared" si="2"/>
        <v>69.654545454545456</v>
      </c>
      <c r="E73" s="40"/>
      <c r="F73" s="73"/>
      <c r="G73" s="40"/>
      <c r="H73" s="73"/>
      <c r="I73" s="73"/>
      <c r="J73" s="40"/>
      <c r="K73" s="40"/>
    </row>
    <row r="74" spans="1:11" s="2" customFormat="1" ht="15" x14ac:dyDescent="0.2">
      <c r="A74" s="40"/>
      <c r="B74" s="65">
        <v>45249</v>
      </c>
      <c r="C74" s="66">
        <v>37.74</v>
      </c>
      <c r="D74" s="67">
        <f t="shared" si="2"/>
        <v>68.61818181818181</v>
      </c>
      <c r="E74" s="40"/>
      <c r="F74" s="73"/>
      <c r="G74" s="40"/>
      <c r="H74" s="73"/>
      <c r="I74" s="73"/>
      <c r="J74" s="40"/>
      <c r="K74" s="40"/>
    </row>
    <row r="75" spans="1:11" s="2" customFormat="1" ht="15" x14ac:dyDescent="0.2">
      <c r="A75" s="40"/>
      <c r="B75" s="65">
        <v>45248</v>
      </c>
      <c r="C75" s="66">
        <v>40.200000000000003</v>
      </c>
      <c r="D75" s="67">
        <f t="shared" si="2"/>
        <v>73.090909090909093</v>
      </c>
      <c r="E75" s="40"/>
      <c r="F75" s="73"/>
      <c r="G75" s="40"/>
      <c r="H75" s="73"/>
      <c r="I75" s="73"/>
      <c r="J75" s="40"/>
      <c r="K75" s="40"/>
    </row>
    <row r="76" spans="1:11" s="2" customFormat="1" ht="15" x14ac:dyDescent="0.2">
      <c r="A76" s="40"/>
      <c r="B76" s="65">
        <v>45247</v>
      </c>
      <c r="C76" s="66">
        <v>40.68</v>
      </c>
      <c r="D76" s="67">
        <f t="shared" si="2"/>
        <v>73.963636363636354</v>
      </c>
      <c r="E76" s="40"/>
      <c r="F76" s="73"/>
      <c r="G76" s="40"/>
      <c r="H76" s="73"/>
      <c r="I76" s="73"/>
      <c r="J76" s="40"/>
      <c r="K76" s="40"/>
    </row>
    <row r="77" spans="1:11" s="2" customFormat="1" ht="15" x14ac:dyDescent="0.2">
      <c r="A77" s="40"/>
      <c r="B77" s="65">
        <v>45246</v>
      </c>
      <c r="C77" s="66">
        <v>37.950000000000003</v>
      </c>
      <c r="D77" s="67">
        <f t="shared" si="2"/>
        <v>69</v>
      </c>
      <c r="E77" s="40"/>
      <c r="F77" s="73"/>
      <c r="G77" s="40"/>
      <c r="H77" s="73"/>
      <c r="I77" s="73"/>
      <c r="J77" s="40"/>
      <c r="K77" s="40"/>
    </row>
    <row r="78" spans="1:11" s="2" customFormat="1" ht="15" x14ac:dyDescent="0.2">
      <c r="A78" s="40"/>
      <c r="B78" s="65">
        <v>45245</v>
      </c>
      <c r="C78" s="66">
        <v>31.73</v>
      </c>
      <c r="D78" s="67">
        <f t="shared" si="2"/>
        <v>57.690909090909088</v>
      </c>
      <c r="E78" s="40"/>
      <c r="F78" s="73"/>
      <c r="G78" s="40"/>
      <c r="H78" s="73"/>
      <c r="I78" s="73"/>
      <c r="J78" s="40"/>
      <c r="K78" s="40"/>
    </row>
    <row r="79" spans="1:11" s="2" customFormat="1" ht="15" x14ac:dyDescent="0.2">
      <c r="A79" s="40"/>
      <c r="B79" s="65">
        <v>45244</v>
      </c>
      <c r="C79" s="66">
        <v>33.29</v>
      </c>
      <c r="D79" s="67">
        <f t="shared" si="2"/>
        <v>60.527272727272724</v>
      </c>
      <c r="E79" s="40"/>
      <c r="F79" s="73"/>
      <c r="G79" s="40"/>
      <c r="H79" s="73"/>
      <c r="I79" s="73"/>
      <c r="J79" s="40"/>
      <c r="K79" s="40"/>
    </row>
    <row r="80" spans="1:11" s="2" customFormat="1" ht="15" x14ac:dyDescent="0.2">
      <c r="A80" s="40"/>
      <c r="B80" s="65">
        <v>45243</v>
      </c>
      <c r="C80" s="66">
        <v>35.47</v>
      </c>
      <c r="D80" s="67">
        <f t="shared" si="2"/>
        <v>64.490909090909085</v>
      </c>
      <c r="E80" s="40"/>
      <c r="F80" s="73"/>
      <c r="G80" s="40"/>
      <c r="H80" s="73"/>
      <c r="I80" s="73"/>
      <c r="J80" s="40"/>
      <c r="K80" s="40"/>
    </row>
    <row r="81" spans="1:11" s="2" customFormat="1" ht="15" x14ac:dyDescent="0.2">
      <c r="A81" s="40"/>
      <c r="B81" s="65">
        <v>45242</v>
      </c>
      <c r="C81" s="66">
        <v>35.840000000000003</v>
      </c>
      <c r="D81" s="67">
        <f t="shared" si="2"/>
        <v>65.163636363636371</v>
      </c>
      <c r="E81" s="40"/>
      <c r="F81" s="73"/>
      <c r="G81" s="40"/>
      <c r="H81" s="73"/>
      <c r="I81" s="73"/>
      <c r="J81" s="40"/>
      <c r="K81" s="40"/>
    </row>
    <row r="82" spans="1:11" s="2" customFormat="1" ht="15" x14ac:dyDescent="0.2">
      <c r="A82" s="40"/>
      <c r="B82" s="65">
        <v>45241</v>
      </c>
      <c r="C82" s="66">
        <v>39.29</v>
      </c>
      <c r="D82" s="67">
        <f t="shared" si="2"/>
        <v>71.436363636363623</v>
      </c>
      <c r="E82" s="40"/>
      <c r="F82" s="73"/>
      <c r="G82" s="40"/>
      <c r="H82" s="73"/>
      <c r="I82" s="73"/>
      <c r="J82" s="40"/>
      <c r="K82" s="40"/>
    </row>
    <row r="83" spans="1:11" s="2" customFormat="1" ht="15" x14ac:dyDescent="0.2">
      <c r="A83" s="40"/>
      <c r="B83" s="65">
        <v>45240</v>
      </c>
      <c r="C83" s="66">
        <v>40.9</v>
      </c>
      <c r="D83" s="67">
        <f t="shared" si="2"/>
        <v>74.36363636363636</v>
      </c>
      <c r="E83" s="40"/>
      <c r="F83" s="73"/>
      <c r="G83" s="40"/>
      <c r="H83" s="73"/>
      <c r="I83" s="73"/>
      <c r="J83" s="40"/>
      <c r="K83" s="40"/>
    </row>
    <row r="84" spans="1:11" s="2" customFormat="1" ht="15" x14ac:dyDescent="0.2">
      <c r="A84" s="40"/>
      <c r="B84" s="65">
        <v>45239</v>
      </c>
      <c r="C84" s="66">
        <v>40.98</v>
      </c>
      <c r="D84" s="67">
        <f t="shared" si="2"/>
        <v>74.509090909090901</v>
      </c>
      <c r="E84" s="40"/>
      <c r="F84" s="73"/>
      <c r="G84" s="40"/>
      <c r="H84" s="73"/>
      <c r="I84" s="73"/>
      <c r="J84" s="40"/>
      <c r="K84" s="40"/>
    </row>
    <row r="85" spans="1:11" s="2" customFormat="1" ht="15" x14ac:dyDescent="0.2">
      <c r="A85" s="40"/>
      <c r="B85" s="65">
        <v>45238</v>
      </c>
      <c r="C85" s="66">
        <v>39.43</v>
      </c>
      <c r="D85" s="67">
        <f t="shared" si="2"/>
        <v>71.690909090909088</v>
      </c>
      <c r="E85" s="40"/>
      <c r="F85" s="73"/>
      <c r="G85" s="40"/>
      <c r="H85" s="73"/>
      <c r="I85" s="73"/>
      <c r="J85" s="40"/>
      <c r="K85" s="40"/>
    </row>
    <row r="86" spans="1:11" s="2" customFormat="1" ht="15" x14ac:dyDescent="0.2">
      <c r="A86" s="40"/>
      <c r="B86" s="65">
        <v>45237</v>
      </c>
      <c r="C86" s="66">
        <v>38.049999999999997</v>
      </c>
      <c r="D86" s="67">
        <f t="shared" si="2"/>
        <v>69.181818181818173</v>
      </c>
      <c r="E86" s="40"/>
      <c r="F86" s="73"/>
      <c r="G86" s="40"/>
      <c r="H86" s="73"/>
      <c r="I86" s="73"/>
      <c r="J86" s="40"/>
      <c r="K86" s="40"/>
    </row>
    <row r="87" spans="1:11" s="2" customFormat="1" ht="15" x14ac:dyDescent="0.2">
      <c r="A87" s="40"/>
      <c r="B87" s="65">
        <v>45236</v>
      </c>
      <c r="C87" s="66">
        <v>36.24</v>
      </c>
      <c r="D87" s="67">
        <f t="shared" si="2"/>
        <v>65.890909090909091</v>
      </c>
      <c r="E87" s="40"/>
      <c r="F87" s="73"/>
      <c r="G87" s="40"/>
      <c r="H87" s="73"/>
      <c r="I87" s="73"/>
      <c r="J87" s="40"/>
      <c r="K87" s="40"/>
    </row>
    <row r="88" spans="1:11" s="2" customFormat="1" ht="15" x14ac:dyDescent="0.2">
      <c r="A88" s="40"/>
      <c r="B88" s="65">
        <v>45235</v>
      </c>
      <c r="C88" s="66">
        <v>35.81</v>
      </c>
      <c r="D88" s="67">
        <f t="shared" si="2"/>
        <v>65.109090909090909</v>
      </c>
      <c r="E88" s="40"/>
      <c r="F88" s="73"/>
      <c r="G88" s="40"/>
      <c r="H88" s="73"/>
      <c r="I88" s="73"/>
      <c r="J88" s="40"/>
      <c r="K88" s="40"/>
    </row>
    <row r="89" spans="1:11" s="2" customFormat="1" ht="15" x14ac:dyDescent="0.2">
      <c r="A89" s="40"/>
      <c r="B89" s="65">
        <v>45234</v>
      </c>
      <c r="C89" s="66">
        <v>36.5</v>
      </c>
      <c r="D89" s="67">
        <f t="shared" si="2"/>
        <v>66.36363636363636</v>
      </c>
      <c r="E89" s="40"/>
      <c r="F89" s="73"/>
      <c r="G89" s="40"/>
      <c r="H89" s="73"/>
      <c r="I89" s="73"/>
      <c r="J89" s="40"/>
      <c r="K89" s="40"/>
    </row>
    <row r="90" spans="1:11" s="2" customFormat="1" ht="15" x14ac:dyDescent="0.2">
      <c r="A90" s="40"/>
      <c r="B90" s="65">
        <v>45233</v>
      </c>
      <c r="C90" s="66">
        <v>38.909999999999997</v>
      </c>
      <c r="D90" s="67">
        <f t="shared" si="2"/>
        <v>70.745454545454535</v>
      </c>
      <c r="E90" s="40"/>
      <c r="F90" s="73"/>
      <c r="G90" s="40"/>
      <c r="H90" s="73"/>
      <c r="I90" s="73"/>
      <c r="J90" s="40"/>
      <c r="K90" s="40"/>
    </row>
    <row r="91" spans="1:11" s="2" customFormat="1" ht="15" x14ac:dyDescent="0.2">
      <c r="A91" s="40"/>
      <c r="B91" s="65">
        <v>45232</v>
      </c>
      <c r="C91" s="66">
        <v>41.54</v>
      </c>
      <c r="D91" s="67">
        <f t="shared" si="2"/>
        <v>75.527272727272717</v>
      </c>
      <c r="E91" s="40"/>
      <c r="F91" s="73"/>
      <c r="G91" s="40"/>
      <c r="H91" s="73"/>
      <c r="I91" s="73"/>
      <c r="J91" s="40"/>
      <c r="K91" s="40"/>
    </row>
    <row r="92" spans="1:11" s="2" customFormat="1" ht="15" x14ac:dyDescent="0.2">
      <c r="A92" s="40"/>
      <c r="B92" s="65">
        <v>45231</v>
      </c>
      <c r="C92" s="66">
        <v>44.61</v>
      </c>
      <c r="D92" s="67">
        <f t="shared" si="2"/>
        <v>81.109090909090895</v>
      </c>
      <c r="E92" s="40"/>
      <c r="F92" s="73"/>
      <c r="G92" s="40"/>
      <c r="H92" s="73"/>
      <c r="I92" s="73"/>
      <c r="J92" s="40"/>
      <c r="K92" s="40"/>
    </row>
    <row r="93" spans="1:11" s="2" customFormat="1" ht="15" x14ac:dyDescent="0.2">
      <c r="A93" s="40"/>
      <c r="B93" s="65">
        <v>45230</v>
      </c>
      <c r="C93" s="66">
        <v>46.32</v>
      </c>
      <c r="D93" s="67">
        <f t="shared" si="2"/>
        <v>84.218181818181819</v>
      </c>
      <c r="E93" s="40"/>
      <c r="F93" s="73"/>
      <c r="G93" s="40"/>
      <c r="H93" s="73"/>
      <c r="I93" s="73"/>
      <c r="J93" s="40"/>
      <c r="K93" s="40"/>
    </row>
    <row r="94" spans="1:11" s="2" customFormat="1" ht="15" x14ac:dyDescent="0.2">
      <c r="A94" s="40"/>
      <c r="B94" s="65">
        <v>45229</v>
      </c>
      <c r="C94" s="66">
        <v>45.09</v>
      </c>
      <c r="D94" s="67">
        <f t="shared" si="2"/>
        <v>81.981818181818184</v>
      </c>
      <c r="E94" s="40"/>
      <c r="F94" s="73"/>
      <c r="G94" s="40"/>
      <c r="H94" s="73"/>
      <c r="I94" s="73"/>
      <c r="J94" s="40"/>
      <c r="K94" s="40"/>
    </row>
    <row r="95" spans="1:11" s="2" customFormat="1" ht="15" x14ac:dyDescent="0.2">
      <c r="A95" s="40"/>
      <c r="B95" s="65">
        <v>45228</v>
      </c>
      <c r="C95" s="66">
        <v>44.43</v>
      </c>
      <c r="D95" s="67">
        <f t="shared" si="2"/>
        <v>80.781818181818181</v>
      </c>
      <c r="E95" s="40"/>
      <c r="F95" s="73"/>
      <c r="G95" s="40"/>
      <c r="H95" s="40"/>
      <c r="I95" s="73"/>
      <c r="J95" s="40"/>
      <c r="K95" s="40"/>
    </row>
    <row r="96" spans="1:11" s="2" customFormat="1" ht="15" x14ac:dyDescent="0.2">
      <c r="A96" s="40"/>
      <c r="B96" s="65">
        <v>45227</v>
      </c>
      <c r="C96" s="66">
        <v>45.68</v>
      </c>
      <c r="D96" s="67">
        <f t="shared" si="2"/>
        <v>83.054545454545448</v>
      </c>
      <c r="E96" s="40"/>
      <c r="F96" s="73"/>
      <c r="G96" s="40"/>
      <c r="H96" s="40"/>
      <c r="I96" s="73"/>
      <c r="J96" s="40"/>
      <c r="K96" s="40"/>
    </row>
    <row r="97" spans="1:11" s="2" customFormat="1" ht="15" x14ac:dyDescent="0.2">
      <c r="A97" s="40"/>
      <c r="B97" s="65">
        <v>45226</v>
      </c>
      <c r="C97" s="66">
        <v>46.52</v>
      </c>
      <c r="D97" s="67">
        <f t="shared" si="2"/>
        <v>84.581818181818178</v>
      </c>
      <c r="E97" s="40"/>
      <c r="F97" s="73"/>
      <c r="G97" s="40"/>
      <c r="H97" s="40"/>
      <c r="I97" s="73"/>
      <c r="J97" s="40"/>
      <c r="K97" s="40"/>
    </row>
    <row r="98" spans="1:11" s="2" customFormat="1" ht="15" x14ac:dyDescent="0.2">
      <c r="A98" s="40"/>
      <c r="B98" s="65">
        <v>45225</v>
      </c>
      <c r="C98" s="66">
        <v>46.67</v>
      </c>
      <c r="D98" s="67">
        <f t="shared" si="2"/>
        <v>84.854545454545445</v>
      </c>
      <c r="E98" s="40"/>
      <c r="F98" s="73"/>
      <c r="G98" s="40"/>
      <c r="H98" s="73"/>
      <c r="I98" s="73"/>
      <c r="J98" s="40"/>
      <c r="K98" s="40"/>
    </row>
    <row r="99" spans="1:11" s="2" customFormat="1" ht="15" x14ac:dyDescent="0.2">
      <c r="A99" s="40"/>
      <c r="B99" s="65">
        <v>45224</v>
      </c>
      <c r="C99" s="66">
        <v>45.74</v>
      </c>
      <c r="D99" s="67">
        <f t="shared" ref="D99:D104" si="3">C99/55%</f>
        <v>83.163636363636357</v>
      </c>
      <c r="E99" s="40"/>
      <c r="F99" s="73"/>
      <c r="G99" s="40"/>
      <c r="H99" s="73"/>
      <c r="I99" s="73"/>
      <c r="J99" s="40"/>
      <c r="K99" s="40"/>
    </row>
    <row r="100" spans="1:11" s="2" customFormat="1" ht="15" x14ac:dyDescent="0.2">
      <c r="A100" s="40"/>
      <c r="B100" s="65">
        <v>45223</v>
      </c>
      <c r="C100" s="66">
        <v>45.71</v>
      </c>
      <c r="D100" s="67">
        <f t="shared" si="3"/>
        <v>83.109090909090909</v>
      </c>
      <c r="E100" s="40"/>
      <c r="F100" s="73"/>
      <c r="G100" s="40"/>
      <c r="H100" s="73"/>
      <c r="I100" s="73"/>
      <c r="J100" s="40"/>
      <c r="K100" s="40"/>
    </row>
    <row r="101" spans="1:11" s="2" customFormat="1" ht="15" x14ac:dyDescent="0.2">
      <c r="A101" s="40"/>
      <c r="B101" s="65">
        <v>45222</v>
      </c>
      <c r="C101" s="66">
        <v>43.49</v>
      </c>
      <c r="D101" s="67">
        <f t="shared" si="3"/>
        <v>79.072727272727263</v>
      </c>
      <c r="E101" s="40"/>
      <c r="F101" s="73"/>
      <c r="G101" s="40"/>
      <c r="H101" s="73"/>
      <c r="I101" s="73"/>
      <c r="J101" s="40"/>
      <c r="K101" s="40"/>
    </row>
    <row r="102" spans="1:11" s="2" customFormat="1" ht="15" x14ac:dyDescent="0.2">
      <c r="A102" s="40"/>
      <c r="B102" s="65">
        <v>45221</v>
      </c>
      <c r="C102" s="66">
        <v>43.03</v>
      </c>
      <c r="D102" s="67">
        <f t="shared" si="3"/>
        <v>78.236363636363635</v>
      </c>
      <c r="E102" s="40"/>
      <c r="F102" s="73"/>
      <c r="G102" s="40"/>
      <c r="H102" s="73"/>
      <c r="I102" s="73"/>
      <c r="J102" s="40"/>
      <c r="K102" s="40"/>
    </row>
    <row r="103" spans="1:11" s="2" customFormat="1" ht="15" x14ac:dyDescent="0.2">
      <c r="A103" s="40"/>
      <c r="B103" s="65">
        <v>45220</v>
      </c>
      <c r="C103" s="66">
        <v>42.51</v>
      </c>
      <c r="D103" s="67">
        <f t="shared" si="3"/>
        <v>77.290909090909082</v>
      </c>
      <c r="E103" s="40"/>
      <c r="F103" s="73"/>
      <c r="G103" s="40"/>
      <c r="H103" s="73"/>
      <c r="I103" s="73"/>
      <c r="J103" s="40"/>
      <c r="K103" s="40"/>
    </row>
    <row r="104" spans="1:11" s="2" customFormat="1" ht="15" x14ac:dyDescent="0.2">
      <c r="A104" s="40"/>
      <c r="B104" s="65">
        <v>45219</v>
      </c>
      <c r="C104" s="66">
        <v>42.61</v>
      </c>
      <c r="D104" s="67">
        <f t="shared" si="3"/>
        <v>77.472727272727269</v>
      </c>
      <c r="E104" s="40"/>
      <c r="F104" s="73"/>
      <c r="G104" s="40"/>
      <c r="H104" s="73"/>
      <c r="I104" s="73"/>
      <c r="J104" s="40"/>
      <c r="K104" s="40"/>
    </row>
    <row r="105" spans="1:11" ht="15" x14ac:dyDescent="0.2">
      <c r="A105" s="10"/>
      <c r="B105" s="65">
        <v>45218</v>
      </c>
      <c r="C105" s="66">
        <v>44.07</v>
      </c>
      <c r="D105" s="67">
        <f t="shared" si="2"/>
        <v>80.127272727272725</v>
      </c>
      <c r="E105" s="10"/>
      <c r="F105" s="63"/>
      <c r="G105" s="10"/>
      <c r="H105" s="63"/>
      <c r="I105" s="63"/>
      <c r="J105" s="10"/>
      <c r="K105" s="10"/>
    </row>
    <row r="106" spans="1:11" ht="15" x14ac:dyDescent="0.2">
      <c r="A106" s="10"/>
      <c r="B106" s="65">
        <v>45217</v>
      </c>
      <c r="C106" s="66">
        <v>47.84</v>
      </c>
      <c r="D106" s="67">
        <f t="shared" si="2"/>
        <v>86.981818181818184</v>
      </c>
      <c r="E106" s="10"/>
      <c r="F106" s="63"/>
      <c r="G106" s="10"/>
      <c r="H106" s="63"/>
      <c r="I106" s="63"/>
      <c r="J106" s="10"/>
      <c r="K106" s="10"/>
    </row>
    <row r="107" spans="1:11" ht="15" x14ac:dyDescent="0.2">
      <c r="A107" s="10"/>
      <c r="B107" s="65">
        <v>45216</v>
      </c>
      <c r="C107" s="66">
        <v>50.83</v>
      </c>
      <c r="D107" s="67">
        <f t="shared" si="2"/>
        <v>92.418181818181807</v>
      </c>
      <c r="E107" s="10"/>
      <c r="F107" s="63"/>
      <c r="G107" s="10"/>
      <c r="H107" s="63"/>
      <c r="I107" s="63"/>
      <c r="J107" s="10"/>
      <c r="K107" s="10"/>
    </row>
    <row r="108" spans="1:11" ht="15" x14ac:dyDescent="0.2">
      <c r="A108" s="10"/>
      <c r="B108" s="65">
        <v>45215</v>
      </c>
      <c r="C108" s="66">
        <v>51.67</v>
      </c>
      <c r="D108" s="67">
        <f t="shared" si="2"/>
        <v>93.945454545454538</v>
      </c>
      <c r="E108" s="10"/>
      <c r="F108" s="63"/>
      <c r="G108" s="10"/>
      <c r="H108" s="63"/>
      <c r="I108" s="63"/>
      <c r="J108" s="10"/>
      <c r="K108" s="10"/>
    </row>
    <row r="109" spans="1:11" ht="15" x14ac:dyDescent="0.2">
      <c r="A109" s="10"/>
      <c r="B109" s="65">
        <v>45214</v>
      </c>
      <c r="C109" s="66">
        <v>49.73</v>
      </c>
      <c r="D109" s="67">
        <f t="shared" si="2"/>
        <v>90.418181818181807</v>
      </c>
      <c r="E109" s="10"/>
      <c r="F109" s="63"/>
      <c r="G109" s="10"/>
      <c r="H109" s="63"/>
      <c r="I109" s="63"/>
      <c r="J109" s="10"/>
      <c r="K109" s="10"/>
    </row>
    <row r="110" spans="1:11" ht="15" x14ac:dyDescent="0.2">
      <c r="A110" s="10"/>
      <c r="B110" s="65">
        <v>45213</v>
      </c>
      <c r="C110" s="66">
        <v>46.98</v>
      </c>
      <c r="D110" s="67">
        <f t="shared" si="2"/>
        <v>85.418181818181807</v>
      </c>
      <c r="E110" s="10"/>
      <c r="F110" s="63"/>
      <c r="G110" s="10"/>
      <c r="H110" s="63"/>
      <c r="I110" s="63"/>
      <c r="J110" s="10"/>
      <c r="K110" s="10"/>
    </row>
    <row r="111" spans="1:11" ht="15" x14ac:dyDescent="0.2">
      <c r="A111" s="10"/>
      <c r="B111" s="65">
        <v>45212</v>
      </c>
      <c r="C111" s="66">
        <v>45.45</v>
      </c>
      <c r="D111" s="67">
        <f t="shared" si="2"/>
        <v>82.63636363636364</v>
      </c>
      <c r="E111" s="10"/>
      <c r="F111" s="63"/>
      <c r="G111" s="10"/>
      <c r="H111" s="63"/>
      <c r="I111" s="63"/>
      <c r="J111" s="10"/>
      <c r="K111" s="10"/>
    </row>
    <row r="112" spans="1:11" ht="15" x14ac:dyDescent="0.2">
      <c r="A112" s="10"/>
      <c r="B112" s="65">
        <v>45211</v>
      </c>
      <c r="C112" s="66">
        <v>43.82</v>
      </c>
      <c r="D112" s="67">
        <f t="shared" si="2"/>
        <v>79.672727272727272</v>
      </c>
      <c r="E112" s="10"/>
      <c r="F112" s="63"/>
      <c r="G112" s="10"/>
      <c r="H112" s="63"/>
      <c r="I112" s="63"/>
      <c r="J112" s="10"/>
      <c r="K112" s="10"/>
    </row>
    <row r="113" spans="1:11" ht="15" x14ac:dyDescent="0.2">
      <c r="A113" s="10"/>
      <c r="B113" s="65">
        <v>45210</v>
      </c>
      <c r="C113" s="66">
        <v>42.97</v>
      </c>
      <c r="D113" s="67">
        <f t="shared" si="2"/>
        <v>78.127272727272725</v>
      </c>
      <c r="E113" s="10"/>
      <c r="F113" s="63"/>
      <c r="G113" s="10"/>
      <c r="H113" s="63"/>
      <c r="I113" s="63"/>
      <c r="J113" s="10"/>
      <c r="K113" s="10"/>
    </row>
    <row r="114" spans="1:11" ht="15" x14ac:dyDescent="0.2">
      <c r="A114" s="10"/>
      <c r="B114" s="65">
        <v>45209</v>
      </c>
      <c r="C114" s="66">
        <v>39.36</v>
      </c>
      <c r="D114" s="67">
        <f t="shared" si="2"/>
        <v>71.563636363636363</v>
      </c>
      <c r="E114" s="10"/>
      <c r="F114" s="63"/>
      <c r="G114" s="10"/>
      <c r="H114" s="63"/>
      <c r="I114" s="63"/>
      <c r="J114" s="10"/>
      <c r="K114" s="10"/>
    </row>
    <row r="115" spans="1:11" ht="15" x14ac:dyDescent="0.2">
      <c r="A115" s="10"/>
      <c r="B115" s="65">
        <v>45208</v>
      </c>
      <c r="C115" s="66">
        <v>35.049999999999997</v>
      </c>
      <c r="D115" s="67">
        <f t="shared" si="2"/>
        <v>63.72727272727272</v>
      </c>
      <c r="E115" s="10"/>
      <c r="F115" s="63"/>
      <c r="G115" s="10"/>
      <c r="H115" s="63"/>
      <c r="I115" s="63"/>
      <c r="J115" s="10"/>
      <c r="K115" s="10"/>
    </row>
    <row r="116" spans="1:11" ht="15" x14ac:dyDescent="0.2">
      <c r="A116" s="10"/>
      <c r="B116" s="65">
        <v>45207</v>
      </c>
      <c r="C116" s="66">
        <v>34.24</v>
      </c>
      <c r="D116" s="67">
        <f t="shared" si="2"/>
        <v>62.25454545454545</v>
      </c>
      <c r="E116" s="10"/>
      <c r="F116" s="63"/>
      <c r="G116" s="10"/>
      <c r="H116" s="63"/>
      <c r="I116" s="63"/>
      <c r="J116" s="10"/>
      <c r="K116" s="10"/>
    </row>
    <row r="117" spans="1:11" ht="15" x14ac:dyDescent="0.2">
      <c r="A117" s="10"/>
      <c r="B117" s="65">
        <v>45206</v>
      </c>
      <c r="C117" s="66">
        <v>33.85</v>
      </c>
      <c r="D117" s="67">
        <f t="shared" si="2"/>
        <v>61.54545454545454</v>
      </c>
      <c r="E117" s="10"/>
      <c r="F117" s="63"/>
      <c r="G117" s="10"/>
      <c r="H117" s="63"/>
      <c r="I117" s="63"/>
      <c r="J117" s="10"/>
      <c r="K117" s="10"/>
    </row>
    <row r="118" spans="1:11" ht="15" x14ac:dyDescent="0.2">
      <c r="A118" s="10"/>
      <c r="B118" s="65">
        <v>45205</v>
      </c>
      <c r="C118" s="66">
        <v>33.82</v>
      </c>
      <c r="D118" s="67">
        <f t="shared" si="2"/>
        <v>61.490909090909085</v>
      </c>
      <c r="E118" s="10"/>
      <c r="F118" s="63"/>
      <c r="G118" s="10"/>
      <c r="H118" s="63"/>
      <c r="I118" s="63"/>
      <c r="J118" s="10"/>
      <c r="K118" s="10"/>
    </row>
    <row r="119" spans="1:11" ht="15" x14ac:dyDescent="0.2">
      <c r="A119" s="10"/>
      <c r="B119" s="65">
        <v>45204</v>
      </c>
      <c r="C119" s="66">
        <v>34.1</v>
      </c>
      <c r="D119" s="67">
        <f t="shared" si="2"/>
        <v>62</v>
      </c>
      <c r="E119" s="10"/>
      <c r="F119" s="63"/>
      <c r="G119" s="10"/>
      <c r="H119" s="63"/>
      <c r="I119" s="63"/>
      <c r="J119" s="10"/>
      <c r="K119" s="10"/>
    </row>
    <row r="120" spans="1:11" ht="15" x14ac:dyDescent="0.2">
      <c r="A120" s="10"/>
      <c r="B120" s="65">
        <v>45203</v>
      </c>
      <c r="C120" s="66">
        <v>36.86</v>
      </c>
      <c r="D120" s="67">
        <f t="shared" si="2"/>
        <v>67.018181818181816</v>
      </c>
      <c r="E120" s="10"/>
      <c r="F120" s="63"/>
      <c r="G120" s="10"/>
      <c r="H120" s="63"/>
      <c r="I120" s="63"/>
      <c r="J120" s="10"/>
      <c r="K120" s="10"/>
    </row>
    <row r="121" spans="1:11" ht="15" x14ac:dyDescent="0.2">
      <c r="A121" s="10"/>
      <c r="B121" s="65">
        <v>45202</v>
      </c>
      <c r="C121" s="66">
        <v>39.94</v>
      </c>
      <c r="D121" s="67">
        <f t="shared" si="2"/>
        <v>72.61818181818181</v>
      </c>
      <c r="E121" s="10"/>
      <c r="F121" s="63"/>
      <c r="G121" s="10"/>
      <c r="H121" s="63"/>
      <c r="I121" s="63"/>
      <c r="J121" s="10"/>
      <c r="K121" s="10"/>
    </row>
    <row r="122" spans="1:11" ht="15" x14ac:dyDescent="0.2">
      <c r="A122" s="10"/>
      <c r="B122" s="65">
        <v>45201</v>
      </c>
      <c r="C122" s="66">
        <v>38.700000000000003</v>
      </c>
      <c r="D122" s="67">
        <f t="shared" si="2"/>
        <v>70.36363636363636</v>
      </c>
      <c r="E122" s="10"/>
      <c r="F122" s="63"/>
      <c r="G122" s="10"/>
      <c r="H122" s="63"/>
      <c r="I122" s="63"/>
      <c r="J122" s="10"/>
      <c r="K122" s="10"/>
    </row>
    <row r="123" spans="1:11" ht="15" x14ac:dyDescent="0.2">
      <c r="A123" s="10"/>
      <c r="B123" s="65">
        <v>45200</v>
      </c>
      <c r="C123" s="66">
        <v>38.700000000000003</v>
      </c>
      <c r="D123" s="67">
        <f t="shared" si="2"/>
        <v>70.36363636363636</v>
      </c>
      <c r="E123" s="10"/>
      <c r="F123" s="63"/>
      <c r="G123" s="10"/>
      <c r="H123" s="63"/>
      <c r="I123" s="63"/>
      <c r="J123" s="10"/>
      <c r="K123" s="10"/>
    </row>
    <row r="124" spans="1:11" ht="15" x14ac:dyDescent="0.2">
      <c r="A124" s="10"/>
      <c r="B124" s="65">
        <v>45199</v>
      </c>
      <c r="C124" s="66">
        <v>39.99</v>
      </c>
      <c r="D124" s="67">
        <f t="shared" si="2"/>
        <v>72.709090909090904</v>
      </c>
      <c r="E124" s="10"/>
      <c r="F124" s="63"/>
      <c r="G124" s="10"/>
      <c r="H124" s="63"/>
      <c r="I124" s="63"/>
      <c r="J124" s="10"/>
      <c r="K124" s="10"/>
    </row>
    <row r="125" spans="1:11" ht="15" x14ac:dyDescent="0.2">
      <c r="A125" s="10"/>
      <c r="B125" s="65">
        <v>45198</v>
      </c>
      <c r="C125" s="66">
        <v>40.26</v>
      </c>
      <c r="D125" s="67">
        <f t="shared" si="2"/>
        <v>73.199999999999989</v>
      </c>
      <c r="E125" s="10"/>
      <c r="F125" s="63"/>
      <c r="G125" s="10"/>
      <c r="H125" s="63"/>
      <c r="I125" s="63"/>
      <c r="J125" s="10"/>
      <c r="K125" s="10"/>
    </row>
    <row r="126" spans="1:11" ht="15" x14ac:dyDescent="0.2">
      <c r="A126" s="10"/>
      <c r="B126" s="65">
        <v>45197</v>
      </c>
      <c r="C126" s="66">
        <v>39.979999999999997</v>
      </c>
      <c r="D126" s="67">
        <f t="shared" si="2"/>
        <v>72.690909090909074</v>
      </c>
      <c r="E126" s="10"/>
      <c r="F126" s="63"/>
      <c r="G126" s="10"/>
      <c r="H126" s="63"/>
      <c r="I126" s="63"/>
      <c r="J126" s="10"/>
      <c r="K126" s="10"/>
    </row>
    <row r="127" spans="1:11" ht="15" x14ac:dyDescent="0.2">
      <c r="A127" s="10"/>
      <c r="B127" s="65">
        <v>45196</v>
      </c>
      <c r="C127" s="66">
        <v>43.28</v>
      </c>
      <c r="D127" s="67">
        <f t="shared" si="2"/>
        <v>78.690909090909088</v>
      </c>
      <c r="E127" s="10"/>
      <c r="F127" s="63"/>
      <c r="G127" s="10"/>
      <c r="H127" s="63"/>
      <c r="I127" s="63"/>
      <c r="J127" s="10"/>
      <c r="K127" s="10"/>
    </row>
    <row r="128" spans="1:11" ht="15" x14ac:dyDescent="0.2">
      <c r="A128" s="10"/>
      <c r="B128" s="65">
        <v>45195</v>
      </c>
      <c r="C128" s="66">
        <v>41.83</v>
      </c>
      <c r="D128" s="67">
        <f t="shared" si="2"/>
        <v>76.054545454545448</v>
      </c>
      <c r="E128" s="10"/>
      <c r="F128" s="63"/>
      <c r="G128" s="10"/>
      <c r="H128" s="10"/>
      <c r="I128" s="63"/>
      <c r="J128" s="10"/>
      <c r="K128" s="10"/>
    </row>
    <row r="129" spans="1:11" ht="15" x14ac:dyDescent="0.2">
      <c r="A129" s="10"/>
      <c r="B129" s="65">
        <v>45194</v>
      </c>
      <c r="C129" s="66">
        <v>40.380000000000003</v>
      </c>
      <c r="D129" s="67">
        <f t="shared" si="2"/>
        <v>73.418181818181822</v>
      </c>
      <c r="E129" s="10"/>
      <c r="F129" s="63"/>
      <c r="G129" s="10"/>
      <c r="H129" s="10"/>
      <c r="I129" s="63"/>
      <c r="J129" s="10"/>
      <c r="K129" s="10"/>
    </row>
    <row r="130" spans="1:11" ht="15" x14ac:dyDescent="0.2">
      <c r="A130" s="10"/>
      <c r="B130" s="65">
        <v>45193</v>
      </c>
      <c r="C130" s="66">
        <v>39.450000000000003</v>
      </c>
      <c r="D130" s="67">
        <f t="shared" si="2"/>
        <v>71.727272727272734</v>
      </c>
      <c r="E130" s="10"/>
      <c r="F130" s="63"/>
      <c r="G130" s="10"/>
      <c r="H130" s="10"/>
      <c r="I130" s="63"/>
      <c r="J130" s="10"/>
      <c r="K130" s="10"/>
    </row>
    <row r="131" spans="1:11" s="2" customFormat="1" ht="15" x14ac:dyDescent="0.2">
      <c r="A131" s="40"/>
      <c r="B131" s="65">
        <v>45192</v>
      </c>
      <c r="C131" s="66">
        <v>37.25</v>
      </c>
      <c r="D131" s="67">
        <f t="shared" si="2"/>
        <v>67.72727272727272</v>
      </c>
      <c r="E131" s="40"/>
      <c r="F131" s="73"/>
      <c r="G131" s="40"/>
      <c r="H131" s="73"/>
      <c r="I131" s="73"/>
      <c r="J131" s="40"/>
      <c r="K131" s="40"/>
    </row>
    <row r="132" spans="1:11" ht="15" x14ac:dyDescent="0.2">
      <c r="A132" s="10"/>
      <c r="B132" s="65">
        <v>45191</v>
      </c>
      <c r="C132" s="66">
        <v>36.78</v>
      </c>
      <c r="D132" s="67">
        <f>C132/55%</f>
        <v>66.872727272727275</v>
      </c>
      <c r="E132" s="10"/>
      <c r="F132" s="63"/>
      <c r="G132" s="10"/>
      <c r="H132" s="63"/>
      <c r="I132" s="63"/>
      <c r="J132" s="10"/>
      <c r="K132" s="10"/>
    </row>
    <row r="133" spans="1:11" ht="15" x14ac:dyDescent="0.2">
      <c r="A133" s="10"/>
      <c r="B133" s="65">
        <v>45190</v>
      </c>
      <c r="C133" s="66">
        <v>37.18</v>
      </c>
      <c r="D133" s="67">
        <f>C133/55%</f>
        <v>67.599999999999994</v>
      </c>
      <c r="E133" s="10"/>
      <c r="F133" s="63"/>
      <c r="G133" s="10"/>
      <c r="H133" s="63"/>
      <c r="I133" s="63"/>
      <c r="J133" s="10"/>
      <c r="K133" s="10"/>
    </row>
    <row r="134" spans="1:11" ht="15" x14ac:dyDescent="0.2">
      <c r="A134" s="10"/>
      <c r="B134" s="65">
        <v>45189</v>
      </c>
      <c r="C134" s="66">
        <v>35.43</v>
      </c>
      <c r="D134" s="67">
        <f>C134/55%</f>
        <v>64.418181818181807</v>
      </c>
      <c r="E134" s="10"/>
      <c r="F134" s="63"/>
      <c r="G134" s="10"/>
      <c r="H134" s="63"/>
      <c r="I134" s="63"/>
      <c r="J134" s="10"/>
      <c r="K134" s="10"/>
    </row>
    <row r="135" spans="1:11" s="2" customFormat="1" ht="15" x14ac:dyDescent="0.2">
      <c r="A135" s="40"/>
      <c r="B135" s="65">
        <v>45188</v>
      </c>
      <c r="C135" s="66">
        <v>35.15</v>
      </c>
      <c r="D135" s="67">
        <f>C135/55%</f>
        <v>63.909090909090899</v>
      </c>
      <c r="E135" s="40"/>
      <c r="F135" s="73"/>
      <c r="G135" s="40"/>
      <c r="H135" s="73"/>
      <c r="I135" s="73"/>
      <c r="J135" s="40"/>
      <c r="K135" s="40"/>
    </row>
    <row r="136" spans="1:11" s="2" customFormat="1" ht="15" x14ac:dyDescent="0.2">
      <c r="A136" s="40"/>
      <c r="B136" s="65">
        <v>45187</v>
      </c>
      <c r="C136" s="66">
        <v>35.869999999999997</v>
      </c>
      <c r="D136" s="67">
        <f t="shared" si="2"/>
        <v>65.218181818181804</v>
      </c>
      <c r="E136" s="40"/>
      <c r="F136" s="73"/>
      <c r="G136" s="40"/>
      <c r="H136" s="73"/>
      <c r="I136" s="73"/>
      <c r="J136" s="40"/>
      <c r="K136" s="40"/>
    </row>
    <row r="137" spans="1:11" s="2" customFormat="1" ht="15" x14ac:dyDescent="0.2">
      <c r="A137" s="40"/>
      <c r="B137" s="65">
        <v>45186</v>
      </c>
      <c r="C137" s="66">
        <v>35.53</v>
      </c>
      <c r="D137" s="67">
        <f t="shared" si="2"/>
        <v>64.599999999999994</v>
      </c>
      <c r="E137" s="40"/>
      <c r="F137" s="73"/>
      <c r="G137" s="40"/>
      <c r="H137" s="73"/>
      <c r="I137" s="73"/>
      <c r="J137" s="40"/>
      <c r="K137" s="40"/>
    </row>
    <row r="138" spans="1:11" s="2" customFormat="1" ht="15" x14ac:dyDescent="0.2">
      <c r="A138" s="40"/>
      <c r="B138" s="65">
        <v>45185</v>
      </c>
      <c r="C138" s="66">
        <v>35.75</v>
      </c>
      <c r="D138" s="67">
        <f t="shared" si="2"/>
        <v>65</v>
      </c>
      <c r="E138" s="40"/>
      <c r="F138" s="73"/>
      <c r="G138" s="40"/>
      <c r="H138" s="73"/>
      <c r="I138" s="73"/>
      <c r="J138" s="40"/>
      <c r="K138" s="40"/>
    </row>
    <row r="139" spans="1:11" s="2" customFormat="1" ht="15" x14ac:dyDescent="0.2">
      <c r="A139" s="40"/>
      <c r="B139" s="65">
        <v>45184</v>
      </c>
      <c r="C139" s="66">
        <v>36.32</v>
      </c>
      <c r="D139" s="67">
        <f t="shared" si="2"/>
        <v>66.036363636363632</v>
      </c>
      <c r="E139" s="40"/>
      <c r="F139" s="73"/>
      <c r="G139" s="40"/>
      <c r="H139" s="73"/>
      <c r="I139" s="73"/>
      <c r="J139" s="40"/>
      <c r="K139" s="40"/>
    </row>
    <row r="140" spans="1:11" s="2" customFormat="1" ht="15" x14ac:dyDescent="0.2">
      <c r="A140" s="40"/>
      <c r="B140" s="65">
        <v>45183</v>
      </c>
      <c r="C140" s="66">
        <v>36.21</v>
      </c>
      <c r="D140" s="67">
        <f t="shared" si="2"/>
        <v>65.836363636363629</v>
      </c>
      <c r="E140" s="40"/>
      <c r="F140" s="73"/>
      <c r="G140" s="40"/>
      <c r="H140" s="73"/>
      <c r="I140" s="73"/>
      <c r="J140" s="40"/>
      <c r="K140" s="40"/>
    </row>
    <row r="141" spans="1:11" s="2" customFormat="1" ht="15" x14ac:dyDescent="0.2">
      <c r="A141" s="40"/>
      <c r="B141" s="65">
        <v>45182</v>
      </c>
      <c r="C141" s="66">
        <v>36.630000000000003</v>
      </c>
      <c r="D141" s="67">
        <f t="shared" si="2"/>
        <v>66.599999999999994</v>
      </c>
      <c r="E141" s="40"/>
      <c r="F141" s="73"/>
      <c r="G141" s="40"/>
      <c r="H141" s="73"/>
      <c r="I141" s="73"/>
      <c r="J141" s="40"/>
      <c r="K141" s="40"/>
    </row>
    <row r="142" spans="1:11" s="2" customFormat="1" ht="15" x14ac:dyDescent="0.2">
      <c r="A142" s="40"/>
      <c r="B142" s="65">
        <v>45181</v>
      </c>
      <c r="C142" s="66">
        <v>36.799999999999997</v>
      </c>
      <c r="D142" s="67">
        <f t="shared" si="2"/>
        <v>66.909090909090892</v>
      </c>
      <c r="E142" s="40"/>
      <c r="F142" s="73"/>
      <c r="G142" s="40"/>
      <c r="H142" s="73"/>
      <c r="I142" s="73"/>
      <c r="J142" s="40"/>
      <c r="K142" s="40"/>
    </row>
    <row r="143" spans="1:11" s="2" customFormat="1" ht="15" x14ac:dyDescent="0.2">
      <c r="A143" s="40"/>
      <c r="B143" s="65">
        <v>45180</v>
      </c>
      <c r="C143" s="66">
        <v>34.72</v>
      </c>
      <c r="D143" s="67">
        <f t="shared" si="2"/>
        <v>63.127272727272718</v>
      </c>
      <c r="E143" s="40"/>
      <c r="F143" s="73"/>
      <c r="G143" s="40"/>
      <c r="H143" s="73"/>
      <c r="I143" s="73"/>
      <c r="J143" s="40"/>
      <c r="K143" s="40"/>
    </row>
    <row r="144" spans="1:11" s="2" customFormat="1" ht="15" x14ac:dyDescent="0.2">
      <c r="A144" s="40"/>
      <c r="B144" s="65">
        <v>45179</v>
      </c>
      <c r="C144" s="66">
        <v>33.770000000000003</v>
      </c>
      <c r="D144" s="67">
        <f t="shared" si="2"/>
        <v>61.4</v>
      </c>
      <c r="E144" s="40"/>
      <c r="F144" s="73"/>
      <c r="G144" s="40"/>
      <c r="H144" s="73"/>
      <c r="I144" s="73"/>
      <c r="J144" s="40"/>
      <c r="K144" s="40"/>
    </row>
    <row r="145" spans="1:11" s="2" customFormat="1" ht="15" x14ac:dyDescent="0.2">
      <c r="A145" s="40"/>
      <c r="B145" s="65">
        <v>45178</v>
      </c>
      <c r="C145" s="66">
        <v>33.14</v>
      </c>
      <c r="D145" s="67">
        <f t="shared" si="2"/>
        <v>60.25454545454545</v>
      </c>
      <c r="E145" s="40"/>
      <c r="F145" s="73"/>
      <c r="G145" s="40"/>
      <c r="H145" s="73"/>
      <c r="I145" s="73"/>
      <c r="J145" s="40"/>
      <c r="K145" s="40"/>
    </row>
    <row r="146" spans="1:11" s="2" customFormat="1" ht="15" x14ac:dyDescent="0.2">
      <c r="A146" s="40"/>
      <c r="B146" s="65">
        <v>45177</v>
      </c>
      <c r="C146" s="66">
        <v>31.92</v>
      </c>
      <c r="D146" s="67">
        <f t="shared" si="2"/>
        <v>58.036363636363632</v>
      </c>
      <c r="E146" s="40"/>
      <c r="F146" s="73"/>
      <c r="G146" s="40"/>
      <c r="H146" s="73"/>
      <c r="I146" s="73"/>
      <c r="J146" s="40"/>
      <c r="K146" s="40"/>
    </row>
    <row r="147" spans="1:11" s="2" customFormat="1" ht="15" x14ac:dyDescent="0.2">
      <c r="A147" s="40"/>
      <c r="B147" s="65">
        <v>45176</v>
      </c>
      <c r="C147" s="66">
        <v>34.29</v>
      </c>
      <c r="D147" s="67">
        <f t="shared" si="2"/>
        <v>62.345454545454537</v>
      </c>
      <c r="E147" s="40"/>
      <c r="F147" s="73"/>
      <c r="G147" s="40"/>
      <c r="H147" s="73"/>
      <c r="I147" s="73"/>
      <c r="J147" s="40"/>
      <c r="K147" s="40"/>
    </row>
    <row r="148" spans="1:11" s="2" customFormat="1" ht="15" x14ac:dyDescent="0.2">
      <c r="A148" s="40"/>
      <c r="B148" s="65">
        <v>45175</v>
      </c>
      <c r="C148" s="66">
        <v>33.67</v>
      </c>
      <c r="D148" s="67">
        <f t="shared" si="2"/>
        <v>61.218181818181819</v>
      </c>
      <c r="E148" s="40"/>
      <c r="F148" s="73"/>
      <c r="G148" s="40"/>
      <c r="H148" s="73"/>
      <c r="I148" s="73"/>
      <c r="J148" s="40"/>
      <c r="K148" s="40"/>
    </row>
    <row r="149" spans="1:11" s="2" customFormat="1" ht="15" x14ac:dyDescent="0.2">
      <c r="A149" s="40"/>
      <c r="B149" s="65">
        <v>45174</v>
      </c>
      <c r="C149" s="66">
        <v>34.86</v>
      </c>
      <c r="D149" s="67">
        <f t="shared" si="2"/>
        <v>63.381818181818176</v>
      </c>
      <c r="E149" s="40"/>
      <c r="F149" s="73"/>
      <c r="G149" s="40"/>
      <c r="H149" s="73"/>
      <c r="I149" s="73"/>
      <c r="J149" s="40"/>
      <c r="K149" s="40"/>
    </row>
    <row r="150" spans="1:11" s="2" customFormat="1" ht="15" x14ac:dyDescent="0.2">
      <c r="A150" s="40"/>
      <c r="B150" s="65">
        <v>45173</v>
      </c>
      <c r="C150" s="66">
        <v>33.770000000000003</v>
      </c>
      <c r="D150" s="67">
        <f t="shared" si="2"/>
        <v>61.4</v>
      </c>
      <c r="E150" s="40"/>
      <c r="F150" s="73"/>
      <c r="G150" s="40"/>
      <c r="H150" s="73"/>
      <c r="I150" s="73"/>
      <c r="J150" s="40"/>
      <c r="K150" s="40"/>
    </row>
    <row r="151" spans="1:11" s="2" customFormat="1" ht="15" x14ac:dyDescent="0.2">
      <c r="A151" s="40"/>
      <c r="B151" s="65">
        <v>45172</v>
      </c>
      <c r="C151" s="66">
        <v>33.65</v>
      </c>
      <c r="D151" s="67">
        <f t="shared" si="2"/>
        <v>61.181818181818173</v>
      </c>
      <c r="E151" s="40"/>
      <c r="F151" s="73"/>
      <c r="G151" s="40"/>
      <c r="H151" s="73"/>
      <c r="I151" s="73"/>
      <c r="J151" s="40"/>
      <c r="K151" s="40"/>
    </row>
    <row r="152" spans="1:11" s="2" customFormat="1" ht="15" x14ac:dyDescent="0.2">
      <c r="A152" s="40"/>
      <c r="B152" s="65">
        <v>45171</v>
      </c>
      <c r="C152" s="66">
        <v>35.69</v>
      </c>
      <c r="D152" s="67">
        <f t="shared" si="2"/>
        <v>64.890909090909076</v>
      </c>
      <c r="E152" s="40"/>
      <c r="F152" s="73"/>
      <c r="G152" s="40"/>
      <c r="H152" s="73"/>
      <c r="I152" s="73"/>
      <c r="J152" s="40"/>
      <c r="K152" s="40"/>
    </row>
    <row r="153" spans="1:11" s="2" customFormat="1" ht="15" x14ac:dyDescent="0.2">
      <c r="A153" s="40"/>
      <c r="B153" s="65">
        <v>45170</v>
      </c>
      <c r="C153" s="66">
        <v>36.11</v>
      </c>
      <c r="D153" s="67">
        <f t="shared" si="2"/>
        <v>65.654545454545442</v>
      </c>
      <c r="E153" s="40"/>
      <c r="F153" s="73"/>
      <c r="G153" s="40"/>
      <c r="H153" s="73"/>
      <c r="I153" s="73"/>
      <c r="J153" s="40"/>
      <c r="K153" s="40"/>
    </row>
    <row r="154" spans="1:11" s="2" customFormat="1" ht="15" x14ac:dyDescent="0.2">
      <c r="A154" s="40"/>
      <c r="B154" s="65">
        <v>45169</v>
      </c>
      <c r="C154" s="66">
        <v>35.69</v>
      </c>
      <c r="D154" s="67">
        <f t="shared" si="2"/>
        <v>64.890909090909076</v>
      </c>
      <c r="E154" s="40"/>
      <c r="F154" s="73"/>
      <c r="G154" s="40"/>
      <c r="H154" s="73"/>
      <c r="I154" s="73"/>
      <c r="J154" s="40"/>
      <c r="K154" s="40"/>
    </row>
    <row r="155" spans="1:11" s="2" customFormat="1" ht="15" x14ac:dyDescent="0.2">
      <c r="A155" s="40"/>
      <c r="B155" s="65">
        <v>45168</v>
      </c>
      <c r="C155" s="66">
        <v>36.659999999999997</v>
      </c>
      <c r="D155" s="67">
        <f t="shared" si="2"/>
        <v>66.654545454545442</v>
      </c>
      <c r="E155" s="40"/>
      <c r="F155" s="73"/>
      <c r="G155" s="40"/>
      <c r="H155" s="73"/>
      <c r="I155" s="73"/>
      <c r="J155" s="40"/>
      <c r="K155" s="40"/>
    </row>
    <row r="156" spans="1:11" s="2" customFormat="1" ht="15" x14ac:dyDescent="0.2">
      <c r="A156" s="40"/>
      <c r="B156" s="65">
        <v>45167</v>
      </c>
      <c r="C156" s="66">
        <v>34.47</v>
      </c>
      <c r="D156" s="67">
        <f t="shared" si="2"/>
        <v>62.672727272727265</v>
      </c>
      <c r="E156" s="40"/>
      <c r="F156" s="73"/>
      <c r="G156" s="40"/>
      <c r="H156" s="73"/>
      <c r="I156" s="73"/>
      <c r="J156" s="40"/>
      <c r="K156" s="40"/>
    </row>
    <row r="157" spans="1:11" s="2" customFormat="1" ht="15" x14ac:dyDescent="0.2">
      <c r="A157" s="40"/>
      <c r="B157" s="65">
        <v>45166</v>
      </c>
      <c r="C157" s="66">
        <v>34.950000000000003</v>
      </c>
      <c r="D157" s="67">
        <f t="shared" si="2"/>
        <v>63.545454545454547</v>
      </c>
      <c r="E157" s="40"/>
      <c r="F157" s="73"/>
      <c r="G157" s="40"/>
      <c r="H157" s="73"/>
      <c r="I157" s="73"/>
      <c r="J157" s="40"/>
      <c r="K157" s="40"/>
    </row>
    <row r="158" spans="1:11" s="2" customFormat="1" ht="15" x14ac:dyDescent="0.2">
      <c r="A158" s="40"/>
      <c r="B158" s="65">
        <v>45165</v>
      </c>
      <c r="C158" s="66">
        <v>34.9</v>
      </c>
      <c r="D158" s="67">
        <f t="shared" si="2"/>
        <v>63.454545454545446</v>
      </c>
      <c r="E158" s="40"/>
      <c r="F158" s="73"/>
      <c r="G158" s="40"/>
      <c r="H158" s="73"/>
      <c r="I158" s="73"/>
      <c r="J158" s="40"/>
      <c r="K158" s="40"/>
    </row>
    <row r="159" spans="1:11" s="2" customFormat="1" ht="15" x14ac:dyDescent="0.2">
      <c r="A159" s="40"/>
      <c r="B159" s="65">
        <v>45164</v>
      </c>
      <c r="C159" s="66">
        <v>35.909999999999997</v>
      </c>
      <c r="D159" s="67">
        <f t="shared" si="2"/>
        <v>65.290909090909082</v>
      </c>
      <c r="E159" s="40"/>
      <c r="F159" s="73"/>
      <c r="G159" s="40"/>
      <c r="H159" s="73"/>
      <c r="I159" s="73"/>
      <c r="J159" s="40"/>
      <c r="K159" s="40"/>
    </row>
    <row r="160" spans="1:11" s="2" customFormat="1" ht="15" x14ac:dyDescent="0.2">
      <c r="A160" s="40"/>
      <c r="B160" s="65">
        <v>45163</v>
      </c>
      <c r="C160" s="66">
        <v>38.119999999999997</v>
      </c>
      <c r="D160" s="67">
        <f t="shared" si="2"/>
        <v>69.309090909090898</v>
      </c>
      <c r="E160" s="40"/>
      <c r="F160" s="73"/>
      <c r="G160" s="40"/>
      <c r="H160" s="40"/>
      <c r="I160" s="73"/>
      <c r="J160" s="40"/>
      <c r="K160" s="40"/>
    </row>
    <row r="161" spans="1:11" s="2" customFormat="1" ht="15" x14ac:dyDescent="0.2">
      <c r="A161" s="40"/>
      <c r="B161" s="65">
        <v>45162</v>
      </c>
      <c r="C161" s="66">
        <v>41.9</v>
      </c>
      <c r="D161" s="67">
        <f t="shared" si="2"/>
        <v>76.181818181818173</v>
      </c>
      <c r="E161" s="40"/>
      <c r="F161" s="73"/>
      <c r="G161" s="40"/>
      <c r="H161" s="40"/>
      <c r="I161" s="73"/>
      <c r="J161" s="40"/>
      <c r="K161" s="40"/>
    </row>
    <row r="162" spans="1:11" s="2" customFormat="1" ht="15" x14ac:dyDescent="0.2">
      <c r="A162" s="40"/>
      <c r="B162" s="65">
        <v>45161</v>
      </c>
      <c r="C162" s="66">
        <v>39.950000000000003</v>
      </c>
      <c r="D162" s="67">
        <f t="shared" si="2"/>
        <v>72.63636363636364</v>
      </c>
      <c r="E162" s="40"/>
      <c r="F162" s="73"/>
      <c r="G162" s="40"/>
      <c r="H162" s="40"/>
      <c r="I162" s="73"/>
      <c r="J162" s="40"/>
      <c r="K162" s="40"/>
    </row>
    <row r="163" spans="1:11" s="2" customFormat="1" ht="15" x14ac:dyDescent="0.2">
      <c r="A163" s="40"/>
      <c r="B163" s="65">
        <v>45160</v>
      </c>
      <c r="C163" s="66">
        <v>38.96</v>
      </c>
      <c r="D163" s="67">
        <f t="shared" si="2"/>
        <v>70.836363636363629</v>
      </c>
      <c r="E163" s="40"/>
      <c r="F163" s="73"/>
      <c r="G163" s="40"/>
      <c r="H163" s="73"/>
      <c r="I163" s="73"/>
      <c r="J163" s="40"/>
      <c r="K163" s="40"/>
    </row>
    <row r="164" spans="1:11" s="2" customFormat="1" ht="15" x14ac:dyDescent="0.2">
      <c r="A164" s="40"/>
      <c r="B164" s="65">
        <v>45159</v>
      </c>
      <c r="C164" s="66">
        <v>35.68</v>
      </c>
      <c r="D164" s="67">
        <f t="shared" ref="D164:D172" si="4">C164/55%</f>
        <v>64.872727272727261</v>
      </c>
      <c r="E164" s="40"/>
      <c r="F164" s="73"/>
      <c r="G164" s="40"/>
      <c r="H164" s="73"/>
      <c r="I164" s="73"/>
      <c r="J164" s="40"/>
      <c r="K164" s="40"/>
    </row>
    <row r="165" spans="1:11" s="2" customFormat="1" ht="15" x14ac:dyDescent="0.2">
      <c r="A165" s="40"/>
      <c r="B165" s="65">
        <v>45158</v>
      </c>
      <c r="C165" s="66">
        <v>34.86</v>
      </c>
      <c r="D165" s="67">
        <f t="shared" si="4"/>
        <v>63.381818181818176</v>
      </c>
      <c r="E165" s="40"/>
      <c r="F165" s="73"/>
      <c r="G165" s="40"/>
      <c r="H165" s="73"/>
      <c r="I165" s="73"/>
      <c r="J165" s="40"/>
      <c r="K165" s="40"/>
    </row>
    <row r="166" spans="1:11" s="2" customFormat="1" ht="15" x14ac:dyDescent="0.2">
      <c r="A166" s="40"/>
      <c r="B166" s="65">
        <v>45157</v>
      </c>
      <c r="C166" s="66">
        <v>36.26</v>
      </c>
      <c r="D166" s="67">
        <f t="shared" si="4"/>
        <v>65.927272727272722</v>
      </c>
      <c r="E166" s="40"/>
      <c r="F166" s="73"/>
      <c r="G166" s="40"/>
      <c r="H166" s="73"/>
      <c r="I166" s="73"/>
      <c r="J166" s="40"/>
      <c r="K166" s="40"/>
    </row>
    <row r="167" spans="1:11" s="2" customFormat="1" ht="15" x14ac:dyDescent="0.2">
      <c r="A167" s="40"/>
      <c r="B167" s="65">
        <v>45156</v>
      </c>
      <c r="C167" s="66">
        <v>36.229999999999997</v>
      </c>
      <c r="D167" s="67">
        <f t="shared" si="4"/>
        <v>65.872727272727261</v>
      </c>
      <c r="E167" s="40"/>
      <c r="F167" s="73"/>
      <c r="G167" s="40"/>
      <c r="H167" s="73"/>
      <c r="I167" s="73"/>
      <c r="J167" s="40"/>
      <c r="K167" s="40"/>
    </row>
    <row r="168" spans="1:11" s="2" customFormat="1" ht="15" x14ac:dyDescent="0.2">
      <c r="A168" s="40"/>
      <c r="B168" s="65">
        <v>45155</v>
      </c>
      <c r="C168" s="66">
        <v>35.130000000000003</v>
      </c>
      <c r="D168" s="67">
        <f t="shared" si="4"/>
        <v>63.872727272727275</v>
      </c>
      <c r="E168" s="40"/>
      <c r="F168" s="73"/>
      <c r="G168" s="40"/>
      <c r="H168" s="73"/>
      <c r="I168" s="73"/>
      <c r="J168" s="40"/>
      <c r="K168" s="40"/>
    </row>
    <row r="169" spans="1:11" s="2" customFormat="1" ht="15" x14ac:dyDescent="0.2">
      <c r="A169" s="40"/>
      <c r="B169" s="65">
        <v>45154</v>
      </c>
      <c r="C169" s="66">
        <v>33.72</v>
      </c>
      <c r="D169" s="67">
        <f t="shared" si="4"/>
        <v>61.309090909090905</v>
      </c>
      <c r="E169" s="40"/>
      <c r="F169" s="73"/>
      <c r="G169" s="40"/>
      <c r="H169" s="73"/>
      <c r="I169" s="73"/>
      <c r="J169" s="40"/>
      <c r="K169" s="40"/>
    </row>
    <row r="170" spans="1:11" s="2" customFormat="1" ht="15" x14ac:dyDescent="0.2">
      <c r="A170" s="40"/>
      <c r="B170" s="65">
        <v>45153</v>
      </c>
      <c r="C170" s="66">
        <v>33.380000000000003</v>
      </c>
      <c r="D170" s="67">
        <f t="shared" si="4"/>
        <v>60.690909090909088</v>
      </c>
      <c r="E170" s="40"/>
      <c r="F170" s="73"/>
      <c r="G170" s="40"/>
      <c r="H170" s="73"/>
      <c r="I170" s="73"/>
      <c r="J170" s="40"/>
      <c r="K170" s="40"/>
    </row>
    <row r="171" spans="1:11" s="2" customFormat="1" ht="15" x14ac:dyDescent="0.2">
      <c r="A171" s="40"/>
      <c r="B171" s="65">
        <v>45152</v>
      </c>
      <c r="C171" s="66">
        <v>34.14</v>
      </c>
      <c r="D171" s="67">
        <f t="shared" si="4"/>
        <v>62.072727272727271</v>
      </c>
      <c r="E171" s="40"/>
      <c r="F171" s="73"/>
      <c r="G171" s="40"/>
      <c r="H171" s="73"/>
      <c r="I171" s="73"/>
      <c r="J171" s="40"/>
      <c r="K171" s="40"/>
    </row>
    <row r="172" spans="1:11" s="2" customFormat="1" ht="15" x14ac:dyDescent="0.2">
      <c r="A172" s="40"/>
      <c r="B172" s="65">
        <v>45151</v>
      </c>
      <c r="C172" s="66">
        <v>34.61</v>
      </c>
      <c r="D172" s="67">
        <f t="shared" si="4"/>
        <v>62.927272727272722</v>
      </c>
      <c r="E172" s="40"/>
      <c r="F172" s="73"/>
      <c r="G172" s="40"/>
      <c r="H172" s="73"/>
      <c r="I172" s="73"/>
      <c r="J172" s="40"/>
      <c r="K172" s="40"/>
    </row>
    <row r="173" spans="1:11" ht="15" x14ac:dyDescent="0.2">
      <c r="A173" s="10"/>
      <c r="B173" s="65">
        <v>45150</v>
      </c>
      <c r="C173" s="66">
        <v>36.74</v>
      </c>
      <c r="D173" s="67">
        <f t="shared" si="2"/>
        <v>66.8</v>
      </c>
      <c r="E173" s="10"/>
      <c r="F173" s="63"/>
      <c r="G173" s="10"/>
      <c r="H173" s="63"/>
      <c r="I173" s="63"/>
      <c r="J173" s="10"/>
      <c r="K173" s="10"/>
    </row>
    <row r="174" spans="1:11" ht="15" x14ac:dyDescent="0.2">
      <c r="A174" s="10"/>
      <c r="B174" s="65">
        <v>45149</v>
      </c>
      <c r="C174" s="66">
        <v>34.659999999999997</v>
      </c>
      <c r="D174" s="67">
        <f t="shared" si="2"/>
        <v>63.018181818181809</v>
      </c>
      <c r="E174" s="10"/>
      <c r="F174" s="63"/>
      <c r="G174" s="10"/>
      <c r="H174" s="63"/>
      <c r="I174" s="63"/>
      <c r="J174" s="10"/>
      <c r="K174" s="10"/>
    </row>
    <row r="175" spans="1:11" ht="15" x14ac:dyDescent="0.2">
      <c r="A175" s="10"/>
      <c r="B175" s="65">
        <v>45148</v>
      </c>
      <c r="C175" s="66">
        <v>30.38</v>
      </c>
      <c r="D175" s="67">
        <f t="shared" si="2"/>
        <v>55.236363636363627</v>
      </c>
      <c r="E175" s="10"/>
      <c r="F175" s="63"/>
      <c r="G175" s="10"/>
      <c r="H175" s="63"/>
      <c r="I175" s="63"/>
      <c r="J175" s="10"/>
      <c r="K175" s="10"/>
    </row>
    <row r="176" spans="1:11" ht="15" x14ac:dyDescent="0.2">
      <c r="A176" s="10"/>
      <c r="B176" s="65">
        <v>45147</v>
      </c>
      <c r="C176" s="66">
        <v>29.28</v>
      </c>
      <c r="D176" s="67">
        <f t="shared" si="2"/>
        <v>53.236363636363635</v>
      </c>
      <c r="E176" s="10"/>
      <c r="F176" s="63"/>
      <c r="G176" s="10"/>
      <c r="H176" s="63"/>
      <c r="I176" s="63"/>
      <c r="J176" s="10"/>
      <c r="K176" s="10"/>
    </row>
    <row r="177" spans="1:11" ht="15" x14ac:dyDescent="0.2">
      <c r="A177" s="10"/>
      <c r="B177" s="65">
        <v>45146</v>
      </c>
      <c r="C177" s="66">
        <v>28.9</v>
      </c>
      <c r="D177" s="67">
        <f t="shared" si="2"/>
        <v>52.54545454545454</v>
      </c>
      <c r="E177" s="10"/>
      <c r="F177" s="63"/>
      <c r="G177" s="10"/>
      <c r="H177" s="63"/>
      <c r="I177" s="63"/>
      <c r="J177" s="10"/>
      <c r="K177" s="10"/>
    </row>
    <row r="178" spans="1:11" ht="15" x14ac:dyDescent="0.2">
      <c r="A178" s="10"/>
      <c r="B178" s="65">
        <v>45145</v>
      </c>
      <c r="C178" s="66">
        <v>28.22</v>
      </c>
      <c r="D178" s="67">
        <f t="shared" si="2"/>
        <v>51.309090909090905</v>
      </c>
      <c r="E178" s="10"/>
      <c r="F178" s="63"/>
      <c r="G178" s="10"/>
      <c r="H178" s="63"/>
      <c r="I178" s="63"/>
      <c r="J178" s="10"/>
      <c r="K178" s="10"/>
    </row>
    <row r="179" spans="1:11" ht="15" x14ac:dyDescent="0.2">
      <c r="A179" s="10"/>
      <c r="B179" s="65">
        <v>45144</v>
      </c>
      <c r="C179" s="66">
        <v>28.27</v>
      </c>
      <c r="D179" s="67">
        <f t="shared" si="2"/>
        <v>51.4</v>
      </c>
      <c r="E179" s="10"/>
      <c r="F179" s="63"/>
      <c r="G179" s="10"/>
      <c r="H179" s="63"/>
      <c r="I179" s="63"/>
      <c r="J179" s="10"/>
      <c r="K179" s="10"/>
    </row>
    <row r="180" spans="1:11" ht="15" x14ac:dyDescent="0.2">
      <c r="A180" s="10"/>
      <c r="B180" s="65">
        <v>45143</v>
      </c>
      <c r="C180" s="66">
        <v>29</v>
      </c>
      <c r="D180" s="67">
        <f t="shared" si="2"/>
        <v>52.72727272727272</v>
      </c>
      <c r="E180" s="10"/>
      <c r="F180" s="63"/>
      <c r="G180" s="10"/>
      <c r="H180" s="63"/>
      <c r="I180" s="63"/>
      <c r="J180" s="10"/>
      <c r="K180" s="10"/>
    </row>
    <row r="181" spans="1:11" ht="15" x14ac:dyDescent="0.2">
      <c r="A181" s="10"/>
      <c r="B181" s="65">
        <v>45142</v>
      </c>
      <c r="C181" s="66">
        <v>28.3</v>
      </c>
      <c r="D181" s="67">
        <f t="shared" si="2"/>
        <v>51.454545454545453</v>
      </c>
      <c r="E181" s="10"/>
      <c r="F181" s="63"/>
      <c r="G181" s="10"/>
      <c r="H181" s="63"/>
      <c r="I181" s="63"/>
      <c r="J181" s="10"/>
      <c r="K181" s="10"/>
    </row>
    <row r="182" spans="1:11" ht="15" x14ac:dyDescent="0.2">
      <c r="A182" s="10"/>
      <c r="B182" s="65">
        <v>45141</v>
      </c>
      <c r="C182" s="66">
        <v>27.56</v>
      </c>
      <c r="D182" s="67">
        <f t="shared" si="2"/>
        <v>50.109090909090902</v>
      </c>
      <c r="E182" s="10"/>
      <c r="F182" s="63"/>
      <c r="G182" s="10"/>
      <c r="H182" s="63"/>
      <c r="I182" s="63"/>
      <c r="J182" s="10"/>
      <c r="K182" s="10"/>
    </row>
    <row r="183" spans="1:11" ht="15" x14ac:dyDescent="0.2">
      <c r="A183" s="10"/>
      <c r="B183" s="65">
        <v>45140</v>
      </c>
      <c r="C183" s="66">
        <v>27.76</v>
      </c>
      <c r="D183" s="67">
        <f t="shared" si="2"/>
        <v>50.472727272727269</v>
      </c>
      <c r="E183" s="10"/>
      <c r="F183" s="63"/>
      <c r="G183" s="10"/>
      <c r="H183" s="63"/>
      <c r="I183" s="63"/>
      <c r="J183" s="10"/>
      <c r="K183" s="10"/>
    </row>
    <row r="184" spans="1:11" ht="15" x14ac:dyDescent="0.2">
      <c r="A184" s="10"/>
      <c r="B184" s="65">
        <v>45139</v>
      </c>
      <c r="C184" s="66">
        <v>26.54</v>
      </c>
      <c r="D184" s="67">
        <f t="shared" si="2"/>
        <v>48.25454545454545</v>
      </c>
      <c r="E184" s="10"/>
      <c r="F184" s="63"/>
      <c r="G184" s="10"/>
      <c r="H184" s="63"/>
      <c r="I184" s="63"/>
      <c r="J184" s="10"/>
      <c r="K184" s="10"/>
    </row>
    <row r="185" spans="1:11" ht="15" x14ac:dyDescent="0.2">
      <c r="A185" s="10"/>
      <c r="B185" s="65">
        <v>45138</v>
      </c>
      <c r="C185" s="66">
        <v>25.78</v>
      </c>
      <c r="D185" s="67">
        <f t="shared" si="2"/>
        <v>46.872727272727268</v>
      </c>
      <c r="E185" s="10"/>
      <c r="F185" s="63"/>
      <c r="G185" s="10"/>
      <c r="H185" s="63"/>
      <c r="I185" s="63"/>
      <c r="J185" s="10"/>
      <c r="K185" s="10"/>
    </row>
    <row r="186" spans="1:11" ht="15" x14ac:dyDescent="0.2">
      <c r="A186" s="10"/>
      <c r="B186" s="65">
        <v>45137</v>
      </c>
      <c r="C186" s="66">
        <v>26.19</v>
      </c>
      <c r="D186" s="67">
        <f t="shared" si="2"/>
        <v>47.618181818181817</v>
      </c>
      <c r="E186" s="10"/>
      <c r="F186" s="63"/>
      <c r="G186" s="10"/>
      <c r="H186" s="63"/>
      <c r="I186" s="63"/>
      <c r="J186" s="10"/>
      <c r="K186" s="10"/>
    </row>
    <row r="187" spans="1:11" ht="15" x14ac:dyDescent="0.2">
      <c r="A187" s="10"/>
      <c r="B187" s="65">
        <v>45136</v>
      </c>
      <c r="C187" s="66">
        <v>29.33</v>
      </c>
      <c r="D187" s="67">
        <f t="shared" si="2"/>
        <v>53.327272727272721</v>
      </c>
      <c r="E187" s="10"/>
      <c r="F187" s="63"/>
      <c r="G187" s="10"/>
      <c r="H187" s="63"/>
      <c r="I187" s="63"/>
      <c r="J187" s="10"/>
      <c r="K187" s="10"/>
    </row>
    <row r="188" spans="1:11" ht="15" x14ac:dyDescent="0.2">
      <c r="A188" s="10"/>
      <c r="B188" s="65">
        <v>45135</v>
      </c>
      <c r="C188" s="66">
        <v>30.99</v>
      </c>
      <c r="D188" s="67">
        <f t="shared" si="2"/>
        <v>56.345454545454537</v>
      </c>
      <c r="E188" s="10"/>
      <c r="F188" s="63"/>
      <c r="G188" s="10"/>
      <c r="H188" s="63"/>
      <c r="I188" s="63"/>
      <c r="J188" s="10"/>
      <c r="K188" s="10"/>
    </row>
    <row r="189" spans="1:11" ht="15" x14ac:dyDescent="0.2">
      <c r="A189" s="10"/>
      <c r="B189" s="65">
        <v>45134</v>
      </c>
      <c r="C189" s="66">
        <v>32.950000000000003</v>
      </c>
      <c r="D189" s="67">
        <f t="shared" si="2"/>
        <v>59.909090909090907</v>
      </c>
      <c r="E189" s="10"/>
      <c r="F189" s="63"/>
      <c r="G189" s="10"/>
      <c r="H189" s="10"/>
      <c r="I189" s="63"/>
      <c r="J189" s="10"/>
      <c r="K189" s="10"/>
    </row>
    <row r="190" spans="1:11" ht="15" x14ac:dyDescent="0.2">
      <c r="A190" s="10"/>
      <c r="B190" s="65">
        <v>45133</v>
      </c>
      <c r="C190" s="66">
        <v>30.61</v>
      </c>
      <c r="D190" s="67">
        <f t="shared" si="2"/>
        <v>55.654545454545449</v>
      </c>
      <c r="E190" s="10"/>
      <c r="F190" s="63"/>
      <c r="G190" s="10"/>
      <c r="H190" s="10"/>
      <c r="I190" s="63"/>
      <c r="J190" s="10"/>
      <c r="K190" s="10"/>
    </row>
    <row r="191" spans="1:11" ht="15" x14ac:dyDescent="0.2">
      <c r="A191" s="10"/>
      <c r="B191" s="65">
        <v>45132</v>
      </c>
      <c r="C191" s="66">
        <v>29.59</v>
      </c>
      <c r="D191" s="67">
        <f t="shared" si="2"/>
        <v>53.8</v>
      </c>
      <c r="E191" s="10"/>
      <c r="F191" s="63"/>
      <c r="G191" s="10"/>
      <c r="H191" s="10"/>
      <c r="I191" s="63"/>
      <c r="J191" s="10"/>
      <c r="K191" s="10"/>
    </row>
    <row r="192" spans="1:11" s="2" customFormat="1" ht="15" x14ac:dyDescent="0.2">
      <c r="A192" s="40"/>
      <c r="B192" s="65">
        <v>45131</v>
      </c>
      <c r="C192" s="66">
        <v>29.7</v>
      </c>
      <c r="D192" s="67">
        <f t="shared" ref="D192:D253" si="5">C192/55%</f>
        <v>53.999999999999993</v>
      </c>
      <c r="E192" s="40"/>
      <c r="F192" s="73"/>
      <c r="G192" s="40"/>
      <c r="H192" s="73"/>
      <c r="I192" s="73"/>
      <c r="J192" s="40"/>
      <c r="K192" s="40"/>
    </row>
    <row r="193" spans="1:11" s="2" customFormat="1" ht="15" x14ac:dyDescent="0.2">
      <c r="A193" s="40"/>
      <c r="B193" s="65">
        <v>45130</v>
      </c>
      <c r="C193" s="66">
        <v>29.48</v>
      </c>
      <c r="D193" s="67">
        <f t="shared" si="5"/>
        <v>53.599999999999994</v>
      </c>
      <c r="E193" s="40"/>
      <c r="F193" s="73"/>
      <c r="G193" s="40"/>
      <c r="H193" s="73"/>
      <c r="I193" s="73"/>
      <c r="J193" s="40"/>
      <c r="K193" s="40"/>
    </row>
    <row r="194" spans="1:11" s="2" customFormat="1" ht="15" x14ac:dyDescent="0.2">
      <c r="A194" s="40"/>
      <c r="B194" s="65">
        <v>45129</v>
      </c>
      <c r="C194" s="66">
        <v>28.9</v>
      </c>
      <c r="D194" s="67">
        <f t="shared" si="5"/>
        <v>52.54545454545454</v>
      </c>
      <c r="E194" s="40"/>
      <c r="F194" s="73"/>
      <c r="G194" s="40"/>
      <c r="H194" s="73"/>
      <c r="I194" s="73"/>
      <c r="J194" s="40"/>
      <c r="K194" s="40"/>
    </row>
    <row r="195" spans="1:11" s="2" customFormat="1" ht="15" x14ac:dyDescent="0.2">
      <c r="A195" s="40"/>
      <c r="B195" s="65">
        <v>45128</v>
      </c>
      <c r="C195" s="66">
        <v>29.08</v>
      </c>
      <c r="D195" s="67">
        <f t="shared" si="5"/>
        <v>52.872727272727268</v>
      </c>
      <c r="E195" s="40"/>
      <c r="F195" s="73"/>
      <c r="G195" s="40"/>
      <c r="H195" s="73"/>
      <c r="I195" s="73"/>
      <c r="J195" s="40"/>
      <c r="K195" s="40"/>
    </row>
    <row r="196" spans="1:11" s="2" customFormat="1" ht="15" x14ac:dyDescent="0.2">
      <c r="A196" s="40"/>
      <c r="B196" s="65">
        <v>45127</v>
      </c>
      <c r="C196" s="66">
        <v>27.94</v>
      </c>
      <c r="D196" s="67">
        <f t="shared" si="5"/>
        <v>50.8</v>
      </c>
      <c r="E196" s="40"/>
      <c r="F196" s="73"/>
      <c r="G196" s="40"/>
      <c r="H196" s="73"/>
      <c r="I196" s="73"/>
      <c r="J196" s="40"/>
      <c r="K196" s="40"/>
    </row>
    <row r="197" spans="1:11" s="2" customFormat="1" ht="15" x14ac:dyDescent="0.2">
      <c r="A197" s="40"/>
      <c r="B197" s="65">
        <v>45126</v>
      </c>
      <c r="C197" s="66">
        <v>27.22</v>
      </c>
      <c r="D197" s="67">
        <f t="shared" si="5"/>
        <v>49.490909090909085</v>
      </c>
      <c r="E197" s="40"/>
      <c r="F197" s="73"/>
      <c r="G197" s="40"/>
      <c r="H197" s="73"/>
      <c r="I197" s="73"/>
      <c r="J197" s="40"/>
      <c r="K197" s="40"/>
    </row>
    <row r="198" spans="1:11" s="2" customFormat="1" ht="15" x14ac:dyDescent="0.2">
      <c r="A198" s="40"/>
      <c r="B198" s="65">
        <v>45125</v>
      </c>
      <c r="C198" s="66">
        <v>26.64</v>
      </c>
      <c r="D198" s="67">
        <f t="shared" si="5"/>
        <v>48.43636363636363</v>
      </c>
      <c r="E198" s="40"/>
      <c r="F198" s="73"/>
      <c r="G198" s="40"/>
      <c r="H198" s="73"/>
      <c r="I198" s="73"/>
      <c r="J198" s="40"/>
      <c r="K198" s="40"/>
    </row>
    <row r="199" spans="1:11" s="2" customFormat="1" ht="15" x14ac:dyDescent="0.2">
      <c r="A199" s="40"/>
      <c r="B199" s="65">
        <v>45124</v>
      </c>
      <c r="C199" s="66">
        <v>27.01</v>
      </c>
      <c r="D199" s="67">
        <f t="shared" si="5"/>
        <v>49.109090909090909</v>
      </c>
      <c r="E199" s="40"/>
      <c r="F199" s="73"/>
      <c r="G199" s="40"/>
      <c r="H199" s="73"/>
      <c r="I199" s="73"/>
      <c r="J199" s="40"/>
      <c r="K199" s="40"/>
    </row>
    <row r="200" spans="1:11" s="2" customFormat="1" ht="15" x14ac:dyDescent="0.2">
      <c r="A200" s="40"/>
      <c r="B200" s="65">
        <v>45123</v>
      </c>
      <c r="C200" s="66">
        <v>27.03</v>
      </c>
      <c r="D200" s="67">
        <f t="shared" si="5"/>
        <v>49.145454545454541</v>
      </c>
      <c r="E200" s="40"/>
      <c r="F200" s="73"/>
      <c r="G200" s="40"/>
      <c r="H200" s="73"/>
      <c r="I200" s="73"/>
      <c r="J200" s="40"/>
      <c r="K200" s="40"/>
    </row>
    <row r="201" spans="1:11" s="2" customFormat="1" ht="15" x14ac:dyDescent="0.2">
      <c r="A201" s="40"/>
      <c r="B201" s="65">
        <v>45122</v>
      </c>
      <c r="C201" s="66">
        <v>29.12</v>
      </c>
      <c r="D201" s="67">
        <f t="shared" si="5"/>
        <v>52.945454545454545</v>
      </c>
      <c r="E201" s="40"/>
      <c r="F201" s="73"/>
      <c r="G201" s="40"/>
      <c r="H201" s="73"/>
      <c r="I201" s="73"/>
      <c r="J201" s="40"/>
      <c r="K201" s="40"/>
    </row>
    <row r="202" spans="1:11" s="2" customFormat="1" ht="15" x14ac:dyDescent="0.2">
      <c r="A202" s="40"/>
      <c r="B202" s="65">
        <v>45121</v>
      </c>
      <c r="C202" s="66">
        <v>28.94</v>
      </c>
      <c r="D202" s="67">
        <f t="shared" si="5"/>
        <v>52.618181818181817</v>
      </c>
      <c r="E202" s="40"/>
      <c r="F202" s="73"/>
      <c r="G202" s="40"/>
      <c r="H202" s="73"/>
      <c r="I202" s="73"/>
      <c r="J202" s="40"/>
      <c r="K202" s="40"/>
    </row>
    <row r="203" spans="1:11" s="2" customFormat="1" ht="15" x14ac:dyDescent="0.2">
      <c r="A203" s="40"/>
      <c r="B203" s="65">
        <v>45120</v>
      </c>
      <c r="C203" s="66">
        <v>30.73</v>
      </c>
      <c r="D203" s="67">
        <f t="shared" si="5"/>
        <v>55.872727272727268</v>
      </c>
      <c r="E203" s="40"/>
      <c r="F203" s="73"/>
      <c r="G203" s="40"/>
      <c r="H203" s="73"/>
      <c r="I203" s="73"/>
      <c r="J203" s="40"/>
      <c r="K203" s="40"/>
    </row>
    <row r="204" spans="1:11" s="2" customFormat="1" ht="15" x14ac:dyDescent="0.2">
      <c r="A204" s="40"/>
      <c r="B204" s="65">
        <v>45119</v>
      </c>
      <c r="C204" s="66">
        <v>32.340000000000003</v>
      </c>
      <c r="D204" s="67">
        <f t="shared" si="5"/>
        <v>58.800000000000004</v>
      </c>
      <c r="E204" s="40"/>
      <c r="F204" s="73"/>
      <c r="G204" s="40"/>
      <c r="H204" s="73"/>
      <c r="I204" s="73"/>
      <c r="J204" s="40"/>
      <c r="K204" s="40"/>
    </row>
    <row r="205" spans="1:11" s="2" customFormat="1" ht="15" x14ac:dyDescent="0.2">
      <c r="A205" s="40"/>
      <c r="B205" s="65">
        <v>45118</v>
      </c>
      <c r="C205" s="66">
        <v>33.46</v>
      </c>
      <c r="D205" s="67">
        <f t="shared" si="5"/>
        <v>60.836363636363636</v>
      </c>
      <c r="E205" s="40"/>
      <c r="F205" s="73"/>
      <c r="G205" s="40"/>
      <c r="H205" s="73"/>
      <c r="I205" s="73"/>
      <c r="J205" s="40"/>
      <c r="K205" s="40"/>
    </row>
    <row r="206" spans="1:11" s="2" customFormat="1" ht="15" x14ac:dyDescent="0.2">
      <c r="A206" s="40"/>
      <c r="B206" s="65">
        <v>45117</v>
      </c>
      <c r="C206" s="66">
        <v>31.96</v>
      </c>
      <c r="D206" s="67">
        <f t="shared" si="5"/>
        <v>58.109090909090909</v>
      </c>
      <c r="E206" s="40"/>
      <c r="F206" s="73"/>
      <c r="G206" s="40"/>
      <c r="H206" s="73"/>
      <c r="I206" s="73"/>
      <c r="J206" s="40"/>
      <c r="K206" s="40"/>
    </row>
    <row r="207" spans="1:11" s="2" customFormat="1" ht="15" x14ac:dyDescent="0.2">
      <c r="A207" s="40"/>
      <c r="B207" s="65">
        <v>45116</v>
      </c>
      <c r="C207" s="66">
        <v>32.22</v>
      </c>
      <c r="D207" s="67">
        <f t="shared" si="5"/>
        <v>58.581818181818178</v>
      </c>
      <c r="E207" s="40"/>
      <c r="F207" s="73"/>
      <c r="G207" s="40"/>
      <c r="H207" s="73"/>
      <c r="I207" s="73"/>
      <c r="J207" s="40"/>
      <c r="K207" s="40"/>
    </row>
    <row r="208" spans="1:11" s="2" customFormat="1" ht="15" x14ac:dyDescent="0.2">
      <c r="A208" s="40"/>
      <c r="B208" s="65">
        <v>45115</v>
      </c>
      <c r="C208" s="66">
        <v>33.97</v>
      </c>
      <c r="D208" s="67">
        <f t="shared" si="5"/>
        <v>61.763636363636358</v>
      </c>
      <c r="E208" s="40"/>
      <c r="F208" s="73"/>
      <c r="G208" s="40"/>
      <c r="H208" s="73"/>
      <c r="I208" s="73"/>
      <c r="J208" s="40"/>
      <c r="K208" s="40"/>
    </row>
    <row r="209" spans="1:11" s="2" customFormat="1" ht="15" x14ac:dyDescent="0.2">
      <c r="A209" s="40"/>
      <c r="B209" s="65">
        <v>45114</v>
      </c>
      <c r="C209" s="66">
        <v>34.25</v>
      </c>
      <c r="D209" s="67">
        <f t="shared" si="5"/>
        <v>62.272727272727266</v>
      </c>
      <c r="E209" s="40"/>
      <c r="F209" s="73"/>
      <c r="G209" s="40"/>
      <c r="H209" s="73"/>
      <c r="I209" s="73"/>
      <c r="J209" s="40"/>
      <c r="K209" s="40"/>
    </row>
    <row r="210" spans="1:11" s="2" customFormat="1" ht="15" x14ac:dyDescent="0.2">
      <c r="A210" s="40"/>
      <c r="B210" s="65">
        <v>45113</v>
      </c>
      <c r="C210" s="66">
        <v>35.229999999999997</v>
      </c>
      <c r="D210" s="67">
        <f t="shared" si="5"/>
        <v>64.054545454545448</v>
      </c>
      <c r="E210" s="40"/>
      <c r="F210" s="73"/>
      <c r="G210" s="40"/>
      <c r="H210" s="73"/>
      <c r="I210" s="73"/>
      <c r="J210" s="40"/>
      <c r="K210" s="40"/>
    </row>
    <row r="211" spans="1:11" s="2" customFormat="1" ht="15" x14ac:dyDescent="0.2">
      <c r="A211" s="40"/>
      <c r="B211" s="65">
        <v>45112</v>
      </c>
      <c r="C211" s="66">
        <v>35.56</v>
      </c>
      <c r="D211" s="67">
        <f t="shared" si="5"/>
        <v>64.654545454545456</v>
      </c>
      <c r="E211" s="40"/>
      <c r="F211" s="73"/>
      <c r="G211" s="40"/>
      <c r="H211" s="73"/>
      <c r="I211" s="73"/>
      <c r="J211" s="40"/>
      <c r="K211" s="40"/>
    </row>
    <row r="212" spans="1:11" s="2" customFormat="1" ht="15" x14ac:dyDescent="0.2">
      <c r="A212" s="40"/>
      <c r="B212" s="65">
        <v>45111</v>
      </c>
      <c r="C212" s="66">
        <v>38.33</v>
      </c>
      <c r="D212" s="67">
        <f t="shared" si="5"/>
        <v>69.690909090909088</v>
      </c>
      <c r="E212" s="40"/>
      <c r="F212" s="73"/>
      <c r="G212" s="40"/>
      <c r="H212" s="73"/>
      <c r="I212" s="73"/>
      <c r="J212" s="40"/>
      <c r="K212" s="40"/>
    </row>
    <row r="213" spans="1:11" s="2" customFormat="1" ht="15" x14ac:dyDescent="0.2">
      <c r="A213" s="40"/>
      <c r="B213" s="65">
        <v>45110</v>
      </c>
      <c r="C213" s="66">
        <v>34.99</v>
      </c>
      <c r="D213" s="67">
        <f t="shared" si="5"/>
        <v>63.618181818181817</v>
      </c>
      <c r="E213" s="40"/>
      <c r="F213" s="73"/>
      <c r="G213" s="40"/>
      <c r="H213" s="73"/>
      <c r="I213" s="73"/>
      <c r="J213" s="40"/>
      <c r="K213" s="40"/>
    </row>
    <row r="214" spans="1:11" s="2" customFormat="1" ht="15" x14ac:dyDescent="0.2">
      <c r="A214" s="40"/>
      <c r="B214" s="65">
        <v>45109</v>
      </c>
      <c r="C214" s="66">
        <v>33.61</v>
      </c>
      <c r="D214" s="67">
        <f t="shared" si="5"/>
        <v>61.109090909090902</v>
      </c>
      <c r="E214" s="40"/>
      <c r="F214" s="73"/>
      <c r="G214" s="40"/>
      <c r="H214" s="73"/>
      <c r="I214" s="73"/>
      <c r="J214" s="40"/>
      <c r="K214" s="40"/>
    </row>
    <row r="215" spans="1:11" s="2" customFormat="1" ht="15" x14ac:dyDescent="0.2">
      <c r="A215" s="40"/>
      <c r="B215" s="65">
        <v>45108</v>
      </c>
      <c r="C215" s="66">
        <v>33.33</v>
      </c>
      <c r="D215" s="67">
        <f t="shared" si="5"/>
        <v>60.599999999999994</v>
      </c>
      <c r="E215" s="40"/>
      <c r="F215" s="73"/>
      <c r="G215" s="40"/>
      <c r="H215" s="73"/>
      <c r="I215" s="73"/>
      <c r="J215" s="40"/>
      <c r="K215" s="40"/>
    </row>
    <row r="216" spans="1:11" s="2" customFormat="1" ht="15" x14ac:dyDescent="0.2">
      <c r="A216" s="40"/>
      <c r="B216" s="65">
        <v>45107</v>
      </c>
      <c r="C216" s="66">
        <v>32.64</v>
      </c>
      <c r="D216" s="67">
        <f t="shared" si="5"/>
        <v>59.345454545454544</v>
      </c>
      <c r="E216" s="40"/>
      <c r="F216" s="73"/>
      <c r="G216" s="40"/>
      <c r="H216" s="73"/>
      <c r="I216" s="73"/>
      <c r="J216" s="40"/>
      <c r="K216" s="40"/>
    </row>
    <row r="217" spans="1:11" s="2" customFormat="1" ht="15" x14ac:dyDescent="0.2">
      <c r="A217" s="40"/>
      <c r="B217" s="65">
        <v>45106</v>
      </c>
      <c r="C217" s="66">
        <v>33.590000000000003</v>
      </c>
      <c r="D217" s="67">
        <f t="shared" si="5"/>
        <v>61.072727272727271</v>
      </c>
      <c r="E217" s="40"/>
      <c r="F217" s="73"/>
      <c r="G217" s="40"/>
      <c r="H217" s="73"/>
      <c r="I217" s="73"/>
      <c r="J217" s="40"/>
      <c r="K217" s="40"/>
    </row>
    <row r="218" spans="1:11" s="2" customFormat="1" ht="15" x14ac:dyDescent="0.2">
      <c r="A218" s="40"/>
      <c r="B218" s="65">
        <v>45105</v>
      </c>
      <c r="C218" s="66">
        <v>33</v>
      </c>
      <c r="D218" s="67">
        <f t="shared" si="5"/>
        <v>59.999999999999993</v>
      </c>
      <c r="E218" s="40"/>
      <c r="F218" s="73"/>
      <c r="G218" s="40"/>
      <c r="H218" s="73"/>
      <c r="I218" s="73"/>
      <c r="J218" s="40"/>
      <c r="K218" s="40"/>
    </row>
    <row r="219" spans="1:11" s="2" customFormat="1" ht="15" x14ac:dyDescent="0.2">
      <c r="A219" s="40"/>
      <c r="B219" s="65">
        <v>45104</v>
      </c>
      <c r="C219" s="66">
        <v>34.630000000000003</v>
      </c>
      <c r="D219" s="67">
        <f t="shared" si="5"/>
        <v>62.963636363636361</v>
      </c>
      <c r="E219" s="40"/>
      <c r="F219" s="73"/>
      <c r="G219" s="40"/>
      <c r="H219" s="73"/>
      <c r="I219" s="73"/>
      <c r="J219" s="40"/>
      <c r="K219" s="40"/>
    </row>
    <row r="220" spans="1:11" s="2" customFormat="1" ht="15" x14ac:dyDescent="0.2">
      <c r="A220" s="40"/>
      <c r="B220" s="65">
        <v>45103</v>
      </c>
      <c r="C220" s="66">
        <v>30.82</v>
      </c>
      <c r="D220" s="67">
        <f t="shared" si="5"/>
        <v>56.036363636363632</v>
      </c>
      <c r="E220" s="40"/>
      <c r="F220" s="73"/>
      <c r="G220" s="40"/>
      <c r="H220" s="73"/>
      <c r="I220" s="73"/>
      <c r="J220" s="40"/>
      <c r="K220" s="40"/>
    </row>
    <row r="221" spans="1:11" s="2" customFormat="1" ht="15" x14ac:dyDescent="0.2">
      <c r="A221" s="40"/>
      <c r="B221" s="65">
        <v>45102</v>
      </c>
      <c r="C221" s="66">
        <v>31.22</v>
      </c>
      <c r="D221" s="67">
        <f t="shared" si="5"/>
        <v>56.763636363636358</v>
      </c>
      <c r="E221" s="40"/>
      <c r="F221" s="73"/>
      <c r="G221" s="40"/>
      <c r="H221" s="73"/>
      <c r="I221" s="73"/>
      <c r="J221" s="40"/>
      <c r="K221" s="40"/>
    </row>
    <row r="222" spans="1:11" s="2" customFormat="1" ht="15" x14ac:dyDescent="0.2">
      <c r="A222" s="40"/>
      <c r="B222" s="65">
        <v>45101</v>
      </c>
      <c r="C222" s="66">
        <v>35.58</v>
      </c>
      <c r="D222" s="67">
        <f t="shared" si="5"/>
        <v>64.690909090909088</v>
      </c>
      <c r="E222" s="40"/>
      <c r="F222" s="73"/>
      <c r="G222" s="40"/>
      <c r="H222" s="40"/>
      <c r="I222" s="73"/>
      <c r="J222" s="40"/>
      <c r="K222" s="40"/>
    </row>
    <row r="223" spans="1:11" s="2" customFormat="1" ht="15" x14ac:dyDescent="0.2">
      <c r="A223" s="40"/>
      <c r="B223" s="65">
        <v>45100</v>
      </c>
      <c r="C223" s="66">
        <v>38.28</v>
      </c>
      <c r="D223" s="67">
        <f t="shared" si="5"/>
        <v>69.599999999999994</v>
      </c>
      <c r="E223" s="40"/>
      <c r="F223" s="73"/>
      <c r="G223" s="40"/>
      <c r="H223" s="40"/>
      <c r="I223" s="73"/>
      <c r="J223" s="40"/>
      <c r="K223" s="40"/>
    </row>
    <row r="224" spans="1:11" s="2" customFormat="1" ht="15" x14ac:dyDescent="0.2">
      <c r="A224" s="40"/>
      <c r="B224" s="65">
        <v>45099</v>
      </c>
      <c r="C224" s="66">
        <v>37.270000000000003</v>
      </c>
      <c r="D224" s="67">
        <f t="shared" si="5"/>
        <v>67.763636363636365</v>
      </c>
      <c r="E224" s="40"/>
      <c r="F224" s="73"/>
      <c r="G224" s="40"/>
      <c r="H224" s="40"/>
      <c r="I224" s="73"/>
      <c r="J224" s="40"/>
      <c r="K224" s="40"/>
    </row>
    <row r="225" spans="1:11" s="2" customFormat="1" ht="15" x14ac:dyDescent="0.2">
      <c r="A225" s="40"/>
      <c r="B225" s="65">
        <v>45098</v>
      </c>
      <c r="C225" s="66">
        <v>35.56</v>
      </c>
      <c r="D225" s="67">
        <f t="shared" si="5"/>
        <v>64.654545454545456</v>
      </c>
      <c r="E225" s="40"/>
      <c r="F225" s="73"/>
      <c r="G225" s="40"/>
      <c r="H225" s="73"/>
      <c r="I225" s="73"/>
      <c r="J225" s="40"/>
      <c r="K225" s="40"/>
    </row>
    <row r="226" spans="1:11" s="2" customFormat="1" ht="15" x14ac:dyDescent="0.2">
      <c r="A226" s="40"/>
      <c r="B226" s="65">
        <v>45097</v>
      </c>
      <c r="C226" s="66">
        <v>33.14</v>
      </c>
      <c r="D226" s="67">
        <f t="shared" si="5"/>
        <v>60.25454545454545</v>
      </c>
      <c r="E226" s="40"/>
      <c r="F226" s="73"/>
      <c r="G226" s="40"/>
      <c r="H226" s="73"/>
      <c r="I226" s="73"/>
      <c r="J226" s="40"/>
      <c r="K226" s="40"/>
    </row>
    <row r="227" spans="1:11" s="2" customFormat="1" ht="15" x14ac:dyDescent="0.2">
      <c r="A227" s="40"/>
      <c r="B227" s="65">
        <v>45096</v>
      </c>
      <c r="C227" s="66">
        <v>34.299999999999997</v>
      </c>
      <c r="D227" s="67">
        <f t="shared" si="5"/>
        <v>62.363636363636353</v>
      </c>
      <c r="E227" s="40"/>
      <c r="F227" s="73"/>
      <c r="G227" s="40"/>
      <c r="H227" s="73"/>
      <c r="I227" s="73"/>
      <c r="J227" s="40"/>
      <c r="K227" s="40"/>
    </row>
    <row r="228" spans="1:11" s="2" customFormat="1" ht="15" x14ac:dyDescent="0.2">
      <c r="A228" s="40"/>
      <c r="B228" s="65">
        <v>45095</v>
      </c>
      <c r="C228" s="66">
        <v>34.43</v>
      </c>
      <c r="D228" s="67">
        <f t="shared" si="5"/>
        <v>62.599999999999994</v>
      </c>
      <c r="E228" s="40"/>
      <c r="F228" s="73"/>
      <c r="G228" s="40"/>
      <c r="H228" s="73"/>
      <c r="I228" s="73"/>
      <c r="J228" s="40"/>
      <c r="K228" s="40"/>
    </row>
    <row r="229" spans="1:11" s="2" customFormat="1" ht="15" x14ac:dyDescent="0.2">
      <c r="A229" s="40"/>
      <c r="B229" s="65">
        <v>45094</v>
      </c>
      <c r="C229" s="66">
        <v>36.29</v>
      </c>
      <c r="D229" s="67">
        <f t="shared" si="5"/>
        <v>65.98181818181817</v>
      </c>
      <c r="E229" s="40"/>
      <c r="F229" s="73"/>
      <c r="G229" s="40"/>
      <c r="H229" s="73"/>
      <c r="I229" s="73"/>
      <c r="J229" s="40"/>
      <c r="K229" s="40"/>
    </row>
    <row r="230" spans="1:11" s="2" customFormat="1" ht="15" x14ac:dyDescent="0.2">
      <c r="A230" s="40"/>
      <c r="B230" s="65">
        <v>45093</v>
      </c>
      <c r="C230" s="66">
        <v>34.880000000000003</v>
      </c>
      <c r="D230" s="67">
        <f t="shared" si="5"/>
        <v>63.418181818181814</v>
      </c>
      <c r="E230" s="40"/>
      <c r="F230" s="73"/>
      <c r="G230" s="40"/>
      <c r="H230" s="73"/>
      <c r="I230" s="73"/>
      <c r="J230" s="40"/>
      <c r="K230" s="40"/>
    </row>
    <row r="231" spans="1:11" s="2" customFormat="1" ht="15" x14ac:dyDescent="0.2">
      <c r="A231" s="40"/>
      <c r="B231" s="65">
        <v>45092</v>
      </c>
      <c r="C231" s="66">
        <v>31.7</v>
      </c>
      <c r="D231" s="67">
        <f t="shared" si="5"/>
        <v>57.636363636363633</v>
      </c>
      <c r="E231" s="40"/>
      <c r="F231" s="73"/>
      <c r="G231" s="40"/>
      <c r="H231" s="73"/>
      <c r="I231" s="73"/>
      <c r="J231" s="40"/>
      <c r="K231" s="40"/>
    </row>
    <row r="232" spans="1:11" s="2" customFormat="1" ht="15" x14ac:dyDescent="0.2">
      <c r="A232" s="40"/>
      <c r="B232" s="65">
        <v>45091</v>
      </c>
      <c r="C232" s="66">
        <v>28.9</v>
      </c>
      <c r="D232" s="67">
        <f t="shared" si="5"/>
        <v>52.54545454545454</v>
      </c>
      <c r="E232" s="40"/>
      <c r="F232" s="73"/>
      <c r="G232" s="40"/>
      <c r="H232" s="73"/>
      <c r="I232" s="73"/>
      <c r="J232" s="40"/>
      <c r="K232" s="40"/>
    </row>
    <row r="233" spans="1:11" s="2" customFormat="1" ht="15" x14ac:dyDescent="0.2">
      <c r="A233" s="40"/>
      <c r="B233" s="65">
        <v>45090</v>
      </c>
      <c r="C233" s="66">
        <v>28.69</v>
      </c>
      <c r="D233" s="67">
        <f t="shared" si="5"/>
        <v>52.163636363636364</v>
      </c>
      <c r="E233" s="40"/>
      <c r="F233" s="73"/>
      <c r="G233" s="40"/>
      <c r="H233" s="73"/>
      <c r="I233" s="73"/>
      <c r="J233" s="40"/>
      <c r="K233" s="40"/>
    </row>
    <row r="234" spans="1:11" s="2" customFormat="1" ht="15" x14ac:dyDescent="0.2">
      <c r="A234" s="40"/>
      <c r="B234" s="65">
        <v>45089</v>
      </c>
      <c r="C234" s="66">
        <v>28.08</v>
      </c>
      <c r="D234" s="67">
        <f t="shared" si="5"/>
        <v>51.054545454545448</v>
      </c>
      <c r="E234" s="40"/>
      <c r="F234" s="73"/>
      <c r="G234" s="40"/>
      <c r="H234" s="73"/>
      <c r="I234" s="73"/>
      <c r="J234" s="40"/>
      <c r="K234" s="40"/>
    </row>
    <row r="235" spans="1:11" s="2" customFormat="1" ht="15" x14ac:dyDescent="0.2">
      <c r="A235" s="40"/>
      <c r="B235" s="65">
        <v>45088</v>
      </c>
      <c r="C235" s="66">
        <v>27.56</v>
      </c>
      <c r="D235" s="67">
        <f t="shared" si="5"/>
        <v>50.109090909090902</v>
      </c>
      <c r="E235" s="40"/>
      <c r="F235" s="73"/>
      <c r="G235" s="40"/>
      <c r="H235" s="73"/>
      <c r="I235" s="73"/>
      <c r="J235" s="40"/>
      <c r="K235" s="40"/>
    </row>
    <row r="236" spans="1:11" s="2" customFormat="1" ht="15" x14ac:dyDescent="0.2">
      <c r="A236" s="40"/>
      <c r="B236" s="65">
        <v>45087</v>
      </c>
      <c r="C236" s="66">
        <v>27.37</v>
      </c>
      <c r="D236" s="67">
        <f t="shared" si="5"/>
        <v>49.763636363636358</v>
      </c>
      <c r="E236" s="40"/>
      <c r="F236" s="73"/>
      <c r="G236" s="40"/>
      <c r="H236" s="73"/>
      <c r="I236" s="73"/>
      <c r="J236" s="40"/>
      <c r="K236" s="40"/>
    </row>
    <row r="237" spans="1:11" s="2" customFormat="1" ht="15" x14ac:dyDescent="0.2">
      <c r="A237" s="40"/>
      <c r="B237" s="65">
        <v>45086</v>
      </c>
      <c r="C237" s="66">
        <v>25.77</v>
      </c>
      <c r="D237" s="67">
        <f t="shared" si="5"/>
        <v>46.854545454545452</v>
      </c>
      <c r="E237" s="40"/>
      <c r="F237" s="73"/>
      <c r="G237" s="40"/>
      <c r="H237" s="73"/>
      <c r="I237" s="73"/>
      <c r="J237" s="40"/>
      <c r="K237" s="40"/>
    </row>
    <row r="238" spans="1:11" s="2" customFormat="1" ht="15" x14ac:dyDescent="0.2">
      <c r="A238" s="40"/>
      <c r="B238" s="65">
        <v>45085</v>
      </c>
      <c r="C238" s="66">
        <v>25.39</v>
      </c>
      <c r="D238" s="67">
        <f t="shared" si="5"/>
        <v>46.163636363636364</v>
      </c>
      <c r="E238" s="40"/>
      <c r="F238" s="73"/>
      <c r="G238" s="40"/>
      <c r="H238" s="73"/>
      <c r="I238" s="73"/>
      <c r="J238" s="40"/>
      <c r="K238" s="40"/>
    </row>
    <row r="239" spans="1:11" s="2" customFormat="1" ht="15" x14ac:dyDescent="0.2">
      <c r="A239" s="40"/>
      <c r="B239" s="65">
        <v>45084</v>
      </c>
      <c r="C239" s="66">
        <v>27.1</v>
      </c>
      <c r="D239" s="67">
        <f t="shared" si="5"/>
        <v>49.272727272727273</v>
      </c>
      <c r="E239" s="40"/>
      <c r="F239" s="73"/>
      <c r="G239" s="40"/>
      <c r="H239" s="73"/>
      <c r="I239" s="73"/>
      <c r="J239" s="40"/>
      <c r="K239" s="40"/>
    </row>
    <row r="240" spans="1:11" s="2" customFormat="1" ht="15" x14ac:dyDescent="0.2">
      <c r="A240" s="40"/>
      <c r="B240" s="65">
        <v>45083</v>
      </c>
      <c r="C240" s="66">
        <v>24.44</v>
      </c>
      <c r="D240" s="67">
        <f t="shared" si="5"/>
        <v>44.436363636363637</v>
      </c>
      <c r="E240" s="40"/>
      <c r="F240" s="73"/>
      <c r="G240" s="40"/>
      <c r="H240" s="73"/>
      <c r="I240" s="73"/>
      <c r="J240" s="40"/>
      <c r="K240" s="40"/>
    </row>
    <row r="241" spans="1:11" s="2" customFormat="1" ht="15" x14ac:dyDescent="0.2">
      <c r="A241" s="40"/>
      <c r="B241" s="65">
        <v>45082</v>
      </c>
      <c r="C241" s="66">
        <v>23.39</v>
      </c>
      <c r="D241" s="67">
        <f t="shared" si="5"/>
        <v>42.527272727272724</v>
      </c>
      <c r="E241" s="40"/>
      <c r="F241" s="73"/>
      <c r="G241" s="40"/>
      <c r="H241" s="73"/>
      <c r="I241" s="73"/>
      <c r="J241" s="40"/>
      <c r="K241" s="40"/>
    </row>
    <row r="242" spans="1:11" s="2" customFormat="1" ht="15" x14ac:dyDescent="0.2">
      <c r="A242" s="40"/>
      <c r="B242" s="65">
        <v>45081</v>
      </c>
      <c r="C242" s="66">
        <v>23.82</v>
      </c>
      <c r="D242" s="67">
        <f t="shared" si="5"/>
        <v>43.309090909090905</v>
      </c>
      <c r="E242" s="40"/>
      <c r="F242" s="73"/>
      <c r="G242" s="40"/>
      <c r="H242" s="73"/>
      <c r="I242" s="73"/>
      <c r="J242" s="40"/>
      <c r="K242" s="40"/>
    </row>
    <row r="243" spans="1:11" s="2" customFormat="1" ht="15" x14ac:dyDescent="0.2">
      <c r="A243" s="40"/>
      <c r="B243" s="65">
        <v>45080</v>
      </c>
      <c r="C243" s="66">
        <v>24.42</v>
      </c>
      <c r="D243" s="67">
        <f t="shared" si="5"/>
        <v>44.4</v>
      </c>
      <c r="E243" s="40"/>
      <c r="F243" s="73"/>
      <c r="G243" s="40"/>
      <c r="H243" s="73"/>
      <c r="I243" s="73"/>
      <c r="J243" s="40"/>
      <c r="K243" s="40"/>
    </row>
    <row r="244" spans="1:11" s="2" customFormat="1" ht="15" x14ac:dyDescent="0.2">
      <c r="A244" s="40"/>
      <c r="B244" s="65">
        <v>45079</v>
      </c>
      <c r="C244" s="66">
        <v>25.74</v>
      </c>
      <c r="D244" s="67">
        <f t="shared" si="5"/>
        <v>46.79999999999999</v>
      </c>
      <c r="E244" s="40"/>
      <c r="F244" s="73"/>
      <c r="G244" s="40"/>
      <c r="H244" s="73"/>
      <c r="I244" s="73"/>
      <c r="J244" s="40"/>
      <c r="K244" s="40"/>
    </row>
    <row r="245" spans="1:11" s="2" customFormat="1" ht="15" x14ac:dyDescent="0.2">
      <c r="A245" s="40"/>
      <c r="B245" s="65">
        <v>45078</v>
      </c>
      <c r="C245" s="66">
        <v>25.82</v>
      </c>
      <c r="D245" s="67">
        <f t="shared" si="5"/>
        <v>46.945454545454545</v>
      </c>
      <c r="E245" s="40"/>
      <c r="F245" s="73"/>
      <c r="G245" s="40"/>
      <c r="H245" s="73"/>
      <c r="I245" s="73"/>
      <c r="J245" s="40"/>
      <c r="K245" s="40"/>
    </row>
    <row r="246" spans="1:11" s="2" customFormat="1" ht="15" x14ac:dyDescent="0.2">
      <c r="A246" s="40"/>
      <c r="B246" s="65">
        <v>45077</v>
      </c>
      <c r="C246" s="66">
        <v>26.83</v>
      </c>
      <c r="D246" s="67">
        <f t="shared" si="5"/>
        <v>48.781818181818174</v>
      </c>
      <c r="E246" s="40"/>
      <c r="F246" s="73"/>
      <c r="G246" s="40"/>
      <c r="H246" s="73"/>
      <c r="I246" s="73"/>
      <c r="J246" s="40"/>
      <c r="K246" s="40"/>
    </row>
    <row r="247" spans="1:11" s="2" customFormat="1" ht="15" x14ac:dyDescent="0.2">
      <c r="A247" s="40"/>
      <c r="B247" s="65">
        <v>45076</v>
      </c>
      <c r="C247" s="66">
        <v>24.57</v>
      </c>
      <c r="D247" s="67">
        <f t="shared" si="5"/>
        <v>44.672727272727272</v>
      </c>
      <c r="E247" s="40"/>
      <c r="F247" s="73"/>
      <c r="G247" s="40"/>
      <c r="H247" s="73"/>
      <c r="I247" s="73"/>
      <c r="J247" s="40"/>
      <c r="K247" s="40"/>
    </row>
    <row r="248" spans="1:11" s="2" customFormat="1" ht="15" x14ac:dyDescent="0.2">
      <c r="A248" s="40"/>
      <c r="B248" s="65">
        <v>45075</v>
      </c>
      <c r="C248" s="66">
        <v>24.06</v>
      </c>
      <c r="D248" s="67">
        <f t="shared" si="5"/>
        <v>43.745454545454542</v>
      </c>
      <c r="E248" s="40"/>
      <c r="F248" s="73"/>
      <c r="G248" s="40"/>
      <c r="H248" s="73"/>
      <c r="I248" s="73"/>
      <c r="J248" s="40"/>
      <c r="K248" s="40"/>
    </row>
    <row r="249" spans="1:11" s="2" customFormat="1" ht="15" x14ac:dyDescent="0.2">
      <c r="A249" s="40"/>
      <c r="B249" s="65">
        <v>45074</v>
      </c>
      <c r="C249" s="66">
        <v>23.62</v>
      </c>
      <c r="D249" s="67">
        <f t="shared" si="5"/>
        <v>42.945454545454545</v>
      </c>
      <c r="E249" s="40"/>
      <c r="F249" s="73"/>
      <c r="G249" s="40"/>
      <c r="H249" s="73"/>
      <c r="I249" s="73"/>
      <c r="J249" s="40"/>
      <c r="K249" s="40"/>
    </row>
    <row r="250" spans="1:11" s="2" customFormat="1" ht="15" x14ac:dyDescent="0.2">
      <c r="A250" s="40"/>
      <c r="B250" s="65">
        <v>45073</v>
      </c>
      <c r="C250" s="66">
        <v>24.55</v>
      </c>
      <c r="D250" s="67">
        <f t="shared" si="5"/>
        <v>44.636363636363633</v>
      </c>
      <c r="E250" s="40"/>
      <c r="F250" s="73"/>
      <c r="G250" s="40"/>
      <c r="H250" s="73"/>
      <c r="I250" s="73"/>
      <c r="J250" s="40"/>
      <c r="K250" s="40"/>
    </row>
    <row r="251" spans="1:11" s="2" customFormat="1" ht="15" x14ac:dyDescent="0.2">
      <c r="A251" s="40"/>
      <c r="B251" s="65">
        <v>45072</v>
      </c>
      <c r="C251" s="66">
        <v>25.88</v>
      </c>
      <c r="D251" s="67">
        <f t="shared" si="5"/>
        <v>47.054545454545448</v>
      </c>
      <c r="E251" s="40"/>
      <c r="F251" s="73"/>
      <c r="G251" s="40"/>
      <c r="H251" s="40"/>
      <c r="I251" s="73"/>
      <c r="J251" s="40"/>
      <c r="K251" s="40"/>
    </row>
    <row r="252" spans="1:11" s="2" customFormat="1" ht="15" x14ac:dyDescent="0.2">
      <c r="A252" s="40"/>
      <c r="B252" s="65">
        <v>45071</v>
      </c>
      <c r="C252" s="66">
        <v>27.01</v>
      </c>
      <c r="D252" s="67">
        <f t="shared" si="5"/>
        <v>49.109090909090909</v>
      </c>
      <c r="E252" s="40"/>
      <c r="F252" s="73"/>
      <c r="G252" s="40"/>
      <c r="H252" s="40"/>
      <c r="I252" s="73"/>
      <c r="J252" s="40"/>
      <c r="K252" s="40"/>
    </row>
    <row r="253" spans="1:11" s="2" customFormat="1" ht="15" x14ac:dyDescent="0.2">
      <c r="A253" s="40"/>
      <c r="B253" s="65">
        <v>45070</v>
      </c>
      <c r="C253" s="66">
        <v>26.87</v>
      </c>
      <c r="D253" s="67">
        <f t="shared" si="5"/>
        <v>48.854545454545452</v>
      </c>
      <c r="E253" s="40"/>
      <c r="F253" s="73"/>
      <c r="G253" s="40"/>
      <c r="H253" s="40"/>
      <c r="I253" s="73"/>
      <c r="J253" s="40"/>
      <c r="K253" s="40"/>
    </row>
    <row r="254" spans="1:11" s="2" customFormat="1" ht="15" x14ac:dyDescent="0.2">
      <c r="A254" s="40"/>
      <c r="B254" s="65">
        <v>45069</v>
      </c>
      <c r="C254" s="66">
        <v>26.54</v>
      </c>
      <c r="D254" s="67">
        <f>C254/55%</f>
        <v>48.25454545454545</v>
      </c>
      <c r="E254" s="40"/>
      <c r="F254" s="73"/>
      <c r="G254" s="40"/>
      <c r="H254" s="73"/>
      <c r="I254" s="73"/>
      <c r="J254" s="40"/>
      <c r="K254" s="40"/>
    </row>
    <row r="255" spans="1:11" s="2" customFormat="1" ht="15" x14ac:dyDescent="0.2">
      <c r="A255" s="40"/>
      <c r="B255" s="65">
        <v>45068</v>
      </c>
      <c r="C255" s="66">
        <v>26.16</v>
      </c>
      <c r="D255" s="67">
        <f>C255/55%</f>
        <v>47.563636363636363</v>
      </c>
      <c r="E255" s="40"/>
      <c r="F255" s="73"/>
      <c r="G255" s="40"/>
      <c r="H255" s="73"/>
      <c r="I255" s="73"/>
      <c r="J255" s="40"/>
      <c r="K255" s="40"/>
    </row>
    <row r="256" spans="1:11" s="2" customFormat="1" ht="15" x14ac:dyDescent="0.2">
      <c r="A256" s="40"/>
      <c r="B256" s="65">
        <v>45067</v>
      </c>
      <c r="C256" s="66">
        <v>25.59</v>
      </c>
      <c r="D256" s="67">
        <f>C256/55%</f>
        <v>46.527272727272724</v>
      </c>
      <c r="E256" s="40"/>
      <c r="F256" s="73"/>
      <c r="G256" s="40"/>
      <c r="H256" s="73"/>
      <c r="I256" s="73"/>
      <c r="J256" s="40"/>
      <c r="K256" s="40"/>
    </row>
    <row r="257" spans="1:11" s="2" customFormat="1" ht="15" x14ac:dyDescent="0.2">
      <c r="A257" s="40"/>
      <c r="B257" s="65">
        <v>45066</v>
      </c>
      <c r="C257" s="66">
        <v>25.95</v>
      </c>
      <c r="D257" s="67">
        <f>C257/55%</f>
        <v>47.18181818181818</v>
      </c>
      <c r="E257" s="40"/>
      <c r="F257" s="73"/>
      <c r="G257" s="40"/>
      <c r="H257" s="73"/>
      <c r="I257" s="73"/>
      <c r="J257" s="40"/>
      <c r="K257" s="40"/>
    </row>
    <row r="258" spans="1:11" s="2" customFormat="1" ht="15" x14ac:dyDescent="0.2">
      <c r="A258" s="40"/>
      <c r="B258" s="65">
        <v>45065</v>
      </c>
      <c r="C258" s="66">
        <v>26.34</v>
      </c>
      <c r="D258" s="67">
        <f>C258/55%</f>
        <v>47.890909090909084</v>
      </c>
      <c r="E258" s="40"/>
      <c r="F258" s="73"/>
      <c r="G258" s="40"/>
      <c r="H258" s="73"/>
      <c r="I258" s="73"/>
      <c r="J258" s="40"/>
      <c r="K258" s="40"/>
    </row>
    <row r="259" spans="1:11" s="2" customFormat="1" ht="15" x14ac:dyDescent="0.2">
      <c r="A259" s="40"/>
      <c r="B259" s="65">
        <v>45064</v>
      </c>
      <c r="C259" s="66">
        <v>26.22</v>
      </c>
      <c r="D259" s="67">
        <f t="shared" si="2"/>
        <v>47.672727272727265</v>
      </c>
      <c r="E259" s="40"/>
      <c r="F259" s="73"/>
      <c r="G259" s="40"/>
      <c r="H259" s="73"/>
      <c r="I259" s="73"/>
      <c r="J259" s="40"/>
      <c r="K259" s="40"/>
    </row>
    <row r="260" spans="1:11" s="2" customFormat="1" ht="15" x14ac:dyDescent="0.2">
      <c r="A260" s="40"/>
      <c r="B260" s="65">
        <v>45063</v>
      </c>
      <c r="C260" s="66">
        <v>26.37</v>
      </c>
      <c r="D260" s="67">
        <f t="shared" si="2"/>
        <v>47.945454545454545</v>
      </c>
      <c r="E260" s="40"/>
      <c r="F260" s="73"/>
      <c r="G260" s="40"/>
      <c r="H260" s="73"/>
      <c r="I260" s="73"/>
      <c r="J260" s="40"/>
      <c r="K260" s="40"/>
    </row>
    <row r="261" spans="1:11" s="2" customFormat="1" ht="15" x14ac:dyDescent="0.2">
      <c r="A261" s="40"/>
      <c r="B261" s="65">
        <v>45062</v>
      </c>
      <c r="C261" s="66">
        <v>27.26</v>
      </c>
      <c r="D261" s="67">
        <f t="shared" si="2"/>
        <v>49.563636363636363</v>
      </c>
      <c r="E261" s="40"/>
      <c r="F261" s="73"/>
      <c r="G261" s="40"/>
      <c r="H261" s="73"/>
      <c r="I261" s="73"/>
      <c r="J261" s="40"/>
      <c r="K261" s="40"/>
    </row>
    <row r="262" spans="1:11" s="2" customFormat="1" ht="15" x14ac:dyDescent="0.2">
      <c r="A262" s="40"/>
      <c r="B262" s="65">
        <v>45061</v>
      </c>
      <c r="C262" s="66">
        <v>25.55</v>
      </c>
      <c r="D262" s="67">
        <f t="shared" si="2"/>
        <v>46.454545454545453</v>
      </c>
      <c r="E262" s="40"/>
      <c r="F262" s="73"/>
      <c r="G262" s="40"/>
      <c r="H262" s="73"/>
      <c r="I262" s="73"/>
      <c r="J262" s="40"/>
      <c r="K262" s="40"/>
    </row>
    <row r="263" spans="1:11" s="2" customFormat="1" ht="15" x14ac:dyDescent="0.2">
      <c r="A263" s="40"/>
      <c r="B263" s="65">
        <v>45060</v>
      </c>
      <c r="C263" s="66">
        <v>26.08</v>
      </c>
      <c r="D263" s="67">
        <f t="shared" si="2"/>
        <v>47.418181818181814</v>
      </c>
      <c r="E263" s="40"/>
      <c r="F263" s="73"/>
      <c r="G263" s="40"/>
      <c r="H263" s="73"/>
      <c r="I263" s="73"/>
      <c r="J263" s="40"/>
      <c r="K263" s="40"/>
    </row>
    <row r="264" spans="1:11" s="2" customFormat="1" ht="15" x14ac:dyDescent="0.2">
      <c r="A264" s="40"/>
      <c r="B264" s="65">
        <v>45059</v>
      </c>
      <c r="C264" s="66">
        <v>29.37</v>
      </c>
      <c r="D264" s="67">
        <f t="shared" si="2"/>
        <v>53.4</v>
      </c>
      <c r="E264" s="40"/>
      <c r="F264" s="73"/>
      <c r="G264" s="40"/>
      <c r="H264" s="73"/>
      <c r="I264" s="73"/>
      <c r="J264" s="40"/>
      <c r="K264" s="40"/>
    </row>
    <row r="265" spans="1:11" s="2" customFormat="1" ht="15" x14ac:dyDescent="0.2">
      <c r="A265" s="40"/>
      <c r="B265" s="65">
        <v>45058</v>
      </c>
      <c r="C265" s="66">
        <v>31.08</v>
      </c>
      <c r="D265" s="67">
        <f t="shared" si="2"/>
        <v>56.509090909090901</v>
      </c>
      <c r="E265" s="40"/>
      <c r="F265" s="73"/>
      <c r="G265" s="40"/>
      <c r="H265" s="73"/>
      <c r="I265" s="73"/>
      <c r="J265" s="40"/>
      <c r="K265" s="40"/>
    </row>
    <row r="266" spans="1:11" s="2" customFormat="1" ht="15" x14ac:dyDescent="0.2">
      <c r="A266" s="40"/>
      <c r="B266" s="65">
        <v>45057</v>
      </c>
      <c r="C266" s="66">
        <v>33.299999999999997</v>
      </c>
      <c r="D266" s="67">
        <f t="shared" si="2"/>
        <v>60.545454545454533</v>
      </c>
      <c r="E266" s="40"/>
      <c r="F266" s="73"/>
      <c r="G266" s="40"/>
      <c r="H266" s="73"/>
      <c r="I266" s="73"/>
      <c r="J266" s="40"/>
      <c r="K266" s="40"/>
    </row>
    <row r="267" spans="1:11" s="2" customFormat="1" ht="15" x14ac:dyDescent="0.2">
      <c r="A267" s="40"/>
      <c r="B267" s="65">
        <v>45056</v>
      </c>
      <c r="C267" s="66">
        <v>34.15</v>
      </c>
      <c r="D267" s="67">
        <f t="shared" si="2"/>
        <v>62.090909090909086</v>
      </c>
      <c r="E267" s="40"/>
      <c r="F267" s="73"/>
      <c r="G267" s="40"/>
      <c r="H267" s="73"/>
      <c r="I267" s="73"/>
      <c r="J267" s="40"/>
      <c r="K267" s="40"/>
    </row>
    <row r="268" spans="1:11" s="2" customFormat="1" ht="15" x14ac:dyDescent="0.2">
      <c r="A268" s="40"/>
      <c r="B268" s="65">
        <v>45055</v>
      </c>
      <c r="C268" s="66">
        <v>33.07</v>
      </c>
      <c r="D268" s="67">
        <f t="shared" si="2"/>
        <v>60.127272727272725</v>
      </c>
      <c r="E268" s="40"/>
      <c r="F268" s="73"/>
      <c r="G268" s="40"/>
      <c r="H268" s="73"/>
      <c r="I268" s="73"/>
      <c r="J268" s="40"/>
      <c r="K268" s="40"/>
    </row>
    <row r="269" spans="1:11" s="2" customFormat="1" ht="15" x14ac:dyDescent="0.2">
      <c r="A269" s="40"/>
      <c r="B269" s="65">
        <v>45054</v>
      </c>
      <c r="C269" s="66">
        <v>32.880000000000003</v>
      </c>
      <c r="D269" s="67">
        <f t="shared" si="2"/>
        <v>59.781818181818181</v>
      </c>
      <c r="E269" s="40"/>
      <c r="F269" s="73"/>
      <c r="G269" s="40"/>
      <c r="H269" s="73"/>
      <c r="I269" s="73"/>
      <c r="J269" s="40"/>
      <c r="K269" s="40"/>
    </row>
    <row r="270" spans="1:11" s="2" customFormat="1" ht="15" x14ac:dyDescent="0.2">
      <c r="A270" s="40"/>
      <c r="B270" s="65">
        <v>45053</v>
      </c>
      <c r="C270" s="66">
        <v>32.85</v>
      </c>
      <c r="D270" s="67">
        <f t="shared" si="2"/>
        <v>59.727272727272727</v>
      </c>
      <c r="E270" s="40"/>
      <c r="F270" s="73"/>
      <c r="G270" s="40"/>
      <c r="H270" s="73"/>
      <c r="I270" s="73"/>
      <c r="J270" s="40"/>
      <c r="K270" s="40"/>
    </row>
    <row r="271" spans="1:11" s="2" customFormat="1" ht="15" x14ac:dyDescent="0.2">
      <c r="A271" s="40"/>
      <c r="B271" s="65">
        <v>45052</v>
      </c>
      <c r="C271" s="66">
        <v>32.869999999999997</v>
      </c>
      <c r="D271" s="67">
        <f t="shared" si="2"/>
        <v>59.763636363636351</v>
      </c>
      <c r="E271" s="40"/>
      <c r="F271" s="73"/>
      <c r="G271" s="40"/>
      <c r="H271" s="73"/>
      <c r="I271" s="73"/>
      <c r="J271" s="40"/>
      <c r="K271" s="40"/>
    </row>
    <row r="272" spans="1:11" s="2" customFormat="1" ht="15" x14ac:dyDescent="0.2">
      <c r="A272" s="40"/>
      <c r="B272" s="65">
        <v>45051</v>
      </c>
      <c r="C272" s="66">
        <v>33.4</v>
      </c>
      <c r="D272" s="67">
        <f t="shared" si="2"/>
        <v>60.72727272727272</v>
      </c>
      <c r="E272" s="40"/>
      <c r="F272" s="73"/>
      <c r="G272" s="40"/>
      <c r="H272" s="73"/>
      <c r="I272" s="73"/>
      <c r="J272" s="40"/>
      <c r="K272" s="40"/>
    </row>
    <row r="273" spans="1:11" s="2" customFormat="1" ht="15" x14ac:dyDescent="0.2">
      <c r="A273" s="40"/>
      <c r="B273" s="65">
        <v>45050</v>
      </c>
      <c r="C273" s="66">
        <v>34.200000000000003</v>
      </c>
      <c r="D273" s="67">
        <f t="shared" si="2"/>
        <v>62.18181818181818</v>
      </c>
      <c r="E273" s="40"/>
      <c r="F273" s="73"/>
      <c r="G273" s="40"/>
      <c r="H273" s="73"/>
      <c r="I273" s="73"/>
      <c r="J273" s="40"/>
      <c r="K273" s="40"/>
    </row>
    <row r="274" spans="1:11" s="2" customFormat="1" ht="15" x14ac:dyDescent="0.2">
      <c r="A274" s="40"/>
      <c r="B274" s="65">
        <v>45049</v>
      </c>
      <c r="C274" s="66">
        <v>35.64</v>
      </c>
      <c r="D274" s="67">
        <f t="shared" si="2"/>
        <v>64.8</v>
      </c>
      <c r="E274" s="40"/>
      <c r="F274" s="73"/>
      <c r="G274" s="40"/>
      <c r="H274" s="73"/>
      <c r="I274" s="73"/>
      <c r="J274" s="40"/>
      <c r="K274" s="40"/>
    </row>
    <row r="275" spans="1:11" s="2" customFormat="1" ht="15" x14ac:dyDescent="0.2">
      <c r="A275" s="40"/>
      <c r="B275" s="65">
        <v>45048</v>
      </c>
      <c r="C275" s="66">
        <v>34.770000000000003</v>
      </c>
      <c r="D275" s="67">
        <f t="shared" si="2"/>
        <v>63.218181818181819</v>
      </c>
      <c r="E275" s="40"/>
      <c r="F275" s="73"/>
      <c r="G275" s="40"/>
      <c r="H275" s="73"/>
      <c r="I275" s="73"/>
      <c r="J275" s="40"/>
      <c r="K275" s="40"/>
    </row>
    <row r="276" spans="1:11" s="2" customFormat="1" ht="15" x14ac:dyDescent="0.2">
      <c r="A276" s="40"/>
      <c r="B276" s="65">
        <v>45047</v>
      </c>
      <c r="C276" s="66">
        <v>34.770000000000003</v>
      </c>
      <c r="D276" s="67">
        <f t="shared" si="2"/>
        <v>63.218181818181819</v>
      </c>
      <c r="E276" s="40"/>
      <c r="F276" s="73"/>
      <c r="G276" s="40"/>
      <c r="H276" s="73"/>
      <c r="I276" s="73"/>
      <c r="J276" s="40"/>
      <c r="K276" s="40"/>
    </row>
    <row r="277" spans="1:11" s="2" customFormat="1" ht="15" x14ac:dyDescent="0.2">
      <c r="A277" s="40"/>
      <c r="B277" s="65">
        <v>45046</v>
      </c>
      <c r="C277" s="66">
        <v>34.590000000000003</v>
      </c>
      <c r="D277" s="67">
        <f t="shared" si="2"/>
        <v>62.890909090909091</v>
      </c>
      <c r="E277" s="40"/>
      <c r="F277" s="73"/>
      <c r="G277" s="40"/>
      <c r="H277" s="73"/>
      <c r="I277" s="73"/>
      <c r="J277" s="40"/>
      <c r="K277" s="40"/>
    </row>
    <row r="278" spans="1:11" s="2" customFormat="1" ht="15" x14ac:dyDescent="0.2">
      <c r="A278" s="40"/>
      <c r="B278" s="65">
        <v>45045</v>
      </c>
      <c r="C278" s="66">
        <v>34.729999999999997</v>
      </c>
      <c r="D278" s="67">
        <f t="shared" si="2"/>
        <v>63.145454545454534</v>
      </c>
      <c r="E278" s="40"/>
      <c r="F278" s="73"/>
      <c r="G278" s="40"/>
      <c r="H278" s="73"/>
      <c r="I278" s="73"/>
      <c r="J278" s="40"/>
      <c r="K278" s="40"/>
    </row>
    <row r="279" spans="1:11" s="2" customFormat="1" ht="15" x14ac:dyDescent="0.2">
      <c r="A279" s="40"/>
      <c r="B279" s="65">
        <v>45044</v>
      </c>
      <c r="C279" s="66">
        <v>35.24</v>
      </c>
      <c r="D279" s="67">
        <f t="shared" si="2"/>
        <v>64.072727272727278</v>
      </c>
      <c r="E279" s="40"/>
      <c r="F279" s="73"/>
      <c r="G279" s="40"/>
      <c r="H279" s="40"/>
      <c r="I279" s="73"/>
      <c r="J279" s="40"/>
      <c r="K279" s="40"/>
    </row>
    <row r="280" spans="1:11" s="2" customFormat="1" ht="15" x14ac:dyDescent="0.2">
      <c r="A280" s="40"/>
      <c r="B280" s="65">
        <v>45043</v>
      </c>
      <c r="C280" s="66">
        <v>34.549999999999997</v>
      </c>
      <c r="D280" s="67">
        <f t="shared" si="2"/>
        <v>62.818181818181806</v>
      </c>
      <c r="E280" s="40"/>
      <c r="F280" s="73"/>
      <c r="G280" s="40"/>
      <c r="H280" s="40"/>
      <c r="I280" s="73"/>
      <c r="J280" s="40"/>
      <c r="K280" s="40"/>
    </row>
    <row r="281" spans="1:11" s="2" customFormat="1" ht="15" x14ac:dyDescent="0.2">
      <c r="A281" s="40"/>
      <c r="B281" s="65">
        <v>45042</v>
      </c>
      <c r="C281" s="66">
        <v>34.74</v>
      </c>
      <c r="D281" s="67">
        <f t="shared" si="2"/>
        <v>63.163636363636364</v>
      </c>
      <c r="E281" s="40"/>
      <c r="F281" s="73"/>
      <c r="G281" s="40"/>
      <c r="H281" s="40"/>
      <c r="I281" s="73"/>
      <c r="J281" s="40"/>
      <c r="K281" s="40"/>
    </row>
    <row r="282" spans="1:11" s="2" customFormat="1" ht="15" x14ac:dyDescent="0.2">
      <c r="A282" s="40"/>
      <c r="B282" s="65">
        <v>45041</v>
      </c>
      <c r="C282" s="66">
        <v>34.869999999999997</v>
      </c>
      <c r="D282" s="67">
        <f t="shared" si="2"/>
        <v>63.399999999999991</v>
      </c>
      <c r="E282" s="40"/>
      <c r="F282" s="73"/>
      <c r="G282" s="40"/>
      <c r="H282" s="40"/>
      <c r="I282" s="73"/>
      <c r="J282" s="40"/>
      <c r="K282" s="40"/>
    </row>
    <row r="283" spans="1:11" s="2" customFormat="1" ht="15" x14ac:dyDescent="0.2">
      <c r="A283" s="40"/>
      <c r="B283" s="65">
        <v>45040</v>
      </c>
      <c r="C283" s="66">
        <v>34.409999999999997</v>
      </c>
      <c r="D283" s="67">
        <f t="shared" si="2"/>
        <v>62.563636363636355</v>
      </c>
      <c r="E283" s="40"/>
      <c r="F283" s="73"/>
      <c r="G283" s="40"/>
      <c r="H283" s="40"/>
      <c r="I283" s="73"/>
      <c r="J283" s="40"/>
      <c r="K283" s="40"/>
    </row>
    <row r="284" spans="1:11" s="2" customFormat="1" ht="15" x14ac:dyDescent="0.2">
      <c r="A284" s="40"/>
      <c r="B284" s="65">
        <v>45039</v>
      </c>
      <c r="C284" s="66">
        <v>34.93</v>
      </c>
      <c r="D284" s="67">
        <f t="shared" si="2"/>
        <v>63.509090909090901</v>
      </c>
      <c r="E284" s="40"/>
      <c r="F284" s="73"/>
      <c r="G284" s="40"/>
      <c r="H284" s="40"/>
      <c r="I284" s="73"/>
      <c r="J284" s="40"/>
      <c r="K284" s="40"/>
    </row>
    <row r="285" spans="1:11" s="2" customFormat="1" ht="15" x14ac:dyDescent="0.2">
      <c r="A285" s="40"/>
      <c r="B285" s="65">
        <v>45038</v>
      </c>
      <c r="C285" s="66">
        <v>36.729999999999997</v>
      </c>
      <c r="D285" s="67">
        <f t="shared" si="2"/>
        <v>66.781818181818167</v>
      </c>
      <c r="E285" s="40"/>
      <c r="F285" s="73"/>
      <c r="G285" s="40"/>
      <c r="H285" s="73"/>
      <c r="I285" s="73"/>
      <c r="J285" s="40"/>
      <c r="K285" s="40"/>
    </row>
    <row r="286" spans="1:11" s="2" customFormat="1" ht="15" x14ac:dyDescent="0.2">
      <c r="A286" s="40"/>
      <c r="B286" s="65">
        <v>45037</v>
      </c>
      <c r="C286" s="66">
        <v>36.03</v>
      </c>
      <c r="D286" s="67">
        <f t="shared" si="2"/>
        <v>65.509090909090901</v>
      </c>
      <c r="E286" s="40"/>
      <c r="F286" s="73"/>
      <c r="G286" s="40"/>
      <c r="H286" s="73"/>
      <c r="I286" s="73"/>
      <c r="J286" s="40"/>
      <c r="K286" s="40"/>
    </row>
    <row r="287" spans="1:11" s="2" customFormat="1" ht="15" x14ac:dyDescent="0.2">
      <c r="A287" s="40"/>
      <c r="B287" s="65">
        <v>45036</v>
      </c>
      <c r="C287" s="66">
        <v>37.119999999999997</v>
      </c>
      <c r="D287" s="67">
        <f t="shared" si="2"/>
        <v>67.490909090909085</v>
      </c>
      <c r="E287" s="40"/>
      <c r="F287" s="73"/>
      <c r="G287" s="40"/>
      <c r="H287" s="73"/>
      <c r="I287" s="73"/>
      <c r="J287" s="40"/>
      <c r="K287" s="40"/>
    </row>
    <row r="288" spans="1:11" s="2" customFormat="1" ht="15" x14ac:dyDescent="0.2">
      <c r="A288" s="40"/>
      <c r="B288" s="65">
        <v>45035</v>
      </c>
      <c r="C288" s="66">
        <v>36.520000000000003</v>
      </c>
      <c r="D288" s="67">
        <f t="shared" si="2"/>
        <v>66.400000000000006</v>
      </c>
      <c r="E288" s="40"/>
      <c r="F288" s="73"/>
      <c r="G288" s="40"/>
      <c r="H288" s="73"/>
      <c r="I288" s="73"/>
      <c r="J288" s="40"/>
      <c r="K288" s="40"/>
    </row>
    <row r="289" spans="1:11" s="2" customFormat="1" ht="15" x14ac:dyDescent="0.2">
      <c r="A289" s="40"/>
      <c r="B289" s="65">
        <v>45034</v>
      </c>
      <c r="C289" s="66">
        <v>37.58</v>
      </c>
      <c r="D289" s="67">
        <f t="shared" si="2"/>
        <v>68.327272727272714</v>
      </c>
      <c r="E289" s="40"/>
      <c r="F289" s="73"/>
      <c r="G289" s="40"/>
      <c r="H289" s="73"/>
      <c r="I289" s="73"/>
      <c r="J289" s="40"/>
      <c r="K289" s="40"/>
    </row>
    <row r="290" spans="1:11" s="2" customFormat="1" ht="15" x14ac:dyDescent="0.2">
      <c r="A290" s="40"/>
      <c r="B290" s="65">
        <v>45033</v>
      </c>
      <c r="C290" s="66">
        <v>36.94</v>
      </c>
      <c r="D290" s="67">
        <f t="shared" si="2"/>
        <v>67.163636363636357</v>
      </c>
      <c r="E290" s="40"/>
      <c r="F290" s="73"/>
      <c r="G290" s="40"/>
      <c r="H290" s="40"/>
      <c r="I290" s="73"/>
      <c r="J290" s="40"/>
      <c r="K290" s="40"/>
    </row>
    <row r="291" spans="1:11" s="2" customFormat="1" ht="15" x14ac:dyDescent="0.2">
      <c r="A291" s="40"/>
      <c r="B291" s="65">
        <v>45032</v>
      </c>
      <c r="C291" s="66">
        <v>36.64</v>
      </c>
      <c r="D291" s="67">
        <f t="shared" si="2"/>
        <v>66.61818181818181</v>
      </c>
      <c r="E291" s="40"/>
      <c r="F291" s="73"/>
      <c r="G291" s="40"/>
      <c r="H291" s="40"/>
      <c r="I291" s="73"/>
      <c r="J291" s="40"/>
      <c r="K291" s="40"/>
    </row>
    <row r="292" spans="1:11" s="2" customFormat="1" ht="15" x14ac:dyDescent="0.2">
      <c r="A292" s="40"/>
      <c r="B292" s="65">
        <v>45031</v>
      </c>
      <c r="C292" s="66">
        <v>37.69</v>
      </c>
      <c r="D292" s="67">
        <f t="shared" si="2"/>
        <v>68.527272727272717</v>
      </c>
      <c r="E292" s="40"/>
      <c r="F292" s="73"/>
      <c r="G292" s="40"/>
      <c r="H292" s="40"/>
      <c r="I292" s="73"/>
      <c r="J292" s="40"/>
      <c r="K292" s="40"/>
    </row>
    <row r="293" spans="1:11" s="2" customFormat="1" ht="15" x14ac:dyDescent="0.2">
      <c r="A293" s="40"/>
      <c r="B293" s="65">
        <v>45030</v>
      </c>
      <c r="C293" s="66">
        <v>38.72</v>
      </c>
      <c r="D293" s="67">
        <f t="shared" si="2"/>
        <v>70.399999999999991</v>
      </c>
      <c r="E293" s="40"/>
      <c r="F293" s="73"/>
      <c r="G293" s="40"/>
      <c r="H293" s="40"/>
      <c r="I293" s="73"/>
      <c r="J293" s="40"/>
      <c r="K293" s="40"/>
    </row>
    <row r="294" spans="1:11" s="2" customFormat="1" ht="15" x14ac:dyDescent="0.2">
      <c r="A294" s="40"/>
      <c r="B294" s="65">
        <v>45029</v>
      </c>
      <c r="C294" s="66">
        <v>39.880000000000003</v>
      </c>
      <c r="D294" s="67">
        <f t="shared" si="2"/>
        <v>72.509090909090901</v>
      </c>
      <c r="E294" s="40"/>
      <c r="F294" s="73"/>
      <c r="G294" s="40"/>
      <c r="H294" s="40"/>
      <c r="I294" s="73"/>
      <c r="J294" s="40"/>
      <c r="K294" s="40"/>
    </row>
    <row r="295" spans="1:11" s="2" customFormat="1" ht="15" x14ac:dyDescent="0.2">
      <c r="A295" s="40"/>
      <c r="B295" s="65">
        <v>45028</v>
      </c>
      <c r="C295" s="66">
        <v>39.950000000000003</v>
      </c>
      <c r="D295" s="67">
        <f t="shared" si="2"/>
        <v>72.63636363636364</v>
      </c>
      <c r="E295" s="40"/>
      <c r="F295" s="73"/>
      <c r="G295" s="40"/>
      <c r="H295" s="73"/>
      <c r="I295" s="73"/>
      <c r="J295" s="40"/>
      <c r="K295" s="40"/>
    </row>
    <row r="296" spans="1:11" s="2" customFormat="1" ht="15" x14ac:dyDescent="0.2">
      <c r="A296" s="40"/>
      <c r="B296" s="65">
        <v>45027</v>
      </c>
      <c r="C296" s="66">
        <v>39.07</v>
      </c>
      <c r="D296" s="67">
        <f t="shared" ref="D296:D306" si="6">C296/55%</f>
        <v>71.036363636363632</v>
      </c>
      <c r="E296" s="40"/>
      <c r="F296" s="73"/>
      <c r="G296" s="40"/>
      <c r="H296" s="73"/>
      <c r="I296" s="73"/>
      <c r="J296" s="40"/>
      <c r="K296" s="40"/>
    </row>
    <row r="297" spans="1:11" s="2" customFormat="1" ht="15" x14ac:dyDescent="0.2">
      <c r="A297" s="40"/>
      <c r="B297" s="65">
        <v>45026</v>
      </c>
      <c r="C297" s="66">
        <v>39.19</v>
      </c>
      <c r="D297" s="67">
        <f t="shared" si="6"/>
        <v>71.25454545454545</v>
      </c>
      <c r="E297" s="40"/>
      <c r="F297" s="73"/>
      <c r="G297" s="40"/>
      <c r="H297" s="73"/>
      <c r="I297" s="73"/>
      <c r="J297" s="40"/>
      <c r="K297" s="40"/>
    </row>
    <row r="298" spans="1:11" s="2" customFormat="1" ht="15" x14ac:dyDescent="0.2">
      <c r="A298" s="40"/>
      <c r="B298" s="65">
        <v>45025</v>
      </c>
      <c r="C298" s="66">
        <v>39.130000000000003</v>
      </c>
      <c r="D298" s="67">
        <f t="shared" si="6"/>
        <v>71.145454545454541</v>
      </c>
      <c r="E298" s="40"/>
      <c r="F298" s="73"/>
      <c r="G298" s="40"/>
      <c r="H298" s="73"/>
      <c r="I298" s="73"/>
      <c r="J298" s="40"/>
      <c r="K298" s="40"/>
    </row>
    <row r="299" spans="1:11" s="2" customFormat="1" ht="15" x14ac:dyDescent="0.2">
      <c r="A299" s="40"/>
      <c r="B299" s="65">
        <v>45024</v>
      </c>
      <c r="C299" s="66">
        <v>39.18</v>
      </c>
      <c r="D299" s="67">
        <f t="shared" si="6"/>
        <v>71.236363636363635</v>
      </c>
      <c r="E299" s="40"/>
      <c r="F299" s="73"/>
      <c r="G299" s="40"/>
      <c r="H299" s="73"/>
      <c r="I299" s="73"/>
      <c r="J299" s="40"/>
      <c r="K299" s="40"/>
    </row>
    <row r="300" spans="1:11" s="2" customFormat="1" ht="15" x14ac:dyDescent="0.2">
      <c r="A300" s="40"/>
      <c r="B300" s="65">
        <v>45023</v>
      </c>
      <c r="C300" s="66">
        <v>42.14</v>
      </c>
      <c r="D300" s="67">
        <f t="shared" si="6"/>
        <v>76.61818181818181</v>
      </c>
      <c r="E300" s="40"/>
      <c r="F300" s="73"/>
      <c r="G300" s="40"/>
      <c r="H300" s="73"/>
      <c r="I300" s="73"/>
      <c r="J300" s="40"/>
      <c r="K300" s="40"/>
    </row>
    <row r="301" spans="1:11" s="2" customFormat="1" ht="15" x14ac:dyDescent="0.2">
      <c r="A301" s="40"/>
      <c r="B301" s="65">
        <v>45022</v>
      </c>
      <c r="C301" s="66">
        <v>42.14</v>
      </c>
      <c r="D301" s="67">
        <f t="shared" si="6"/>
        <v>76.61818181818181</v>
      </c>
      <c r="E301" s="40"/>
      <c r="F301" s="73"/>
      <c r="G301" s="40"/>
      <c r="H301" s="40"/>
      <c r="I301" s="73"/>
      <c r="J301" s="40"/>
      <c r="K301" s="40"/>
    </row>
    <row r="302" spans="1:11" s="2" customFormat="1" ht="15" x14ac:dyDescent="0.2">
      <c r="A302" s="40"/>
      <c r="B302" s="65">
        <v>45021</v>
      </c>
      <c r="C302" s="66">
        <v>43.76</v>
      </c>
      <c r="D302" s="67">
        <f t="shared" si="6"/>
        <v>79.563636363636348</v>
      </c>
      <c r="E302" s="40"/>
      <c r="F302" s="73"/>
      <c r="G302" s="40"/>
      <c r="H302" s="40"/>
      <c r="I302" s="73"/>
      <c r="J302" s="40"/>
      <c r="K302" s="40"/>
    </row>
    <row r="303" spans="1:11" s="2" customFormat="1" ht="15" x14ac:dyDescent="0.2">
      <c r="A303" s="40"/>
      <c r="B303" s="65">
        <v>45020</v>
      </c>
      <c r="C303" s="66">
        <v>43.17</v>
      </c>
      <c r="D303" s="67">
        <f t="shared" si="6"/>
        <v>78.490909090909085</v>
      </c>
      <c r="E303" s="40"/>
      <c r="F303" s="73"/>
      <c r="G303" s="40"/>
      <c r="H303" s="40"/>
      <c r="I303" s="73"/>
      <c r="J303" s="40"/>
      <c r="K303" s="40"/>
    </row>
    <row r="304" spans="1:11" s="2" customFormat="1" ht="15" x14ac:dyDescent="0.2">
      <c r="A304" s="40"/>
      <c r="B304" s="65">
        <v>45019</v>
      </c>
      <c r="C304" s="66">
        <v>39.68</v>
      </c>
      <c r="D304" s="67">
        <f t="shared" si="6"/>
        <v>72.145454545454541</v>
      </c>
      <c r="E304" s="40"/>
      <c r="F304" s="73"/>
      <c r="G304" s="40"/>
      <c r="H304" s="40"/>
      <c r="I304" s="73"/>
      <c r="J304" s="40"/>
      <c r="K304" s="40"/>
    </row>
    <row r="305" spans="1:11" s="2" customFormat="1" ht="15" x14ac:dyDescent="0.2">
      <c r="A305" s="40"/>
      <c r="B305" s="65">
        <v>45018</v>
      </c>
      <c r="C305" s="66">
        <v>38.94</v>
      </c>
      <c r="D305" s="67">
        <f t="shared" si="6"/>
        <v>70.8</v>
      </c>
      <c r="E305" s="40"/>
      <c r="F305" s="73"/>
      <c r="G305" s="40"/>
      <c r="H305" s="40"/>
      <c r="I305" s="73"/>
      <c r="J305" s="40"/>
      <c r="K305" s="40"/>
    </row>
    <row r="306" spans="1:11" s="2" customFormat="1" ht="15" x14ac:dyDescent="0.2">
      <c r="A306" s="40"/>
      <c r="B306" s="65">
        <v>45017</v>
      </c>
      <c r="C306" s="66">
        <v>37.869999999999997</v>
      </c>
      <c r="D306" s="67">
        <f t="shared" si="6"/>
        <v>68.854545454545445</v>
      </c>
      <c r="E306" s="40"/>
      <c r="F306" s="73"/>
      <c r="G306" s="40"/>
      <c r="H306" s="40"/>
      <c r="I306" s="73"/>
      <c r="J306" s="40"/>
      <c r="K306" s="40"/>
    </row>
    <row r="307" spans="1:11" ht="15" x14ac:dyDescent="0.2">
      <c r="A307" s="10"/>
      <c r="B307" s="65">
        <v>45016</v>
      </c>
      <c r="C307" s="66">
        <v>40.15</v>
      </c>
      <c r="D307" s="67">
        <f t="shared" si="2"/>
        <v>72.999999999999986</v>
      </c>
      <c r="E307" s="10"/>
      <c r="F307" s="63"/>
      <c r="G307" s="10"/>
      <c r="H307" s="10"/>
      <c r="I307" s="63"/>
      <c r="J307" s="10"/>
      <c r="K307" s="10"/>
    </row>
    <row r="308" spans="1:11" ht="15" x14ac:dyDescent="0.2">
      <c r="A308" s="10"/>
      <c r="B308" s="65">
        <v>45015</v>
      </c>
      <c r="C308" s="66">
        <v>41.51</v>
      </c>
      <c r="D308" s="67">
        <f t="shared" si="2"/>
        <v>75.472727272727269</v>
      </c>
      <c r="E308" s="10"/>
      <c r="F308" s="63"/>
      <c r="G308" s="10"/>
      <c r="H308" s="10"/>
      <c r="I308" s="63"/>
      <c r="J308" s="10"/>
      <c r="K308" s="10"/>
    </row>
    <row r="309" spans="1:11" ht="15" x14ac:dyDescent="0.2">
      <c r="A309" s="10"/>
      <c r="B309" s="65">
        <v>45014</v>
      </c>
      <c r="C309" s="66">
        <v>39.79</v>
      </c>
      <c r="D309" s="67">
        <f t="shared" si="2"/>
        <v>72.345454545454544</v>
      </c>
      <c r="E309" s="10"/>
      <c r="F309" s="63"/>
      <c r="G309" s="10"/>
      <c r="H309" s="10"/>
      <c r="I309" s="63"/>
      <c r="J309" s="10"/>
      <c r="K309" s="10"/>
    </row>
    <row r="310" spans="1:11" ht="15" x14ac:dyDescent="0.2">
      <c r="A310" s="10"/>
      <c r="B310" s="65">
        <v>45013</v>
      </c>
      <c r="C310" s="66">
        <v>40.22</v>
      </c>
      <c r="D310" s="67">
        <f t="shared" si="2"/>
        <v>73.127272727272725</v>
      </c>
      <c r="E310" s="10"/>
      <c r="F310" s="63"/>
      <c r="G310" s="10"/>
      <c r="H310" s="10"/>
      <c r="I310" s="63"/>
      <c r="J310" s="10"/>
      <c r="K310" s="10"/>
    </row>
    <row r="311" spans="1:11" ht="15" x14ac:dyDescent="0.2">
      <c r="A311" s="10"/>
      <c r="B311" s="65">
        <v>45012</v>
      </c>
      <c r="C311" s="66">
        <v>39.619999999999997</v>
      </c>
      <c r="D311" s="67">
        <f t="shared" si="2"/>
        <v>72.036363636363632</v>
      </c>
      <c r="E311" s="10"/>
      <c r="F311" s="63"/>
      <c r="G311" s="10"/>
      <c r="H311" s="63"/>
      <c r="I311" s="63"/>
      <c r="J311" s="10"/>
      <c r="K311" s="10"/>
    </row>
    <row r="312" spans="1:11" ht="15" x14ac:dyDescent="0.2">
      <c r="A312" s="10"/>
      <c r="B312" s="65">
        <v>45011</v>
      </c>
      <c r="C312" s="66">
        <v>39.479999999999997</v>
      </c>
      <c r="D312" s="67">
        <f t="shared" si="2"/>
        <v>71.781818181818167</v>
      </c>
      <c r="E312" s="10"/>
      <c r="F312" s="63"/>
      <c r="G312" s="10"/>
      <c r="H312" s="63"/>
      <c r="I312" s="63"/>
      <c r="J312" s="10"/>
      <c r="K312" s="10"/>
    </row>
    <row r="313" spans="1:11" ht="15" x14ac:dyDescent="0.2">
      <c r="A313" s="10"/>
      <c r="B313" s="65">
        <v>45010</v>
      </c>
      <c r="C313" s="66">
        <v>41.66</v>
      </c>
      <c r="D313" s="67">
        <f t="shared" si="2"/>
        <v>75.745454545454535</v>
      </c>
      <c r="E313" s="10"/>
      <c r="F313" s="63"/>
      <c r="G313" s="10"/>
      <c r="H313" s="63"/>
      <c r="I313" s="63"/>
      <c r="J313" s="10"/>
      <c r="K313" s="10"/>
    </row>
    <row r="314" spans="1:11" ht="15" x14ac:dyDescent="0.2">
      <c r="A314" s="10"/>
      <c r="B314" s="65">
        <v>45009</v>
      </c>
      <c r="C314" s="66">
        <v>40.049999999999997</v>
      </c>
      <c r="D314" s="67">
        <f t="shared" si="2"/>
        <v>72.818181818181813</v>
      </c>
      <c r="E314" s="10"/>
      <c r="F314" s="63"/>
      <c r="G314" s="10"/>
      <c r="H314" s="63"/>
      <c r="I314" s="63"/>
      <c r="J314" s="10"/>
      <c r="K314" s="10"/>
    </row>
    <row r="315" spans="1:11" ht="15" x14ac:dyDescent="0.2">
      <c r="A315" s="10"/>
      <c r="B315" s="65">
        <v>45008</v>
      </c>
      <c r="C315" s="66">
        <v>41.07</v>
      </c>
      <c r="D315" s="67">
        <f t="shared" si="2"/>
        <v>74.672727272727272</v>
      </c>
      <c r="E315" s="10"/>
      <c r="F315" s="63"/>
      <c r="G315" s="10"/>
      <c r="H315" s="63"/>
      <c r="I315" s="63"/>
      <c r="J315" s="10"/>
      <c r="K315" s="10"/>
    </row>
    <row r="316" spans="1:11" ht="15" x14ac:dyDescent="0.2">
      <c r="A316" s="10"/>
      <c r="B316" s="65">
        <v>45007</v>
      </c>
      <c r="C316" s="66">
        <v>39.909999999999997</v>
      </c>
      <c r="D316" s="67">
        <f t="shared" si="2"/>
        <v>72.563636363636348</v>
      </c>
      <c r="E316" s="10"/>
      <c r="F316" s="63"/>
      <c r="G316" s="10"/>
      <c r="H316" s="63"/>
      <c r="I316" s="63"/>
      <c r="J316" s="10"/>
      <c r="K316" s="10"/>
    </row>
    <row r="317" spans="1:11" ht="15" x14ac:dyDescent="0.2">
      <c r="A317" s="10"/>
      <c r="B317" s="65">
        <v>45006</v>
      </c>
      <c r="C317" s="66">
        <v>41.37</v>
      </c>
      <c r="D317" s="67">
        <f t="shared" si="2"/>
        <v>75.218181818181804</v>
      </c>
      <c r="E317" s="10"/>
      <c r="F317" s="63"/>
      <c r="G317" s="10"/>
      <c r="H317" s="10"/>
      <c r="I317" s="63"/>
      <c r="J317" s="10"/>
      <c r="K317" s="10"/>
    </row>
    <row r="318" spans="1:11" ht="15" x14ac:dyDescent="0.2">
      <c r="A318" s="10"/>
      <c r="B318" s="65">
        <v>45005</v>
      </c>
      <c r="C318" s="66">
        <v>41.86</v>
      </c>
      <c r="D318" s="67">
        <f t="shared" si="2"/>
        <v>76.109090909090895</v>
      </c>
      <c r="E318" s="10"/>
      <c r="F318" s="63"/>
      <c r="G318" s="10"/>
      <c r="H318" s="10"/>
      <c r="I318" s="63"/>
      <c r="J318" s="10"/>
      <c r="K318" s="10"/>
    </row>
    <row r="319" spans="1:11" ht="15" x14ac:dyDescent="0.2">
      <c r="A319" s="10"/>
      <c r="B319" s="65">
        <v>45004</v>
      </c>
      <c r="C319" s="66">
        <v>41.66</v>
      </c>
      <c r="D319" s="67">
        <f t="shared" si="2"/>
        <v>75.745454545454535</v>
      </c>
      <c r="E319" s="10"/>
      <c r="F319" s="63"/>
      <c r="G319" s="10"/>
      <c r="H319" s="10"/>
      <c r="I319" s="63"/>
      <c r="J319" s="10"/>
      <c r="K319" s="10"/>
    </row>
    <row r="320" spans="1:11" ht="15" x14ac:dyDescent="0.2">
      <c r="A320" s="10"/>
      <c r="B320" s="65">
        <v>45003</v>
      </c>
      <c r="C320" s="66">
        <v>43.71</v>
      </c>
      <c r="D320" s="67">
        <f t="shared" si="2"/>
        <v>79.472727272727269</v>
      </c>
      <c r="E320" s="10"/>
      <c r="F320" s="63"/>
      <c r="G320" s="10"/>
      <c r="H320" s="10"/>
      <c r="I320" s="63"/>
      <c r="J320" s="10"/>
      <c r="K320" s="10"/>
    </row>
    <row r="321" spans="1:11" ht="15" x14ac:dyDescent="0.2">
      <c r="A321" s="10"/>
      <c r="B321" s="65">
        <v>45002</v>
      </c>
      <c r="C321" s="66">
        <v>44.05</v>
      </c>
      <c r="D321" s="67">
        <f t="shared" si="2"/>
        <v>80.090909090909079</v>
      </c>
      <c r="E321" s="10"/>
      <c r="F321" s="63"/>
      <c r="G321" s="10"/>
      <c r="H321" s="10"/>
      <c r="I321" s="63"/>
      <c r="J321" s="10"/>
      <c r="K321" s="10"/>
    </row>
    <row r="322" spans="1:11" ht="15" x14ac:dyDescent="0.2">
      <c r="A322" s="10"/>
      <c r="B322" s="65">
        <v>45001</v>
      </c>
      <c r="C322" s="66">
        <v>45.83</v>
      </c>
      <c r="D322" s="67">
        <f t="shared" si="2"/>
        <v>83.327272727272714</v>
      </c>
      <c r="E322" s="10"/>
      <c r="F322" s="63"/>
      <c r="G322" s="10"/>
      <c r="H322" s="10"/>
      <c r="I322" s="63"/>
      <c r="J322" s="10"/>
      <c r="K322" s="10"/>
    </row>
    <row r="323" spans="1:11" ht="15" x14ac:dyDescent="0.2">
      <c r="A323" s="10"/>
      <c r="B323" s="65">
        <v>45001</v>
      </c>
      <c r="C323" s="66">
        <v>45.83</v>
      </c>
      <c r="D323" s="67">
        <f t="shared" ref="D323:D351" si="7">C323/55%</f>
        <v>83.327272727272714</v>
      </c>
      <c r="E323" s="10"/>
      <c r="F323" s="63"/>
      <c r="G323" s="10"/>
      <c r="H323" s="63"/>
      <c r="I323" s="63"/>
      <c r="J323" s="10"/>
      <c r="K323" s="10"/>
    </row>
    <row r="324" spans="1:11" ht="15" x14ac:dyDescent="0.2">
      <c r="A324" s="10"/>
      <c r="B324" s="65">
        <v>45000</v>
      </c>
      <c r="C324" s="66">
        <v>47.37</v>
      </c>
      <c r="D324" s="67">
        <f t="shared" si="7"/>
        <v>86.127272727272711</v>
      </c>
      <c r="E324" s="10"/>
      <c r="F324" s="63"/>
      <c r="G324" s="10"/>
      <c r="H324" s="63"/>
      <c r="I324" s="63"/>
      <c r="J324" s="10"/>
      <c r="K324" s="10"/>
    </row>
    <row r="325" spans="1:11" ht="15" x14ac:dyDescent="0.2">
      <c r="A325" s="10"/>
      <c r="B325" s="65">
        <v>44999</v>
      </c>
      <c r="C325" s="66">
        <v>49.08</v>
      </c>
      <c r="D325" s="67">
        <f t="shared" si="7"/>
        <v>89.23636363636362</v>
      </c>
      <c r="E325" s="10"/>
      <c r="F325" s="63"/>
      <c r="G325" s="10"/>
      <c r="H325" s="63"/>
      <c r="I325" s="63"/>
      <c r="J325" s="10"/>
      <c r="K325" s="10"/>
    </row>
    <row r="326" spans="1:11" ht="15" x14ac:dyDescent="0.2">
      <c r="A326" s="10"/>
      <c r="B326" s="65">
        <v>44998</v>
      </c>
      <c r="C326" s="66">
        <v>49.31</v>
      </c>
      <c r="D326" s="67">
        <f t="shared" si="7"/>
        <v>89.654545454545456</v>
      </c>
      <c r="E326" s="10"/>
      <c r="F326" s="63"/>
      <c r="G326" s="10"/>
      <c r="H326" s="63"/>
      <c r="I326" s="63"/>
      <c r="J326" s="10"/>
      <c r="K326" s="10"/>
    </row>
    <row r="327" spans="1:11" ht="15" x14ac:dyDescent="0.2">
      <c r="A327" s="10"/>
      <c r="B327" s="65">
        <v>44997</v>
      </c>
      <c r="C327" s="66">
        <v>47.98</v>
      </c>
      <c r="D327" s="67">
        <f t="shared" si="7"/>
        <v>87.23636363636362</v>
      </c>
      <c r="E327" s="10"/>
      <c r="F327" s="63"/>
      <c r="G327" s="10"/>
      <c r="H327" s="63"/>
      <c r="I327" s="63"/>
      <c r="J327" s="10"/>
      <c r="K327" s="10"/>
    </row>
    <row r="328" spans="1:11" ht="15" x14ac:dyDescent="0.2">
      <c r="A328" s="10"/>
      <c r="B328" s="65">
        <v>44996</v>
      </c>
      <c r="C328" s="66">
        <v>44.61</v>
      </c>
      <c r="D328" s="67">
        <f t="shared" si="7"/>
        <v>81.109090909090895</v>
      </c>
      <c r="E328" s="10"/>
      <c r="F328" s="63"/>
      <c r="G328" s="10"/>
      <c r="H328" s="63"/>
      <c r="I328" s="63"/>
      <c r="J328" s="10"/>
      <c r="K328" s="10"/>
    </row>
    <row r="329" spans="1:11" ht="15" x14ac:dyDescent="0.2">
      <c r="A329" s="10"/>
      <c r="B329" s="65">
        <v>44995</v>
      </c>
      <c r="C329" s="66">
        <v>42.73</v>
      </c>
      <c r="D329" s="67">
        <f t="shared" si="7"/>
        <v>77.690909090909074</v>
      </c>
      <c r="E329" s="10"/>
      <c r="F329" s="63"/>
      <c r="G329" s="10"/>
      <c r="H329" s="10"/>
      <c r="I329" s="63"/>
      <c r="J329" s="10"/>
      <c r="K329" s="10"/>
    </row>
    <row r="330" spans="1:11" ht="15" x14ac:dyDescent="0.2">
      <c r="A330" s="10"/>
      <c r="B330" s="65">
        <v>44994</v>
      </c>
      <c r="C330" s="66">
        <v>46.14</v>
      </c>
      <c r="D330" s="67">
        <f t="shared" si="7"/>
        <v>83.890909090909091</v>
      </c>
      <c r="E330" s="10"/>
      <c r="F330" s="63"/>
      <c r="G330" s="10"/>
      <c r="H330" s="10"/>
      <c r="I330" s="63"/>
      <c r="J330" s="10"/>
      <c r="K330" s="10"/>
    </row>
    <row r="331" spans="1:11" ht="15" x14ac:dyDescent="0.2">
      <c r="A331" s="10"/>
      <c r="B331" s="65">
        <v>44993</v>
      </c>
      <c r="C331" s="66">
        <v>47.1</v>
      </c>
      <c r="D331" s="67">
        <f t="shared" si="7"/>
        <v>85.636363636363626</v>
      </c>
      <c r="E331" s="10"/>
      <c r="F331" s="63"/>
      <c r="G331" s="10"/>
      <c r="H331" s="10"/>
      <c r="I331" s="63"/>
      <c r="J331" s="10"/>
      <c r="K331" s="10"/>
    </row>
    <row r="332" spans="1:11" ht="15" x14ac:dyDescent="0.2">
      <c r="A332" s="10"/>
      <c r="B332" s="65">
        <v>44992</v>
      </c>
      <c r="C332" s="66">
        <v>48.31</v>
      </c>
      <c r="D332" s="67">
        <f t="shared" si="7"/>
        <v>87.836363636363629</v>
      </c>
      <c r="E332" s="10"/>
      <c r="F332" s="63"/>
      <c r="G332" s="10"/>
      <c r="H332" s="10"/>
      <c r="I332" s="63"/>
      <c r="J332" s="10"/>
      <c r="K332" s="10"/>
    </row>
    <row r="333" spans="1:11" ht="15" x14ac:dyDescent="0.2">
      <c r="A333" s="10"/>
      <c r="B333" s="65">
        <v>44991</v>
      </c>
      <c r="C333" s="66">
        <v>46.06</v>
      </c>
      <c r="D333" s="67">
        <f t="shared" si="7"/>
        <v>83.74545454545455</v>
      </c>
      <c r="E333" s="10"/>
      <c r="F333" s="63"/>
      <c r="G333" s="10"/>
      <c r="H333" s="10"/>
      <c r="I333" s="63"/>
      <c r="J333" s="10"/>
      <c r="K333" s="10"/>
    </row>
    <row r="334" spans="1:11" ht="15" x14ac:dyDescent="0.2">
      <c r="A334" s="10"/>
      <c r="B334" s="65">
        <v>44990</v>
      </c>
      <c r="C334" s="66">
        <v>45.94</v>
      </c>
      <c r="D334" s="67">
        <f t="shared" si="7"/>
        <v>83.527272727272717</v>
      </c>
      <c r="E334" s="10"/>
      <c r="F334" s="63"/>
      <c r="G334" s="10"/>
      <c r="H334" s="10"/>
      <c r="I334" s="63"/>
      <c r="J334" s="10"/>
      <c r="K334" s="10"/>
    </row>
    <row r="335" spans="1:11" ht="15" x14ac:dyDescent="0.2">
      <c r="A335" s="10"/>
      <c r="B335" s="65">
        <v>44989</v>
      </c>
      <c r="C335" s="66">
        <v>47.59</v>
      </c>
      <c r="D335" s="67">
        <f t="shared" si="7"/>
        <v>86.527272727272731</v>
      </c>
      <c r="E335" s="10"/>
      <c r="F335" s="63"/>
      <c r="G335" s="10"/>
      <c r="H335" s="10"/>
      <c r="I335" s="63"/>
      <c r="J335" s="10"/>
      <c r="K335" s="10"/>
    </row>
    <row r="336" spans="1:11" ht="15" x14ac:dyDescent="0.2">
      <c r="A336" s="10"/>
      <c r="B336" s="65">
        <v>44988</v>
      </c>
      <c r="C336" s="66">
        <v>48.47</v>
      </c>
      <c r="D336" s="67">
        <f t="shared" si="7"/>
        <v>88.127272727272711</v>
      </c>
      <c r="E336" s="10"/>
      <c r="F336" s="63"/>
      <c r="G336" s="10"/>
      <c r="H336" s="10"/>
      <c r="I336" s="63"/>
      <c r="J336" s="10"/>
      <c r="K336" s="10"/>
    </row>
    <row r="337" spans="1:11" ht="15" x14ac:dyDescent="0.2">
      <c r="A337" s="10"/>
      <c r="B337" s="65">
        <v>44987</v>
      </c>
      <c r="C337" s="66">
        <v>47.99</v>
      </c>
      <c r="D337" s="67">
        <f t="shared" si="7"/>
        <v>87.25454545454545</v>
      </c>
      <c r="E337" s="10"/>
      <c r="F337" s="63"/>
      <c r="G337" s="10"/>
      <c r="H337" s="10"/>
      <c r="I337" s="63"/>
      <c r="J337" s="10"/>
      <c r="K337" s="10"/>
    </row>
    <row r="338" spans="1:11" ht="15" x14ac:dyDescent="0.2">
      <c r="A338" s="10"/>
      <c r="B338" s="65">
        <v>44986</v>
      </c>
      <c r="C338" s="66">
        <v>48.65</v>
      </c>
      <c r="D338" s="67">
        <f t="shared" si="7"/>
        <v>88.454545454545439</v>
      </c>
      <c r="E338" s="10"/>
      <c r="F338" s="63"/>
      <c r="G338" s="10"/>
      <c r="H338" s="10"/>
      <c r="I338" s="63"/>
      <c r="J338" s="10"/>
      <c r="K338" s="10"/>
    </row>
    <row r="339" spans="1:11" ht="15" x14ac:dyDescent="0.2">
      <c r="A339" s="10"/>
      <c r="B339" s="65">
        <v>44985</v>
      </c>
      <c r="C339" s="66">
        <v>49.6</v>
      </c>
      <c r="D339" s="67">
        <f t="shared" si="7"/>
        <v>90.181818181818173</v>
      </c>
      <c r="E339" s="10"/>
      <c r="F339" s="63"/>
      <c r="G339" s="10"/>
      <c r="H339" s="63"/>
      <c r="I339" s="63"/>
      <c r="J339" s="10"/>
      <c r="K339" s="10"/>
    </row>
    <row r="340" spans="1:11" ht="15" x14ac:dyDescent="0.2">
      <c r="A340" s="10"/>
      <c r="B340" s="65">
        <v>44984</v>
      </c>
      <c r="C340" s="66">
        <v>50</v>
      </c>
      <c r="D340" s="67">
        <f t="shared" si="7"/>
        <v>90.909090909090907</v>
      </c>
      <c r="E340" s="10"/>
      <c r="F340" s="63"/>
      <c r="G340" s="10"/>
      <c r="H340" s="63"/>
      <c r="I340" s="63"/>
      <c r="J340" s="10"/>
      <c r="K340" s="10"/>
    </row>
    <row r="341" spans="1:11" ht="15" x14ac:dyDescent="0.2">
      <c r="A341" s="10"/>
      <c r="B341" s="65">
        <v>44983</v>
      </c>
      <c r="C341" s="66">
        <v>50.01</v>
      </c>
      <c r="D341" s="67">
        <f t="shared" si="7"/>
        <v>90.927272727272722</v>
      </c>
      <c r="E341" s="10"/>
      <c r="F341" s="63"/>
      <c r="G341" s="10"/>
      <c r="H341" s="63"/>
      <c r="I341" s="63"/>
      <c r="J341" s="10"/>
      <c r="K341" s="10"/>
    </row>
    <row r="342" spans="1:11" ht="15" x14ac:dyDescent="0.2">
      <c r="A342" s="10"/>
      <c r="B342" s="65">
        <v>44982</v>
      </c>
      <c r="C342" s="66">
        <v>51.15</v>
      </c>
      <c r="D342" s="67">
        <f t="shared" si="7"/>
        <v>92.999999999999986</v>
      </c>
      <c r="E342" s="10"/>
      <c r="F342" s="63"/>
      <c r="G342" s="10"/>
      <c r="H342" s="63"/>
      <c r="I342" s="63"/>
      <c r="J342" s="10"/>
      <c r="K342" s="10"/>
    </row>
    <row r="343" spans="1:11" ht="15" x14ac:dyDescent="0.2">
      <c r="A343" s="10"/>
      <c r="B343" s="65">
        <v>44981</v>
      </c>
      <c r="C343" s="66">
        <v>49.36</v>
      </c>
      <c r="D343" s="67">
        <f t="shared" si="7"/>
        <v>89.745454545454535</v>
      </c>
      <c r="E343" s="10"/>
      <c r="F343" s="63"/>
      <c r="G343" s="10"/>
      <c r="H343" s="63"/>
      <c r="I343" s="63"/>
      <c r="J343" s="10"/>
      <c r="K343" s="10"/>
    </row>
    <row r="344" spans="1:11" ht="15" x14ac:dyDescent="0.2">
      <c r="A344" s="10"/>
      <c r="B344" s="65">
        <v>44980</v>
      </c>
      <c r="C344" s="66">
        <v>49.51</v>
      </c>
      <c r="D344" s="67">
        <f t="shared" si="7"/>
        <v>90.018181818181802</v>
      </c>
      <c r="E344" s="10"/>
      <c r="F344" s="63"/>
      <c r="G344" s="10"/>
      <c r="H344" s="63"/>
      <c r="I344" s="63"/>
      <c r="J344" s="10"/>
      <c r="K344" s="10"/>
    </row>
    <row r="345" spans="1:11" ht="15" x14ac:dyDescent="0.2">
      <c r="A345" s="10"/>
      <c r="B345" s="65">
        <v>44979</v>
      </c>
      <c r="C345" s="66">
        <v>48.28</v>
      </c>
      <c r="D345" s="67">
        <f t="shared" si="7"/>
        <v>87.781818181818181</v>
      </c>
      <c r="E345" s="10"/>
      <c r="F345" s="63"/>
      <c r="G345" s="10"/>
      <c r="H345" s="10"/>
      <c r="I345" s="63"/>
      <c r="J345" s="10"/>
      <c r="K345" s="10"/>
    </row>
    <row r="346" spans="1:11" ht="15" x14ac:dyDescent="0.2">
      <c r="A346" s="10"/>
      <c r="B346" s="65">
        <v>44978</v>
      </c>
      <c r="C346" s="66">
        <v>49.48</v>
      </c>
      <c r="D346" s="67">
        <f t="shared" si="7"/>
        <v>89.963636363636354</v>
      </c>
      <c r="E346" s="10"/>
      <c r="F346" s="63"/>
      <c r="G346" s="10"/>
      <c r="H346" s="10"/>
      <c r="I346" s="63"/>
      <c r="J346" s="10"/>
      <c r="K346" s="10"/>
    </row>
    <row r="347" spans="1:11" ht="15" x14ac:dyDescent="0.2">
      <c r="A347" s="10"/>
      <c r="B347" s="65">
        <v>44977</v>
      </c>
      <c r="C347" s="66">
        <v>47.51</v>
      </c>
      <c r="D347" s="67">
        <f t="shared" si="7"/>
        <v>86.381818181818176</v>
      </c>
      <c r="E347" s="10"/>
      <c r="F347" s="63"/>
      <c r="G347" s="10"/>
      <c r="H347" s="10"/>
      <c r="I347" s="63"/>
      <c r="J347" s="10"/>
      <c r="K347" s="10"/>
    </row>
    <row r="348" spans="1:11" ht="15" x14ac:dyDescent="0.2">
      <c r="A348" s="10"/>
      <c r="B348" s="65">
        <v>44976</v>
      </c>
      <c r="C348" s="66">
        <v>47.98</v>
      </c>
      <c r="D348" s="67">
        <f t="shared" si="7"/>
        <v>87.23636363636362</v>
      </c>
      <c r="E348" s="10"/>
      <c r="F348" s="63"/>
      <c r="G348" s="10"/>
      <c r="H348" s="10"/>
      <c r="I348" s="63"/>
      <c r="J348" s="10"/>
      <c r="K348" s="10"/>
    </row>
    <row r="349" spans="1:11" ht="15" x14ac:dyDescent="0.2">
      <c r="A349" s="10"/>
      <c r="B349" s="65">
        <v>44975</v>
      </c>
      <c r="C349" s="66">
        <v>51.06</v>
      </c>
      <c r="D349" s="67">
        <f t="shared" si="7"/>
        <v>92.836363636363629</v>
      </c>
      <c r="E349" s="10"/>
      <c r="F349" s="63"/>
      <c r="G349" s="10"/>
      <c r="H349" s="10"/>
      <c r="I349" s="63"/>
      <c r="J349" s="10"/>
      <c r="K349" s="10"/>
    </row>
    <row r="350" spans="1:11" ht="15" x14ac:dyDescent="0.2">
      <c r="A350" s="10"/>
      <c r="B350" s="65">
        <v>44974</v>
      </c>
      <c r="C350" s="66">
        <v>53.66</v>
      </c>
      <c r="D350" s="67">
        <f t="shared" si="7"/>
        <v>97.563636363636348</v>
      </c>
      <c r="E350" s="10"/>
      <c r="F350" s="63"/>
      <c r="G350" s="10"/>
      <c r="H350" s="10"/>
      <c r="I350" s="63"/>
      <c r="J350" s="10"/>
      <c r="K350" s="10"/>
    </row>
    <row r="351" spans="1:11" ht="15" x14ac:dyDescent="0.2">
      <c r="A351" s="10"/>
      <c r="B351" s="65">
        <v>44973</v>
      </c>
      <c r="C351" s="66">
        <v>52.73</v>
      </c>
      <c r="D351" s="67">
        <f t="shared" si="7"/>
        <v>95.872727272727261</v>
      </c>
      <c r="E351" s="10"/>
      <c r="F351" s="63"/>
      <c r="G351" s="10"/>
      <c r="H351" s="63"/>
      <c r="I351" s="63"/>
      <c r="J351" s="10"/>
      <c r="K351" s="10"/>
    </row>
    <row r="352" spans="1:11" ht="15" x14ac:dyDescent="0.2">
      <c r="A352" s="10"/>
      <c r="B352" s="65">
        <v>44972</v>
      </c>
      <c r="C352" s="66">
        <v>51.53</v>
      </c>
      <c r="D352" s="67">
        <f t="shared" ref="D352:D366" si="8">C352/55%</f>
        <v>93.690909090909088</v>
      </c>
      <c r="E352" s="10"/>
      <c r="F352" s="63"/>
      <c r="G352" s="10"/>
      <c r="H352" s="63"/>
      <c r="I352" s="63"/>
      <c r="J352" s="10"/>
      <c r="K352" s="10"/>
    </row>
    <row r="353" spans="1:11" ht="15" x14ac:dyDescent="0.2">
      <c r="A353" s="10"/>
      <c r="B353" s="65">
        <v>44971</v>
      </c>
      <c r="C353" s="66">
        <v>52.27</v>
      </c>
      <c r="D353" s="67">
        <f t="shared" si="8"/>
        <v>95.036363636363632</v>
      </c>
      <c r="E353" s="10"/>
      <c r="F353" s="63"/>
      <c r="G353" s="10"/>
      <c r="H353" s="63"/>
      <c r="I353" s="63"/>
      <c r="J353" s="10"/>
      <c r="K353" s="10"/>
    </row>
    <row r="354" spans="1:11" ht="15" x14ac:dyDescent="0.2">
      <c r="A354" s="10"/>
      <c r="B354" s="65">
        <v>44970</v>
      </c>
      <c r="C354" s="66">
        <v>52.22</v>
      </c>
      <c r="D354" s="67">
        <f t="shared" si="8"/>
        <v>94.945454545454538</v>
      </c>
      <c r="E354" s="10"/>
      <c r="F354" s="63"/>
      <c r="G354" s="10"/>
      <c r="H354" s="63"/>
      <c r="I354" s="63"/>
      <c r="J354" s="10"/>
      <c r="K354" s="10"/>
    </row>
    <row r="355" spans="1:11" ht="15" x14ac:dyDescent="0.2">
      <c r="A355" s="10"/>
      <c r="B355" s="65">
        <v>44969</v>
      </c>
      <c r="C355" s="66">
        <v>51.84</v>
      </c>
      <c r="D355" s="67">
        <f t="shared" si="8"/>
        <v>94.25454545454545</v>
      </c>
      <c r="E355" s="10"/>
      <c r="F355" s="10"/>
      <c r="G355" s="10"/>
      <c r="H355" s="63"/>
      <c r="I355" s="63"/>
      <c r="J355" s="10"/>
      <c r="K355" s="10"/>
    </row>
    <row r="356" spans="1:11" ht="15" x14ac:dyDescent="0.2">
      <c r="A356" s="10"/>
      <c r="B356" s="65">
        <v>44968</v>
      </c>
      <c r="C356" s="66">
        <v>53.61</v>
      </c>
      <c r="D356" s="67">
        <f t="shared" si="8"/>
        <v>97.472727272727269</v>
      </c>
      <c r="E356" s="10"/>
      <c r="F356" s="10"/>
      <c r="G356" s="10"/>
      <c r="H356" s="63"/>
      <c r="I356" s="63"/>
      <c r="J356" s="10"/>
      <c r="K356" s="10"/>
    </row>
    <row r="357" spans="1:11" ht="15" x14ac:dyDescent="0.2">
      <c r="A357" s="10"/>
      <c r="B357" s="65">
        <v>44967</v>
      </c>
      <c r="C357" s="66">
        <v>54.37</v>
      </c>
      <c r="D357" s="67">
        <f t="shared" si="8"/>
        <v>98.854545454545445</v>
      </c>
      <c r="E357" s="10"/>
      <c r="F357" s="10"/>
      <c r="G357" s="10"/>
      <c r="H357" s="10"/>
      <c r="I357" s="63"/>
      <c r="J357" s="10"/>
      <c r="K357" s="10"/>
    </row>
    <row r="358" spans="1:11" ht="15" x14ac:dyDescent="0.2">
      <c r="A358" s="10"/>
      <c r="B358" s="65">
        <v>44966</v>
      </c>
      <c r="C358" s="66">
        <v>55.79</v>
      </c>
      <c r="D358" s="67">
        <f t="shared" si="8"/>
        <v>101.43636363636362</v>
      </c>
      <c r="E358" s="10"/>
      <c r="F358" s="10"/>
      <c r="G358" s="10"/>
      <c r="H358" s="10"/>
      <c r="I358" s="63"/>
      <c r="J358" s="10"/>
      <c r="K358" s="10"/>
    </row>
    <row r="359" spans="1:11" ht="15" x14ac:dyDescent="0.2">
      <c r="A359" s="10"/>
      <c r="B359" s="65">
        <v>44965</v>
      </c>
      <c r="C359" s="66">
        <v>56.84</v>
      </c>
      <c r="D359" s="67">
        <f t="shared" si="8"/>
        <v>103.34545454545454</v>
      </c>
      <c r="E359" s="10"/>
      <c r="F359" s="10"/>
      <c r="G359" s="10"/>
      <c r="H359" s="10"/>
      <c r="I359" s="63"/>
      <c r="J359" s="10"/>
      <c r="K359" s="10"/>
    </row>
    <row r="360" spans="1:11" ht="15" x14ac:dyDescent="0.2">
      <c r="A360" s="10"/>
      <c r="B360" s="65">
        <v>44964</v>
      </c>
      <c r="C360" s="66">
        <v>57.4</v>
      </c>
      <c r="D360" s="67">
        <f t="shared" si="8"/>
        <v>104.36363636363635</v>
      </c>
      <c r="E360" s="10"/>
      <c r="F360" s="10"/>
      <c r="G360" s="10"/>
      <c r="H360" s="10"/>
      <c r="I360" s="63"/>
      <c r="J360" s="10"/>
      <c r="K360" s="10"/>
    </row>
    <row r="361" spans="1:11" ht="15" x14ac:dyDescent="0.2">
      <c r="A361" s="10"/>
      <c r="B361" s="65">
        <v>44963</v>
      </c>
      <c r="C361" s="66">
        <v>56.4</v>
      </c>
      <c r="D361" s="67">
        <f t="shared" si="8"/>
        <v>102.54545454545453</v>
      </c>
      <c r="E361" s="10"/>
      <c r="F361" s="10"/>
      <c r="G361" s="10"/>
      <c r="H361" s="10"/>
      <c r="I361" s="63"/>
      <c r="J361" s="10"/>
      <c r="K361" s="10"/>
    </row>
    <row r="362" spans="1:11" ht="15" x14ac:dyDescent="0.2">
      <c r="A362" s="10"/>
      <c r="B362" s="65">
        <v>44962</v>
      </c>
      <c r="C362" s="66">
        <v>56.86</v>
      </c>
      <c r="D362" s="67">
        <f t="shared" si="8"/>
        <v>103.38181818181818</v>
      </c>
      <c r="E362" s="10"/>
      <c r="F362" s="10"/>
      <c r="G362" s="10"/>
      <c r="H362" s="10"/>
      <c r="I362" s="63"/>
      <c r="J362" s="10"/>
      <c r="K362" s="10"/>
    </row>
    <row r="363" spans="1:11" ht="15" x14ac:dyDescent="0.2">
      <c r="A363" s="10"/>
      <c r="B363" s="65">
        <v>44961</v>
      </c>
      <c r="C363" s="66">
        <v>56.74</v>
      </c>
      <c r="D363" s="67">
        <f t="shared" si="8"/>
        <v>103.16363636363636</v>
      </c>
      <c r="E363" s="10"/>
      <c r="F363" s="10"/>
      <c r="G363" s="10"/>
      <c r="H363" s="10"/>
      <c r="I363" s="63"/>
      <c r="J363" s="10"/>
      <c r="K363" s="10"/>
    </row>
    <row r="364" spans="1:11" ht="15" x14ac:dyDescent="0.2">
      <c r="A364" s="10"/>
      <c r="B364" s="65">
        <v>44960</v>
      </c>
      <c r="C364" s="66">
        <v>58.27</v>
      </c>
      <c r="D364" s="67">
        <f t="shared" si="8"/>
        <v>105.94545454545454</v>
      </c>
      <c r="E364" s="10"/>
      <c r="F364" s="10"/>
      <c r="G364" s="10"/>
      <c r="H364" s="10"/>
      <c r="I364" s="63"/>
      <c r="J364" s="10"/>
      <c r="K364" s="10"/>
    </row>
    <row r="365" spans="1:11" ht="15" x14ac:dyDescent="0.2">
      <c r="A365" s="10"/>
      <c r="B365" s="65">
        <v>44959</v>
      </c>
      <c r="C365" s="66">
        <v>56.02</v>
      </c>
      <c r="D365" s="67">
        <f t="shared" si="8"/>
        <v>101.85454545454546</v>
      </c>
      <c r="E365" s="10"/>
      <c r="F365" s="10"/>
      <c r="G365" s="10"/>
      <c r="H365" s="10"/>
      <c r="I365" s="63"/>
      <c r="J365" s="10"/>
      <c r="K365" s="10"/>
    </row>
    <row r="366" spans="1:11" ht="15" x14ac:dyDescent="0.2">
      <c r="A366" s="10"/>
      <c r="B366" s="65">
        <v>44958</v>
      </c>
      <c r="C366" s="66">
        <v>57.82</v>
      </c>
      <c r="D366" s="67">
        <f t="shared" si="8"/>
        <v>105.12727272727273</v>
      </c>
      <c r="E366" s="10"/>
      <c r="F366" s="10"/>
      <c r="G366" s="10"/>
      <c r="H366" s="10"/>
      <c r="I366" s="63"/>
      <c r="J366" s="10"/>
      <c r="K366" s="10"/>
    </row>
    <row r="367" spans="1:11" ht="15" x14ac:dyDescent="0.2">
      <c r="A367" s="10"/>
      <c r="B367" s="65">
        <v>44957</v>
      </c>
      <c r="C367" s="66">
        <v>55.6</v>
      </c>
      <c r="D367" s="67">
        <f t="shared" ref="D367:D384" si="9">C367/55%</f>
        <v>101.09090909090908</v>
      </c>
      <c r="E367" s="10"/>
      <c r="F367" s="10"/>
      <c r="G367" s="10"/>
      <c r="H367" s="10"/>
      <c r="I367" s="63"/>
      <c r="J367" s="10"/>
      <c r="K367" s="10"/>
    </row>
    <row r="368" spans="1:11" ht="15" x14ac:dyDescent="0.2">
      <c r="A368" s="10"/>
      <c r="B368" s="65">
        <v>44956</v>
      </c>
      <c r="C368" s="66">
        <v>52.83</v>
      </c>
      <c r="D368" s="67">
        <f t="shared" si="9"/>
        <v>96.054545454545448</v>
      </c>
      <c r="E368" s="10"/>
      <c r="F368" s="10"/>
      <c r="G368" s="10"/>
      <c r="H368" s="10"/>
      <c r="I368" s="63"/>
      <c r="J368" s="10"/>
      <c r="K368" s="10"/>
    </row>
    <row r="369" spans="1:11" ht="15" x14ac:dyDescent="0.2">
      <c r="A369" s="10"/>
      <c r="B369" s="65">
        <v>44955</v>
      </c>
      <c r="C369" s="66">
        <v>51.56</v>
      </c>
      <c r="D369" s="67">
        <f t="shared" si="9"/>
        <v>93.745454545454535</v>
      </c>
      <c r="E369" s="10"/>
      <c r="F369" s="10"/>
      <c r="G369" s="10"/>
      <c r="H369" s="10"/>
      <c r="I369" s="63"/>
      <c r="J369" s="10"/>
      <c r="K369" s="10"/>
    </row>
    <row r="370" spans="1:11" ht="15" x14ac:dyDescent="0.2">
      <c r="A370" s="10"/>
      <c r="B370" s="65">
        <v>44954</v>
      </c>
      <c r="C370" s="66">
        <v>51.95</v>
      </c>
      <c r="D370" s="67">
        <f t="shared" si="9"/>
        <v>94.454545454545453</v>
      </c>
      <c r="E370" s="10"/>
      <c r="F370" s="10"/>
      <c r="G370" s="10"/>
      <c r="H370" s="10"/>
      <c r="I370" s="63"/>
      <c r="J370" s="10"/>
      <c r="K370" s="10"/>
    </row>
    <row r="371" spans="1:11" ht="15" x14ac:dyDescent="0.2">
      <c r="A371" s="10"/>
      <c r="B371" s="65">
        <v>44953</v>
      </c>
      <c r="C371" s="66">
        <v>54.72</v>
      </c>
      <c r="D371" s="67">
        <f t="shared" si="9"/>
        <v>99.490909090909085</v>
      </c>
      <c r="E371" s="10"/>
      <c r="F371" s="10"/>
      <c r="G371" s="10"/>
      <c r="H371" s="10"/>
      <c r="I371" s="63"/>
      <c r="J371" s="10"/>
      <c r="K371" s="10"/>
    </row>
    <row r="372" spans="1:11" ht="15" x14ac:dyDescent="0.2">
      <c r="A372" s="10"/>
      <c r="B372" s="65">
        <v>44952</v>
      </c>
      <c r="C372" s="66">
        <v>53.9</v>
      </c>
      <c r="D372" s="67">
        <f t="shared" si="9"/>
        <v>97.999999999999986</v>
      </c>
      <c r="E372" s="10"/>
      <c r="F372" s="10"/>
      <c r="G372" s="10"/>
      <c r="H372" s="10"/>
      <c r="I372" s="63"/>
      <c r="J372" s="10"/>
      <c r="K372" s="10"/>
    </row>
    <row r="373" spans="1:11" ht="15" x14ac:dyDescent="0.2">
      <c r="A373" s="10"/>
      <c r="B373" s="65">
        <v>44951</v>
      </c>
      <c r="C373" s="66">
        <v>60.15</v>
      </c>
      <c r="D373" s="67">
        <f t="shared" si="9"/>
        <v>109.36363636363635</v>
      </c>
      <c r="E373" s="10"/>
      <c r="F373" s="10"/>
      <c r="G373" s="10"/>
      <c r="H373" s="10"/>
      <c r="I373" s="63"/>
      <c r="J373" s="10"/>
      <c r="K373" s="10"/>
    </row>
    <row r="374" spans="1:11" ht="15" x14ac:dyDescent="0.2">
      <c r="A374" s="10"/>
      <c r="B374" s="65">
        <v>44950</v>
      </c>
      <c r="C374" s="66">
        <v>64.22</v>
      </c>
      <c r="D374" s="67">
        <f t="shared" si="9"/>
        <v>116.76363636363635</v>
      </c>
      <c r="E374" s="10"/>
      <c r="F374" s="10"/>
      <c r="G374" s="10"/>
      <c r="H374" s="10"/>
      <c r="I374" s="63"/>
      <c r="J374" s="10"/>
      <c r="K374" s="10"/>
    </row>
    <row r="375" spans="1:11" ht="15" x14ac:dyDescent="0.2">
      <c r="A375" s="10"/>
      <c r="B375" s="65">
        <v>44949</v>
      </c>
      <c r="C375" s="66">
        <v>62.19</v>
      </c>
      <c r="D375" s="67">
        <f t="shared" si="9"/>
        <v>113.07272727272726</v>
      </c>
      <c r="E375" s="10"/>
      <c r="F375" s="10"/>
      <c r="G375" s="10"/>
      <c r="H375" s="10"/>
      <c r="I375" s="63"/>
      <c r="J375" s="10"/>
      <c r="K375" s="10"/>
    </row>
    <row r="376" spans="1:11" ht="15" x14ac:dyDescent="0.2">
      <c r="A376" s="10"/>
      <c r="B376" s="65">
        <v>44948</v>
      </c>
      <c r="C376" s="66">
        <v>60.92</v>
      </c>
      <c r="D376" s="67">
        <f t="shared" si="9"/>
        <v>110.76363636363635</v>
      </c>
      <c r="E376" s="10"/>
      <c r="F376" s="10"/>
      <c r="G376" s="10"/>
      <c r="H376" s="10"/>
      <c r="I376" s="63"/>
      <c r="J376" s="10"/>
      <c r="K376" s="10"/>
    </row>
    <row r="377" spans="1:11" ht="15" x14ac:dyDescent="0.2">
      <c r="A377" s="10"/>
      <c r="B377" s="65">
        <v>44947</v>
      </c>
      <c r="C377" s="66">
        <v>58.62</v>
      </c>
      <c r="D377" s="67">
        <f t="shared" si="9"/>
        <v>106.58181818181816</v>
      </c>
      <c r="E377" s="10"/>
      <c r="F377" s="10"/>
      <c r="G377" s="10"/>
      <c r="H377" s="10"/>
      <c r="I377" s="63"/>
      <c r="J377" s="10"/>
      <c r="K377" s="10"/>
    </row>
    <row r="378" spans="1:11" ht="15" x14ac:dyDescent="0.2">
      <c r="A378" s="10"/>
      <c r="B378" s="65">
        <v>44946</v>
      </c>
      <c r="C378" s="66">
        <v>60.76</v>
      </c>
      <c r="D378" s="67">
        <f t="shared" si="9"/>
        <v>110.47272727272725</v>
      </c>
      <c r="E378" s="10"/>
      <c r="F378" s="30"/>
      <c r="G378" s="10"/>
      <c r="H378" s="10"/>
      <c r="I378" s="63"/>
      <c r="J378" s="10"/>
      <c r="K378" s="10"/>
    </row>
    <row r="379" spans="1:11" s="2" customFormat="1" ht="15" x14ac:dyDescent="0.2">
      <c r="A379" s="40"/>
      <c r="B379" s="65">
        <v>44945</v>
      </c>
      <c r="C379" s="66">
        <v>54.82</v>
      </c>
      <c r="D379" s="67">
        <f t="shared" si="9"/>
        <v>99.672727272727272</v>
      </c>
      <c r="E379" s="72"/>
      <c r="F379" s="40"/>
      <c r="G379" s="40"/>
      <c r="H379" s="73"/>
      <c r="I379" s="63"/>
      <c r="J379" s="10"/>
      <c r="K379" s="40"/>
    </row>
    <row r="380" spans="1:11" s="2" customFormat="1" ht="15" x14ac:dyDescent="0.2">
      <c r="A380" s="40"/>
      <c r="B380" s="65">
        <v>44944</v>
      </c>
      <c r="C380" s="66">
        <v>54.07</v>
      </c>
      <c r="D380" s="67">
        <f t="shared" si="9"/>
        <v>98.309090909090898</v>
      </c>
      <c r="E380" s="40"/>
      <c r="F380" s="40"/>
      <c r="G380" s="40"/>
      <c r="H380" s="73"/>
      <c r="I380" s="40"/>
      <c r="J380" s="40"/>
      <c r="K380" s="40"/>
    </row>
    <row r="381" spans="1:11" s="2" customFormat="1" ht="15" x14ac:dyDescent="0.2">
      <c r="A381" s="40"/>
      <c r="B381" s="65">
        <v>44943</v>
      </c>
      <c r="C381" s="66">
        <v>59.81</v>
      </c>
      <c r="D381" s="67">
        <f t="shared" si="9"/>
        <v>108.74545454545454</v>
      </c>
      <c r="E381" s="40"/>
      <c r="F381" s="40"/>
      <c r="G381" s="40"/>
      <c r="H381" s="73"/>
      <c r="I381" s="40"/>
      <c r="J381" s="40"/>
      <c r="K381" s="40"/>
    </row>
    <row r="382" spans="1:11" s="2" customFormat="1" ht="15" x14ac:dyDescent="0.2">
      <c r="A382" s="40"/>
      <c r="B382" s="65">
        <v>44942</v>
      </c>
      <c r="C382" s="66">
        <v>61.32</v>
      </c>
      <c r="D382" s="67">
        <f t="shared" si="9"/>
        <v>111.49090909090908</v>
      </c>
      <c r="E382" s="40"/>
      <c r="F382" s="40"/>
      <c r="G382" s="40"/>
      <c r="H382" s="73"/>
      <c r="I382" s="40"/>
      <c r="J382" s="40"/>
      <c r="K382" s="40"/>
    </row>
    <row r="383" spans="1:11" s="2" customFormat="1" ht="15" x14ac:dyDescent="0.2">
      <c r="A383" s="40"/>
      <c r="B383" s="65">
        <v>44941</v>
      </c>
      <c r="C383" s="66">
        <v>61.09</v>
      </c>
      <c r="D383" s="67">
        <f t="shared" si="9"/>
        <v>111.07272727272726</v>
      </c>
      <c r="E383" s="40"/>
      <c r="F383" s="40"/>
      <c r="G383" s="40"/>
      <c r="H383" s="73"/>
      <c r="I383" s="40"/>
      <c r="J383" s="40"/>
      <c r="K383" s="40"/>
    </row>
    <row r="384" spans="1:11" s="2" customFormat="1" ht="15" x14ac:dyDescent="0.2">
      <c r="A384" s="40"/>
      <c r="B384" s="65">
        <v>44940</v>
      </c>
      <c r="C384" s="66">
        <v>62.81</v>
      </c>
      <c r="D384" s="67">
        <f t="shared" si="9"/>
        <v>114.19999999999999</v>
      </c>
      <c r="E384" s="40"/>
      <c r="F384" s="40"/>
      <c r="G384" s="40"/>
      <c r="H384" s="73"/>
      <c r="I384" s="40"/>
      <c r="J384" s="40"/>
      <c r="K384" s="40"/>
    </row>
    <row r="385" spans="1:11" s="2" customFormat="1" ht="15" x14ac:dyDescent="0.2">
      <c r="A385" s="40"/>
      <c r="B385" s="65">
        <v>44939</v>
      </c>
      <c r="C385" s="66">
        <v>62.97</v>
      </c>
      <c r="D385" s="67">
        <f t="shared" ref="D385:D460" si="10">C385/55%</f>
        <v>114.49090909090908</v>
      </c>
      <c r="E385" s="40"/>
      <c r="F385" s="40"/>
      <c r="G385" s="40"/>
      <c r="H385" s="73"/>
      <c r="I385" s="40"/>
      <c r="J385" s="40"/>
      <c r="K385" s="40"/>
    </row>
    <row r="386" spans="1:11" s="2" customFormat="1" ht="15" x14ac:dyDescent="0.2">
      <c r="A386" s="40"/>
      <c r="B386" s="65">
        <v>44938</v>
      </c>
      <c r="C386" s="66">
        <v>65.98</v>
      </c>
      <c r="D386" s="67">
        <f t="shared" si="10"/>
        <v>119.96363636363637</v>
      </c>
      <c r="E386" s="40"/>
      <c r="F386" s="40"/>
      <c r="G386" s="40"/>
      <c r="H386" s="73"/>
      <c r="I386" s="40"/>
      <c r="J386" s="40"/>
      <c r="K386" s="40"/>
    </row>
    <row r="387" spans="1:11" s="2" customFormat="1" ht="15" x14ac:dyDescent="0.2">
      <c r="A387" s="40"/>
      <c r="B387" s="65">
        <v>44937</v>
      </c>
      <c r="C387" s="66">
        <v>69.41</v>
      </c>
      <c r="D387" s="67">
        <f t="shared" si="10"/>
        <v>126.19999999999999</v>
      </c>
      <c r="E387" s="40"/>
      <c r="F387" s="40"/>
      <c r="G387" s="40"/>
      <c r="H387" s="73"/>
      <c r="I387" s="40"/>
      <c r="J387" s="40"/>
      <c r="K387" s="40"/>
    </row>
    <row r="388" spans="1:11" s="2" customFormat="1" ht="15" x14ac:dyDescent="0.2">
      <c r="A388" s="40"/>
      <c r="B388" s="65">
        <v>44936</v>
      </c>
      <c r="C388" s="66">
        <v>66.92</v>
      </c>
      <c r="D388" s="67">
        <f t="shared" si="10"/>
        <v>121.67272727272727</v>
      </c>
      <c r="E388" s="40"/>
      <c r="F388" s="40"/>
      <c r="G388" s="40"/>
      <c r="H388" s="73"/>
      <c r="I388" s="40"/>
      <c r="J388" s="40"/>
      <c r="K388" s="40"/>
    </row>
    <row r="389" spans="1:11" s="2" customFormat="1" ht="15" x14ac:dyDescent="0.2">
      <c r="A389" s="40"/>
      <c r="B389" s="65">
        <v>44935</v>
      </c>
      <c r="C389" s="66">
        <v>61.15</v>
      </c>
      <c r="D389" s="67">
        <f t="shared" si="10"/>
        <v>111.18181818181817</v>
      </c>
      <c r="E389" s="40"/>
      <c r="F389" s="40"/>
      <c r="G389" s="40"/>
      <c r="H389" s="73"/>
      <c r="I389" s="40"/>
      <c r="J389" s="40"/>
      <c r="K389" s="40"/>
    </row>
    <row r="390" spans="1:11" s="2" customFormat="1" ht="15" x14ac:dyDescent="0.2">
      <c r="A390" s="40"/>
      <c r="B390" s="65">
        <v>44934</v>
      </c>
      <c r="C390" s="66">
        <v>60.03</v>
      </c>
      <c r="D390" s="67">
        <f t="shared" si="10"/>
        <v>109.14545454545454</v>
      </c>
      <c r="E390" s="40"/>
      <c r="F390" s="40"/>
      <c r="G390" s="40"/>
      <c r="H390" s="73"/>
      <c r="I390" s="40"/>
      <c r="J390" s="40"/>
      <c r="K390" s="40"/>
    </row>
    <row r="391" spans="1:11" s="2" customFormat="1" ht="15" x14ac:dyDescent="0.2">
      <c r="A391" s="40"/>
      <c r="B391" s="65">
        <v>44933</v>
      </c>
      <c r="C391" s="66">
        <v>60.02</v>
      </c>
      <c r="D391" s="67">
        <f t="shared" si="10"/>
        <v>109.12727272727273</v>
      </c>
      <c r="E391" s="40"/>
      <c r="F391" s="40"/>
      <c r="G391" s="40"/>
      <c r="H391" s="73"/>
      <c r="I391" s="40"/>
      <c r="J391" s="40"/>
      <c r="K391" s="40"/>
    </row>
    <row r="392" spans="1:11" s="2" customFormat="1" ht="15" x14ac:dyDescent="0.2">
      <c r="A392" s="40"/>
      <c r="B392" s="65">
        <v>44932</v>
      </c>
      <c r="C392" s="66">
        <v>62.3</v>
      </c>
      <c r="D392" s="67">
        <f t="shared" si="10"/>
        <v>113.27272727272725</v>
      </c>
      <c r="E392" s="40"/>
      <c r="F392" s="40"/>
      <c r="G392" s="40"/>
      <c r="H392" s="73"/>
      <c r="I392" s="40"/>
      <c r="J392" s="40"/>
      <c r="K392" s="40"/>
    </row>
    <row r="393" spans="1:11" s="2" customFormat="1" ht="15" x14ac:dyDescent="0.2">
      <c r="A393" s="40"/>
      <c r="B393" s="65">
        <v>44931</v>
      </c>
      <c r="C393" s="66">
        <v>66.040000000000006</v>
      </c>
      <c r="D393" s="67">
        <f t="shared" si="10"/>
        <v>120.07272727272728</v>
      </c>
      <c r="E393" s="40"/>
      <c r="F393" s="72"/>
      <c r="G393" s="40"/>
      <c r="H393" s="73"/>
      <c r="I393" s="40"/>
      <c r="J393" s="40"/>
      <c r="K393" s="40"/>
    </row>
    <row r="394" spans="1:11" s="2" customFormat="1" ht="15" x14ac:dyDescent="0.2">
      <c r="A394" s="40"/>
      <c r="B394" s="65">
        <v>44930</v>
      </c>
      <c r="C394" s="66">
        <v>72</v>
      </c>
      <c r="D394" s="67">
        <f t="shared" si="10"/>
        <v>130.90909090909091</v>
      </c>
      <c r="E394" s="40"/>
      <c r="F394" s="40"/>
      <c r="G394" s="40"/>
      <c r="H394" s="73"/>
      <c r="I394" s="40"/>
      <c r="J394" s="40"/>
      <c r="K394" s="40"/>
    </row>
    <row r="395" spans="1:11" s="2" customFormat="1" ht="15" x14ac:dyDescent="0.2">
      <c r="A395" s="40"/>
      <c r="B395" s="65">
        <v>44929</v>
      </c>
      <c r="C395" s="66">
        <v>59.98</v>
      </c>
      <c r="D395" s="67">
        <f t="shared" si="10"/>
        <v>109.05454545454543</v>
      </c>
      <c r="E395" s="40"/>
      <c r="F395" s="72"/>
      <c r="G395" s="40"/>
      <c r="H395" s="73"/>
      <c r="I395" s="40"/>
      <c r="J395" s="40"/>
      <c r="K395" s="40"/>
    </row>
    <row r="396" spans="1:11" s="2" customFormat="1" ht="15" x14ac:dyDescent="0.2">
      <c r="A396" s="40"/>
      <c r="B396" s="65">
        <v>44928</v>
      </c>
      <c r="C396" s="66">
        <v>59.75</v>
      </c>
      <c r="D396" s="67">
        <f t="shared" si="10"/>
        <v>108.63636363636363</v>
      </c>
      <c r="E396" s="40"/>
      <c r="F396" s="40"/>
      <c r="G396" s="40"/>
      <c r="H396" s="73"/>
      <c r="I396" s="40"/>
      <c r="J396" s="40"/>
      <c r="K396" s="40"/>
    </row>
    <row r="397" spans="1:11" s="2" customFormat="1" ht="15" x14ac:dyDescent="0.2">
      <c r="A397" s="40"/>
      <c r="B397" s="65">
        <v>44927</v>
      </c>
      <c r="C397" s="66">
        <v>58.43</v>
      </c>
      <c r="D397" s="67">
        <f t="shared" si="10"/>
        <v>106.23636363636362</v>
      </c>
      <c r="E397" s="40"/>
      <c r="F397" s="40"/>
      <c r="G397" s="40"/>
      <c r="H397" s="73"/>
      <c r="I397" s="40"/>
      <c r="J397" s="40"/>
      <c r="K397" s="40"/>
    </row>
    <row r="398" spans="1:11" s="2" customFormat="1" ht="15" x14ac:dyDescent="0.2">
      <c r="A398" s="40"/>
      <c r="B398" s="65">
        <v>44926</v>
      </c>
      <c r="C398" s="66">
        <v>60.77</v>
      </c>
      <c r="D398" s="67">
        <f t="shared" si="10"/>
        <v>110.49090909090908</v>
      </c>
      <c r="E398" s="40"/>
      <c r="F398" s="40"/>
      <c r="G398" s="40"/>
      <c r="H398" s="73"/>
      <c r="I398" s="40"/>
      <c r="J398" s="40"/>
      <c r="K398" s="40"/>
    </row>
    <row r="399" spans="1:11" s="2" customFormat="1" ht="15" x14ac:dyDescent="0.2">
      <c r="A399" s="40"/>
      <c r="B399" s="65">
        <v>44925</v>
      </c>
      <c r="C399" s="66">
        <v>64.48</v>
      </c>
      <c r="D399" s="67">
        <f t="shared" si="10"/>
        <v>117.23636363636363</v>
      </c>
      <c r="E399" s="40"/>
      <c r="F399" s="40"/>
      <c r="G399" s="40"/>
      <c r="H399" s="73"/>
      <c r="I399" s="40"/>
      <c r="J399" s="40"/>
      <c r="K399" s="40"/>
    </row>
    <row r="400" spans="1:11" s="2" customFormat="1" ht="15" x14ac:dyDescent="0.2">
      <c r="A400" s="40"/>
      <c r="B400" s="65">
        <v>44924</v>
      </c>
      <c r="C400" s="66">
        <v>69.03</v>
      </c>
      <c r="D400" s="67">
        <f t="shared" si="10"/>
        <v>125.5090909090909</v>
      </c>
      <c r="E400" s="40"/>
      <c r="F400" s="40"/>
      <c r="G400" s="40"/>
      <c r="H400" s="73"/>
      <c r="I400" s="40"/>
      <c r="J400" s="40"/>
      <c r="K400" s="40"/>
    </row>
    <row r="401" spans="1:11" s="2" customFormat="1" ht="15" x14ac:dyDescent="0.2">
      <c r="A401" s="40"/>
      <c r="B401" s="65">
        <v>44923</v>
      </c>
      <c r="C401" s="66">
        <v>68.760000000000005</v>
      </c>
      <c r="D401" s="67">
        <f t="shared" si="10"/>
        <v>125.01818181818182</v>
      </c>
      <c r="E401" s="40"/>
      <c r="F401" s="40"/>
      <c r="G401" s="40"/>
      <c r="H401" s="73"/>
      <c r="I401" s="40"/>
      <c r="J401" s="40"/>
      <c r="K401" s="40"/>
    </row>
    <row r="402" spans="1:11" s="2" customFormat="1" ht="15" x14ac:dyDescent="0.2">
      <c r="A402" s="40"/>
      <c r="B402" s="65">
        <v>44922</v>
      </c>
      <c r="C402" s="66">
        <v>68.989999999999995</v>
      </c>
      <c r="D402" s="67">
        <f t="shared" si="10"/>
        <v>125.43636363636362</v>
      </c>
      <c r="E402" s="40"/>
      <c r="F402" s="40"/>
      <c r="G402" s="40"/>
      <c r="H402" s="73"/>
      <c r="I402" s="40"/>
      <c r="J402" s="40"/>
      <c r="K402" s="40"/>
    </row>
    <row r="403" spans="1:11" s="2" customFormat="1" ht="15" x14ac:dyDescent="0.2">
      <c r="A403" s="40"/>
      <c r="B403" s="65">
        <v>44921</v>
      </c>
      <c r="C403" s="66">
        <v>68.56</v>
      </c>
      <c r="D403" s="67">
        <f t="shared" si="10"/>
        <v>124.65454545454544</v>
      </c>
      <c r="E403" s="40"/>
      <c r="F403" s="40"/>
      <c r="G403" s="40"/>
      <c r="H403" s="73"/>
      <c r="I403" s="40"/>
      <c r="J403" s="40"/>
      <c r="K403" s="40"/>
    </row>
    <row r="404" spans="1:11" s="2" customFormat="1" ht="15" x14ac:dyDescent="0.2">
      <c r="A404" s="40"/>
      <c r="B404" s="65">
        <v>44920</v>
      </c>
      <c r="C404" s="66">
        <v>68.69</v>
      </c>
      <c r="D404" s="67">
        <f t="shared" si="10"/>
        <v>124.89090909090908</v>
      </c>
      <c r="E404" s="40"/>
      <c r="F404" s="40"/>
      <c r="G404" s="40"/>
      <c r="H404" s="73"/>
      <c r="I404" s="40"/>
      <c r="J404" s="40"/>
      <c r="K404" s="40"/>
    </row>
    <row r="405" spans="1:11" s="2" customFormat="1" ht="15" x14ac:dyDescent="0.2">
      <c r="A405" s="40"/>
      <c r="B405" s="65">
        <v>44919</v>
      </c>
      <c r="C405" s="66">
        <v>74.39</v>
      </c>
      <c r="D405" s="67">
        <f t="shared" si="10"/>
        <v>135.25454545454545</v>
      </c>
      <c r="E405" s="40"/>
      <c r="F405" s="40"/>
      <c r="G405" s="40"/>
      <c r="H405" s="73"/>
      <c r="I405" s="40"/>
      <c r="J405" s="40"/>
      <c r="K405" s="40"/>
    </row>
    <row r="406" spans="1:11" s="2" customFormat="1" ht="15" x14ac:dyDescent="0.2">
      <c r="A406" s="40"/>
      <c r="B406" s="65">
        <v>44918</v>
      </c>
      <c r="C406" s="66">
        <v>83.85</v>
      </c>
      <c r="D406" s="67">
        <f t="shared" si="10"/>
        <v>152.45454545454544</v>
      </c>
      <c r="E406" s="40"/>
      <c r="F406" s="40"/>
      <c r="G406" s="40"/>
      <c r="H406" s="73"/>
      <c r="I406" s="40"/>
      <c r="J406" s="40"/>
      <c r="K406" s="40"/>
    </row>
    <row r="407" spans="1:11" s="2" customFormat="1" ht="15" x14ac:dyDescent="0.2">
      <c r="A407" s="40"/>
      <c r="B407" s="65">
        <v>44917</v>
      </c>
      <c r="C407" s="66">
        <v>86.59</v>
      </c>
      <c r="D407" s="67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 x14ac:dyDescent="0.2">
      <c r="A408" s="40"/>
      <c r="B408" s="65">
        <v>44916</v>
      </c>
      <c r="C408" s="66">
        <v>91.07</v>
      </c>
      <c r="D408" s="67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 x14ac:dyDescent="0.2">
      <c r="A409" s="40"/>
      <c r="B409" s="65">
        <v>44915</v>
      </c>
      <c r="C409" s="66">
        <v>102.13</v>
      </c>
      <c r="D409" s="67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 x14ac:dyDescent="0.2">
      <c r="A410" s="40"/>
      <c r="B410" s="65">
        <v>44914</v>
      </c>
      <c r="C410" s="66">
        <v>107.95</v>
      </c>
      <c r="D410" s="67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 x14ac:dyDescent="0.2">
      <c r="A411" s="40"/>
      <c r="B411" s="65">
        <v>44913</v>
      </c>
      <c r="C411" s="66">
        <v>111.4</v>
      </c>
      <c r="D411" s="67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 x14ac:dyDescent="0.2">
      <c r="A412" s="40"/>
      <c r="B412" s="65">
        <v>44912</v>
      </c>
      <c r="C412" s="66">
        <v>115.1</v>
      </c>
      <c r="D412" s="67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 x14ac:dyDescent="0.2">
      <c r="A413" s="40"/>
      <c r="B413" s="65">
        <v>44911</v>
      </c>
      <c r="C413" s="66">
        <v>116.02</v>
      </c>
      <c r="D413" s="67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 x14ac:dyDescent="0.2">
      <c r="A414" s="40"/>
      <c r="B414" s="65">
        <v>44910</v>
      </c>
      <c r="C414" s="66">
        <v>117.41</v>
      </c>
      <c r="D414" s="67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 x14ac:dyDescent="0.2">
      <c r="A415" s="40"/>
      <c r="B415" s="65">
        <v>44909</v>
      </c>
      <c r="C415" s="66">
        <v>119.71</v>
      </c>
      <c r="D415" s="67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 x14ac:dyDescent="0.2">
      <c r="A416" s="40"/>
      <c r="B416" s="65">
        <v>44908</v>
      </c>
      <c r="C416" s="66">
        <v>123.49</v>
      </c>
      <c r="D416" s="67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 x14ac:dyDescent="0.2">
      <c r="A417" s="40"/>
      <c r="B417" s="65">
        <v>44907</v>
      </c>
      <c r="C417" s="66">
        <v>128.88999999999999</v>
      </c>
      <c r="D417" s="67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 x14ac:dyDescent="0.2">
      <c r="A418" s="40"/>
      <c r="B418" s="65">
        <v>44906</v>
      </c>
      <c r="C418" s="66">
        <v>124.51</v>
      </c>
      <c r="D418" s="67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 x14ac:dyDescent="0.2">
      <c r="A419" s="40"/>
      <c r="B419" s="65">
        <v>44905</v>
      </c>
      <c r="C419" s="66">
        <v>126.05</v>
      </c>
      <c r="D419" s="67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 x14ac:dyDescent="0.2">
      <c r="A420" s="40"/>
      <c r="B420" s="65">
        <v>44904</v>
      </c>
      <c r="C420" s="66">
        <v>127.7</v>
      </c>
      <c r="D420" s="67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 x14ac:dyDescent="0.2">
      <c r="A421" s="40"/>
      <c r="B421" s="65">
        <v>44903</v>
      </c>
      <c r="C421" s="66">
        <v>124.67</v>
      </c>
      <c r="D421" s="67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 x14ac:dyDescent="0.2">
      <c r="A422" s="40"/>
      <c r="B422" s="65">
        <v>44902</v>
      </c>
      <c r="C422" s="66">
        <v>128.18</v>
      </c>
      <c r="D422" s="67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 x14ac:dyDescent="0.2">
      <c r="A423" s="40"/>
      <c r="B423" s="65">
        <v>44901</v>
      </c>
      <c r="C423" s="66">
        <v>138.62</v>
      </c>
      <c r="D423" s="67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 x14ac:dyDescent="0.2">
      <c r="A424" s="40"/>
      <c r="B424" s="65">
        <v>44900</v>
      </c>
      <c r="C424" s="66">
        <v>104.31</v>
      </c>
      <c r="D424" s="67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 x14ac:dyDescent="0.2">
      <c r="A425" s="40"/>
      <c r="B425" s="65">
        <v>44899</v>
      </c>
      <c r="C425" s="66">
        <v>102.07</v>
      </c>
      <c r="D425" s="67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 x14ac:dyDescent="0.2">
      <c r="A426" s="40"/>
      <c r="B426" s="65">
        <v>44898</v>
      </c>
      <c r="C426" s="66">
        <v>106.61</v>
      </c>
      <c r="D426" s="67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 x14ac:dyDescent="0.2">
      <c r="A427" s="40"/>
      <c r="B427" s="65">
        <v>44897</v>
      </c>
      <c r="C427" s="66">
        <v>124.39</v>
      </c>
      <c r="D427" s="67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 x14ac:dyDescent="0.2">
      <c r="A428" s="40"/>
      <c r="B428" s="65">
        <v>44896</v>
      </c>
      <c r="C428" s="66">
        <v>111.49</v>
      </c>
      <c r="D428" s="67">
        <f t="shared" si="10"/>
        <v>202.70909090909089</v>
      </c>
      <c r="E428" s="40"/>
      <c r="F428" s="72"/>
      <c r="G428" s="40"/>
      <c r="H428" s="40"/>
      <c r="I428" s="40"/>
      <c r="J428" s="40"/>
      <c r="K428" s="40"/>
    </row>
    <row r="429" spans="1:11" ht="15" x14ac:dyDescent="0.2">
      <c r="A429" s="10"/>
      <c r="B429" s="65">
        <v>44895</v>
      </c>
      <c r="C429" s="66">
        <v>93.39</v>
      </c>
      <c r="D429" s="67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5">
        <v>44894</v>
      </c>
      <c r="C430" s="66">
        <v>89.48</v>
      </c>
      <c r="D430" s="67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 x14ac:dyDescent="0.2">
      <c r="A431" s="10"/>
      <c r="B431" s="65">
        <v>44893</v>
      </c>
      <c r="C431" s="66">
        <v>85.7</v>
      </c>
      <c r="D431" s="67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5">
        <v>44892</v>
      </c>
      <c r="C432" s="66">
        <v>84.45</v>
      </c>
      <c r="D432" s="67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5">
        <v>44891</v>
      </c>
      <c r="C433" s="66">
        <v>84.27</v>
      </c>
      <c r="D433" s="67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5">
        <v>44890</v>
      </c>
      <c r="C434" s="66">
        <v>78.22</v>
      </c>
      <c r="D434" s="67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5">
        <v>44889</v>
      </c>
      <c r="C435" s="66">
        <v>63.61</v>
      </c>
      <c r="D435" s="67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5">
        <v>44888</v>
      </c>
      <c r="C436" s="66">
        <v>52.98</v>
      </c>
      <c r="D436" s="67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5">
        <v>44887</v>
      </c>
      <c r="C437" s="66">
        <v>53.49</v>
      </c>
      <c r="D437" s="67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5">
        <v>44886</v>
      </c>
      <c r="C438" s="66">
        <v>53.34</v>
      </c>
      <c r="D438" s="67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5">
        <v>44885</v>
      </c>
      <c r="C439" s="66">
        <v>51.86</v>
      </c>
      <c r="D439" s="67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5">
        <v>44884</v>
      </c>
      <c r="C440" s="66">
        <v>53.22</v>
      </c>
      <c r="D440" s="67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5">
        <v>44883</v>
      </c>
      <c r="C441" s="66">
        <v>53.18</v>
      </c>
      <c r="D441" s="67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5">
        <v>44882</v>
      </c>
      <c r="C442" s="66">
        <v>54.77</v>
      </c>
      <c r="D442" s="67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5">
        <v>44881</v>
      </c>
      <c r="C443" s="66">
        <v>57.48</v>
      </c>
      <c r="D443" s="67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5">
        <v>44880</v>
      </c>
      <c r="C444" s="66">
        <v>58.22</v>
      </c>
      <c r="D444" s="67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5">
        <v>44879</v>
      </c>
      <c r="C445" s="66">
        <v>50.13</v>
      </c>
      <c r="D445" s="67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5">
        <v>44878</v>
      </c>
      <c r="C446" s="66">
        <v>49</v>
      </c>
      <c r="D446" s="67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5">
        <v>44877</v>
      </c>
      <c r="C447" s="66">
        <v>51</v>
      </c>
      <c r="D447" s="67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5">
        <v>44876</v>
      </c>
      <c r="C448" s="66">
        <v>51.62</v>
      </c>
      <c r="D448" s="67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5">
        <v>44875</v>
      </c>
      <c r="C449" s="66">
        <v>53.74</v>
      </c>
      <c r="D449" s="67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5">
        <v>44874</v>
      </c>
      <c r="C450" s="66">
        <v>47.13</v>
      </c>
      <c r="D450" s="67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5">
        <v>44873</v>
      </c>
      <c r="C451" s="66">
        <v>45.51</v>
      </c>
      <c r="D451" s="67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5">
        <v>44872</v>
      </c>
      <c r="C452" s="66">
        <v>43.38</v>
      </c>
      <c r="D452" s="67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5">
        <v>44871</v>
      </c>
      <c r="C453" s="66">
        <v>44.27</v>
      </c>
      <c r="D453" s="67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5">
        <v>44870</v>
      </c>
      <c r="C454" s="66">
        <v>56.88</v>
      </c>
      <c r="D454" s="67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5">
        <v>44869</v>
      </c>
      <c r="C455" s="66">
        <v>51.81</v>
      </c>
      <c r="D455" s="67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5">
        <v>44868</v>
      </c>
      <c r="C456" s="66">
        <v>41.38</v>
      </c>
      <c r="D456" s="67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5">
        <v>44867</v>
      </c>
      <c r="C457" s="66">
        <v>54.7</v>
      </c>
      <c r="D457" s="67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5">
        <v>44866</v>
      </c>
      <c r="C458" s="66">
        <v>64.790000000000006</v>
      </c>
      <c r="D458" s="67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5">
        <v>44865</v>
      </c>
      <c r="C459" s="66">
        <v>40.49</v>
      </c>
      <c r="D459" s="67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5">
        <v>44864</v>
      </c>
      <c r="C460" s="66">
        <v>38.89</v>
      </c>
      <c r="D460" s="67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5">
        <v>44863</v>
      </c>
      <c r="C461" s="66">
        <v>41.62</v>
      </c>
      <c r="D461" s="67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5">
        <v>44862</v>
      </c>
      <c r="C462" s="66">
        <v>43.95</v>
      </c>
      <c r="D462" s="67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5">
        <v>44861</v>
      </c>
      <c r="C463" s="66">
        <v>38.729999999999997</v>
      </c>
      <c r="D463" s="67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5">
        <v>44860</v>
      </c>
      <c r="C464" s="66">
        <v>33.93</v>
      </c>
      <c r="D464" s="67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5">
        <v>44859</v>
      </c>
      <c r="C465" s="66">
        <v>35.24</v>
      </c>
      <c r="D465" s="67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5">
        <v>44858</v>
      </c>
      <c r="C466" s="66">
        <v>38.619999999999997</v>
      </c>
      <c r="D466" s="67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5">
        <v>44857</v>
      </c>
      <c r="C467" s="66">
        <v>36.43</v>
      </c>
      <c r="D467" s="67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5">
        <v>44856</v>
      </c>
      <c r="C468" s="66">
        <v>35.89</v>
      </c>
      <c r="D468" s="67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5">
        <v>44855</v>
      </c>
      <c r="C469" s="66">
        <v>31.81</v>
      </c>
      <c r="D469" s="67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5">
        <v>44854</v>
      </c>
      <c r="C470" s="66">
        <v>31.77</v>
      </c>
      <c r="D470" s="67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5">
        <v>44853</v>
      </c>
      <c r="C471" s="66">
        <v>41.49</v>
      </c>
      <c r="D471" s="67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5">
        <v>44852</v>
      </c>
      <c r="C472" s="66">
        <v>51.6</v>
      </c>
      <c r="D472" s="67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5">
        <v>44851</v>
      </c>
      <c r="C473" s="66">
        <v>52.96</v>
      </c>
      <c r="D473" s="67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5">
        <v>44850</v>
      </c>
      <c r="C474" s="66">
        <v>53.49</v>
      </c>
      <c r="D474" s="67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5">
        <v>44849</v>
      </c>
      <c r="C475" s="66">
        <v>69.099999999999994</v>
      </c>
      <c r="D475" s="67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5">
        <v>44848</v>
      </c>
      <c r="C476" s="66">
        <v>83.99</v>
      </c>
      <c r="D476" s="67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5">
        <v>44847</v>
      </c>
      <c r="C477" s="66">
        <v>81.78</v>
      </c>
      <c r="D477" s="67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5">
        <v>44846</v>
      </c>
      <c r="C478" s="66">
        <v>84.97</v>
      </c>
      <c r="D478" s="67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5">
        <v>44845</v>
      </c>
      <c r="C479" s="66">
        <v>77.819999999999993</v>
      </c>
      <c r="D479" s="67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5">
        <v>44844</v>
      </c>
      <c r="C480" s="66">
        <v>75.53</v>
      </c>
      <c r="D480" s="67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5">
        <v>44843</v>
      </c>
      <c r="C481" s="66">
        <v>77.03</v>
      </c>
      <c r="D481" s="67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5">
        <v>44842</v>
      </c>
      <c r="C482" s="66">
        <v>87.33</v>
      </c>
      <c r="D482" s="67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5">
        <v>44841</v>
      </c>
      <c r="C483" s="66">
        <v>96.31</v>
      </c>
      <c r="D483" s="67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5">
        <v>44840</v>
      </c>
      <c r="C484" s="66">
        <v>98.41</v>
      </c>
      <c r="D484" s="67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5">
        <v>44839</v>
      </c>
      <c r="C485" s="66">
        <v>100.56</v>
      </c>
      <c r="D485" s="67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5">
        <v>44838</v>
      </c>
      <c r="C486" s="66">
        <v>95.69</v>
      </c>
      <c r="D486" s="67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5">
        <v>44837</v>
      </c>
      <c r="C487" s="66">
        <v>73.55</v>
      </c>
      <c r="D487" s="67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5">
        <v>44836</v>
      </c>
      <c r="C488" s="66">
        <v>75.290000000000006</v>
      </c>
      <c r="D488" s="67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5">
        <v>44835</v>
      </c>
      <c r="C489" s="66">
        <v>80.77</v>
      </c>
      <c r="D489" s="67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5">
        <v>44834</v>
      </c>
      <c r="C490" s="66">
        <v>93.08</v>
      </c>
      <c r="D490" s="67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5">
        <v>44833</v>
      </c>
      <c r="C491" s="66">
        <v>93.66</v>
      </c>
      <c r="D491" s="67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5">
        <v>44832</v>
      </c>
      <c r="C492" s="66">
        <v>91.29</v>
      </c>
      <c r="D492" s="67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5">
        <v>44831</v>
      </c>
      <c r="C493" s="66">
        <v>99.99</v>
      </c>
      <c r="D493" s="67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5">
        <v>44830</v>
      </c>
      <c r="C494" s="66">
        <v>96.19</v>
      </c>
      <c r="D494" s="67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5">
        <v>44829</v>
      </c>
      <c r="C495" s="66">
        <v>98.22</v>
      </c>
      <c r="D495" s="67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5">
        <v>44828</v>
      </c>
      <c r="C496" s="66">
        <v>116.7</v>
      </c>
      <c r="D496" s="67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5">
        <v>44827</v>
      </c>
      <c r="C497" s="66">
        <v>125.87</v>
      </c>
      <c r="D497" s="67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5">
        <v>44826</v>
      </c>
      <c r="C498" s="66">
        <v>125.77</v>
      </c>
      <c r="D498" s="67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5">
        <v>44825</v>
      </c>
      <c r="C499" s="66">
        <v>117.1</v>
      </c>
      <c r="D499" s="67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5">
        <v>44824</v>
      </c>
      <c r="C500" s="66">
        <v>111.37</v>
      </c>
      <c r="D500" s="67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5">
        <v>44823</v>
      </c>
      <c r="C501" s="66">
        <v>97.74</v>
      </c>
      <c r="D501" s="67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5">
        <v>44822</v>
      </c>
      <c r="C502" s="66">
        <v>104.65</v>
      </c>
      <c r="D502" s="67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5">
        <v>44821</v>
      </c>
      <c r="C503" s="66">
        <v>153.78</v>
      </c>
      <c r="D503" s="67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5">
        <v>44820</v>
      </c>
      <c r="C504" s="66">
        <v>156.29</v>
      </c>
      <c r="D504" s="67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5">
        <v>44819</v>
      </c>
      <c r="C505" s="66">
        <v>138.57</v>
      </c>
      <c r="D505" s="67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5">
        <v>44818</v>
      </c>
      <c r="C506" s="66">
        <v>140.24</v>
      </c>
      <c r="D506" s="67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5">
        <v>44817</v>
      </c>
      <c r="C507" s="66">
        <v>143.31</v>
      </c>
      <c r="D507" s="67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5">
        <v>44816</v>
      </c>
      <c r="C508" s="66">
        <v>133.72999999999999</v>
      </c>
      <c r="D508" s="67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5">
        <v>44815</v>
      </c>
      <c r="C509" s="66">
        <v>131.5</v>
      </c>
      <c r="D509" s="67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5">
        <v>44814</v>
      </c>
      <c r="C510" s="66">
        <v>120.82</v>
      </c>
      <c r="D510" s="67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5">
        <v>44813</v>
      </c>
      <c r="C511" s="66">
        <v>102.11</v>
      </c>
      <c r="D511" s="67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5">
        <v>44812</v>
      </c>
      <c r="C512" s="66">
        <v>107.29</v>
      </c>
      <c r="D512" s="67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5">
        <v>44811</v>
      </c>
      <c r="C513" s="66">
        <v>129.63999999999999</v>
      </c>
      <c r="D513" s="67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5">
        <v>44810</v>
      </c>
      <c r="C514" s="66">
        <v>146.97999999999999</v>
      </c>
      <c r="D514" s="67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5">
        <v>44809</v>
      </c>
      <c r="C515" s="66">
        <v>99.18</v>
      </c>
      <c r="D515" s="67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5">
        <v>44808</v>
      </c>
      <c r="C516" s="66">
        <v>100.92</v>
      </c>
      <c r="D516" s="67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5">
        <v>44807</v>
      </c>
      <c r="C517" s="66">
        <v>183.35</v>
      </c>
      <c r="D517" s="67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5">
        <v>44806</v>
      </c>
      <c r="C518" s="66">
        <v>189.08</v>
      </c>
      <c r="D518" s="67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5">
        <v>44805</v>
      </c>
      <c r="C519" s="66">
        <v>215.96</v>
      </c>
      <c r="D519" s="67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5">
        <v>44804</v>
      </c>
      <c r="C520" s="66">
        <v>230.39</v>
      </c>
      <c r="D520" s="67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5">
        <v>44803</v>
      </c>
      <c r="C521" s="66">
        <v>215.64</v>
      </c>
      <c r="D521" s="67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5">
        <v>44802</v>
      </c>
      <c r="C522" s="66">
        <v>217.07</v>
      </c>
      <c r="D522" s="67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5">
        <v>44801</v>
      </c>
      <c r="C523" s="66">
        <v>217.11</v>
      </c>
      <c r="D523" s="67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5">
        <v>44800</v>
      </c>
      <c r="C524" s="66">
        <v>222.68</v>
      </c>
      <c r="D524" s="67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5">
        <v>44799</v>
      </c>
      <c r="C525" s="66">
        <v>218.64</v>
      </c>
      <c r="D525" s="67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5">
        <v>44798</v>
      </c>
      <c r="C526" s="66">
        <v>206.16</v>
      </c>
      <c r="D526" s="67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5">
        <v>44797</v>
      </c>
      <c r="C527" s="66">
        <v>213.34</v>
      </c>
      <c r="D527" s="67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5">
        <v>44796</v>
      </c>
      <c r="C528" s="66">
        <v>201.61</v>
      </c>
      <c r="D528" s="67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5">
        <v>44795</v>
      </c>
      <c r="C529" s="66">
        <v>170.77</v>
      </c>
      <c r="D529" s="67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5">
        <v>44794</v>
      </c>
      <c r="C530" s="66">
        <v>167.65</v>
      </c>
      <c r="D530" s="67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5">
        <v>44793</v>
      </c>
      <c r="C531" s="66">
        <v>157.27000000000001</v>
      </c>
      <c r="D531" s="67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5">
        <v>44792</v>
      </c>
      <c r="C532" s="66">
        <v>161</v>
      </c>
      <c r="D532" s="67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5">
        <v>44791</v>
      </c>
      <c r="C533" s="66">
        <v>157.44999999999999</v>
      </c>
      <c r="D533" s="67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5">
        <v>44790</v>
      </c>
      <c r="C534" s="66">
        <v>149.68</v>
      </c>
      <c r="D534" s="67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5">
        <v>44789</v>
      </c>
      <c r="C535" s="66">
        <v>148.13999999999999</v>
      </c>
      <c r="D535" s="67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5">
        <v>44788</v>
      </c>
      <c r="C536" s="66">
        <v>142.9</v>
      </c>
      <c r="D536" s="67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5">
        <v>44787</v>
      </c>
      <c r="C537" s="66">
        <v>141.33000000000001</v>
      </c>
      <c r="D537" s="67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5">
        <v>44786</v>
      </c>
      <c r="C538" s="66">
        <v>144.07</v>
      </c>
      <c r="D538" s="67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5">
        <v>44785</v>
      </c>
      <c r="C539" s="66">
        <v>139.26</v>
      </c>
      <c r="D539" s="67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5">
        <v>44784</v>
      </c>
      <c r="C540" s="66">
        <v>128.68</v>
      </c>
      <c r="D540" s="67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5">
        <v>44783</v>
      </c>
      <c r="C541" s="66">
        <v>126.75</v>
      </c>
      <c r="D541" s="67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5">
        <v>44782</v>
      </c>
      <c r="C542" s="66">
        <v>131.24</v>
      </c>
      <c r="D542" s="67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5">
        <v>44781</v>
      </c>
      <c r="C543" s="66">
        <v>125.94</v>
      </c>
      <c r="D543" s="67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5">
        <v>44780</v>
      </c>
      <c r="C544" s="66">
        <v>126.86</v>
      </c>
      <c r="D544" s="67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5">
        <v>44779</v>
      </c>
      <c r="C545" s="66">
        <v>131.47</v>
      </c>
      <c r="D545" s="67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5">
        <v>44778</v>
      </c>
      <c r="C546" s="66">
        <v>130.22999999999999</v>
      </c>
      <c r="D546" s="67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5">
        <v>44777</v>
      </c>
      <c r="C547" s="66">
        <v>128.56</v>
      </c>
      <c r="D547" s="67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5">
        <v>44776</v>
      </c>
      <c r="C548" s="66">
        <v>127.63</v>
      </c>
      <c r="D548" s="67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5">
        <v>44775</v>
      </c>
      <c r="C549" s="66">
        <v>125.83</v>
      </c>
      <c r="D549" s="67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5">
        <v>44774</v>
      </c>
      <c r="C550" s="66">
        <v>116.32</v>
      </c>
      <c r="D550" s="67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5">
        <v>44773</v>
      </c>
      <c r="C551" s="66">
        <v>116.46</v>
      </c>
      <c r="D551" s="67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5">
        <v>44772</v>
      </c>
      <c r="C552" s="66">
        <v>137.13</v>
      </c>
      <c r="D552" s="67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5">
        <v>44771</v>
      </c>
      <c r="C553" s="66">
        <v>142.65</v>
      </c>
      <c r="D553" s="67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5">
        <v>44770</v>
      </c>
      <c r="C554" s="66">
        <v>145.41</v>
      </c>
      <c r="D554" s="67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5">
        <v>44769</v>
      </c>
      <c r="C555" s="66">
        <v>129.81</v>
      </c>
      <c r="D555" s="67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5">
        <v>44768</v>
      </c>
      <c r="C556" s="66">
        <v>127.45</v>
      </c>
      <c r="D556" s="67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5">
        <v>44767</v>
      </c>
      <c r="C557" s="66">
        <v>120.06</v>
      </c>
      <c r="D557" s="67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5">
        <v>44766</v>
      </c>
      <c r="C558" s="66">
        <v>118.89</v>
      </c>
      <c r="D558" s="67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5">
        <v>44765</v>
      </c>
      <c r="C559" s="66">
        <v>124.12</v>
      </c>
      <c r="D559" s="67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5">
        <v>44764</v>
      </c>
      <c r="C560" s="66">
        <v>114.04</v>
      </c>
      <c r="D560" s="67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5">
        <v>44763</v>
      </c>
      <c r="C561" s="66">
        <v>114.3</v>
      </c>
      <c r="D561" s="67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5">
        <v>44762</v>
      </c>
      <c r="C562" s="66">
        <v>108.95</v>
      </c>
      <c r="D562" s="67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5">
        <v>44761</v>
      </c>
      <c r="C563" s="66">
        <v>108.59</v>
      </c>
      <c r="D563" s="67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5">
        <v>44760</v>
      </c>
      <c r="C564" s="66">
        <v>109.3</v>
      </c>
      <c r="D564" s="67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5">
        <v>44759</v>
      </c>
      <c r="C565" s="66">
        <v>115.42</v>
      </c>
      <c r="D565" s="67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5">
        <v>44758</v>
      </c>
      <c r="C566" s="66">
        <v>139.08000000000001</v>
      </c>
      <c r="D566" s="67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5">
        <v>44757</v>
      </c>
      <c r="C567" s="66">
        <v>145.93</v>
      </c>
      <c r="D567" s="67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5">
        <v>44756</v>
      </c>
      <c r="C568" s="66">
        <v>144.31</v>
      </c>
      <c r="D568" s="67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5">
        <v>44755</v>
      </c>
      <c r="C569" s="66">
        <v>144.47999999999999</v>
      </c>
      <c r="D569" s="67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5">
        <v>44754</v>
      </c>
      <c r="C570" s="66">
        <v>145.18</v>
      </c>
      <c r="D570" s="67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5">
        <v>44753</v>
      </c>
      <c r="C571" s="66">
        <v>142.46</v>
      </c>
      <c r="D571" s="67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5">
        <v>44752</v>
      </c>
      <c r="C572" s="66">
        <v>144.91999999999999</v>
      </c>
      <c r="D572" s="67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5">
        <v>44751</v>
      </c>
      <c r="C573" s="66">
        <v>150.18</v>
      </c>
      <c r="D573" s="67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5">
        <v>44750</v>
      </c>
      <c r="C574" s="66">
        <v>149.13999999999999</v>
      </c>
      <c r="D574" s="67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5">
        <v>44749</v>
      </c>
      <c r="C575" s="66">
        <v>138.13</v>
      </c>
      <c r="D575" s="67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5">
        <v>44748</v>
      </c>
      <c r="C576" s="66">
        <v>142.13</v>
      </c>
      <c r="D576" s="67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5">
        <v>44747</v>
      </c>
      <c r="C577" s="66">
        <v>132.54</v>
      </c>
      <c r="D577" s="67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5">
        <v>44746</v>
      </c>
      <c r="C578" s="66">
        <v>123.27</v>
      </c>
      <c r="D578" s="67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5">
        <v>44745</v>
      </c>
      <c r="C579" s="66">
        <v>121.65</v>
      </c>
      <c r="D579" s="67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5">
        <v>44744</v>
      </c>
      <c r="C580" s="66">
        <v>126.53</v>
      </c>
      <c r="D580" s="67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5">
        <v>44743</v>
      </c>
      <c r="C581" s="66">
        <v>121.03</v>
      </c>
      <c r="D581" s="67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5">
        <v>44742</v>
      </c>
      <c r="C582" s="66">
        <v>116.03</v>
      </c>
      <c r="D582" s="67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5">
        <v>44741</v>
      </c>
      <c r="C583" s="66">
        <v>116.02</v>
      </c>
      <c r="D583" s="67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5">
        <v>44740</v>
      </c>
      <c r="C584" s="66">
        <v>125</v>
      </c>
      <c r="D584" s="67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5">
        <v>44739</v>
      </c>
      <c r="C585" s="66">
        <v>115.64</v>
      </c>
      <c r="D585" s="67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5">
        <v>44738</v>
      </c>
      <c r="C586" s="66">
        <v>114.04</v>
      </c>
      <c r="D586" s="67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5">
        <v>44737</v>
      </c>
      <c r="C587" s="66">
        <v>118.79</v>
      </c>
      <c r="D587" s="67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5">
        <v>44736</v>
      </c>
      <c r="C588" s="66">
        <v>119.62</v>
      </c>
      <c r="D588" s="67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5">
        <v>44735</v>
      </c>
      <c r="C589" s="66">
        <v>117.22</v>
      </c>
      <c r="D589" s="67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5">
        <v>44734</v>
      </c>
      <c r="C590" s="66">
        <v>118.89</v>
      </c>
      <c r="D590" s="67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5">
        <v>44733</v>
      </c>
      <c r="C591" s="66">
        <v>116</v>
      </c>
      <c r="D591" s="67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5">
        <v>44732</v>
      </c>
      <c r="C592" s="66">
        <v>109.36</v>
      </c>
      <c r="D592" s="67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5">
        <v>44731</v>
      </c>
      <c r="C593" s="66">
        <v>106.33</v>
      </c>
      <c r="D593" s="67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5">
        <v>44730</v>
      </c>
      <c r="C594" s="66">
        <v>109.67</v>
      </c>
      <c r="D594" s="67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5">
        <v>44729</v>
      </c>
      <c r="C595" s="66">
        <v>106.94</v>
      </c>
      <c r="D595" s="67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5">
        <v>44728</v>
      </c>
      <c r="C596" s="66">
        <v>97.54</v>
      </c>
      <c r="D596" s="67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8">
        <v>44727</v>
      </c>
      <c r="C597" s="69">
        <v>80</v>
      </c>
      <c r="D597" s="70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5" t="s">
        <v>161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2024-11-19T11:21:52Z</dcterms:modified>
</cp:coreProperties>
</file>