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E:\CLIENTES\ACOGEN\ACOGEN 2025\ee+\203 junio\"/>
    </mc:Choice>
  </mc:AlternateContent>
  <xr:revisionPtr revIDLastSave="0" documentId="8_{6337D7C2-2E1F-42B4-AED8-1B986C32DC22}" xr6:coauthVersionLast="47" xr6:coauthVersionMax="47" xr10:uidLastSave="{00000000-0000-0000-0000-000000000000}"/>
  <bookViews>
    <workbookView xWindow="-120" yWindow="-120" windowWidth="21840" windowHeight="13140" tabRatio="811" activeTab="7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  <sheet name="Output7" sheetId="86" r:id="rId8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4" i="79" l="1"/>
  <c r="N154" i="79" s="1"/>
  <c r="CO8" i="80"/>
  <c r="CO7" i="80"/>
  <c r="CO6" i="80"/>
  <c r="CO5" i="80"/>
  <c r="CN8" i="80" l="1"/>
  <c r="CN7" i="80"/>
  <c r="CN6" i="80"/>
  <c r="CN5" i="80"/>
  <c r="M180" i="79" l="1"/>
  <c r="N180" i="79" s="1"/>
  <c r="M195" i="79"/>
  <c r="N195" i="79" s="1"/>
  <c r="CM8" i="80"/>
  <c r="CM7" i="80"/>
  <c r="CM6" i="80"/>
  <c r="CM5" i="80"/>
  <c r="M151" i="79"/>
  <c r="N151" i="79" s="1"/>
  <c r="D151" i="79"/>
  <c r="E151" i="79" s="1"/>
  <c r="M152" i="79" l="1"/>
  <c r="N152" i="79" s="1"/>
  <c r="D150" i="79"/>
  <c r="E150" i="79" s="1"/>
  <c r="D152" i="79"/>
  <c r="E152" i="79" s="1"/>
  <c r="CL8" i="80"/>
  <c r="CL7" i="80"/>
  <c r="CL6" i="80"/>
  <c r="CL5" i="80"/>
  <c r="M150" i="79"/>
  <c r="N150" i="79" s="1"/>
  <c r="D145" i="79" l="1"/>
  <c r="E145" i="79" s="1"/>
  <c r="M192" i="79" l="1"/>
  <c r="N192" i="79" s="1"/>
  <c r="M179" i="79"/>
  <c r="N179" i="79" s="1"/>
  <c r="M149" i="79"/>
  <c r="N149" i="79" s="1"/>
  <c r="CK8" i="80" l="1"/>
  <c r="CK7" i="80"/>
  <c r="CK6" i="80"/>
  <c r="CK5" i="80"/>
  <c r="M181" i="79"/>
  <c r="N181" i="79" s="1"/>
  <c r="M182" i="79"/>
  <c r="N182" i="79" s="1"/>
  <c r="M183" i="79"/>
  <c r="N183" i="79" s="1"/>
  <c r="M184" i="79"/>
  <c r="N184" i="79" s="1"/>
  <c r="M185" i="79"/>
  <c r="N185" i="79" s="1"/>
  <c r="M186" i="79"/>
  <c r="N186" i="79" s="1"/>
  <c r="M187" i="79"/>
  <c r="N187" i="79" s="1"/>
  <c r="M188" i="79"/>
  <c r="N188" i="79" s="1"/>
  <c r="M191" i="79"/>
  <c r="N191" i="79" s="1"/>
  <c r="M193" i="79"/>
  <c r="N193" i="79" s="1"/>
  <c r="M194" i="79"/>
  <c r="N194" i="79" s="1"/>
  <c r="DH8" i="80"/>
  <c r="DH7" i="80"/>
  <c r="DH6" i="80"/>
  <c r="DH5" i="80"/>
  <c r="CJ8" i="80"/>
  <c r="CJ7" i="80"/>
  <c r="CJ6" i="80"/>
  <c r="CJ5" i="80"/>
  <c r="D192" i="79"/>
  <c r="E192" i="79" s="1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M177" i="79" l="1"/>
  <c r="N177" i="79" s="1"/>
  <c r="DG5" i="80"/>
  <c r="DG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G7" i="80"/>
  <c r="DF7" i="80"/>
  <c r="DE7" i="80"/>
  <c r="DD7" i="80"/>
  <c r="DC7" i="80"/>
  <c r="DB7" i="80"/>
  <c r="DA7" i="80"/>
  <c r="CZ7" i="80"/>
  <c r="CY7" i="80"/>
  <c r="CX7" i="80"/>
  <c r="CW7" i="80"/>
  <c r="CV7" i="80"/>
  <c r="CU7" i="80"/>
  <c r="CT7" i="80"/>
  <c r="CS7" i="80"/>
  <c r="CR7" i="80"/>
  <c r="CQ7" i="80"/>
  <c r="CP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F6" i="80"/>
  <c r="DE6" i="80"/>
  <c r="DD6" i="80"/>
  <c r="DC6" i="80"/>
  <c r="DB6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F5" i="80"/>
  <c r="DE5" i="80"/>
  <c r="DD5" i="80"/>
  <c r="DC5" i="80"/>
  <c r="DB5" i="80"/>
  <c r="DA5" i="80"/>
  <c r="CZ5" i="80"/>
  <c r="CY5" i="80"/>
  <c r="CX5" i="80"/>
  <c r="CW5" i="80"/>
  <c r="CV5" i="80"/>
  <c r="CU5" i="80"/>
  <c r="CT5" i="80"/>
  <c r="CS5" i="80"/>
  <c r="CR5" i="80"/>
  <c r="CQ5" i="80"/>
  <c r="CP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G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M142" i="79" l="1"/>
  <c r="N142" i="79" s="1"/>
  <c r="M141" i="79"/>
  <c r="N141" i="79" s="1"/>
  <c r="M173" i="79"/>
  <c r="N173" i="79" s="1"/>
  <c r="D138" i="79"/>
  <c r="E138" i="79" s="1"/>
  <c r="D137" i="79"/>
  <c r="E137" i="79" s="1"/>
  <c r="D135" i="79"/>
  <c r="E135" i="79" s="1"/>
  <c r="M122" i="79"/>
  <c r="N122" i="79" s="1"/>
  <c r="M153" i="79" l="1"/>
  <c r="N153" i="79" s="1"/>
  <c r="M174" i="79"/>
  <c r="N174" i="79" s="1"/>
  <c r="D177" i="79"/>
  <c r="E177" i="79" s="1"/>
  <c r="D143" i="79"/>
  <c r="E143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154" i="79" l="1"/>
  <c r="E154" i="79" s="1"/>
  <c r="D153" i="79"/>
  <c r="E153" i="79" s="1"/>
  <c r="M172" i="79"/>
  <c r="N172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DE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D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F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C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B8" i="80"/>
  <c r="L8" i="80"/>
  <c r="L7" i="80"/>
  <c r="K8" i="80"/>
  <c r="K7" i="80"/>
  <c r="DA8" i="80"/>
  <c r="CZ8" i="80"/>
  <c r="CY8" i="80"/>
  <c r="CX8" i="80"/>
  <c r="CW8" i="80"/>
  <c r="CV8" i="80"/>
  <c r="CU8" i="80"/>
  <c r="CT8" i="80"/>
  <c r="CS8" i="80"/>
  <c r="CR8" i="80"/>
  <c r="CQ8" i="80"/>
  <c r="CP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55" i="79"/>
  <c r="N155" i="79" s="1"/>
  <c r="D184" i="79"/>
  <c r="E184" i="79" s="1"/>
  <c r="D183" i="79"/>
  <c r="E183" i="79" s="1"/>
  <c r="D182" i="79"/>
  <c r="E182" i="79" s="1"/>
  <c r="M165" i="79"/>
  <c r="N165" i="79" s="1"/>
  <c r="D84" i="79"/>
  <c r="E84" i="79" s="1"/>
  <c r="M156" i="79"/>
  <c r="N156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59" i="79"/>
  <c r="N159" i="79" s="1"/>
  <c r="M157" i="79"/>
  <c r="N157" i="79" s="1"/>
  <c r="D89" i="79"/>
  <c r="E89" i="79" s="1"/>
  <c r="M160" i="79"/>
  <c r="N160" i="79" s="1"/>
  <c r="M158" i="79"/>
  <c r="N158" i="79" s="1"/>
  <c r="M161" i="79"/>
  <c r="N161" i="79" s="1"/>
  <c r="D116" i="79"/>
  <c r="E116" i="79" s="1"/>
  <c r="D86" i="79"/>
  <c r="E86" i="79" s="1"/>
  <c r="D117" i="79"/>
  <c r="E117" i="79" s="1"/>
  <c r="M163" i="79"/>
  <c r="N163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64" i="79"/>
  <c r="N164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J8" i="74" l="1"/>
  <c r="J9" i="74" s="1"/>
  <c r="M162" i="79"/>
  <c r="N162" i="79" s="1"/>
  <c r="D106" i="79"/>
  <c r="E106" i="79" s="1"/>
  <c r="D107" i="79"/>
  <c r="E107" i="79" s="1"/>
  <c r="M171" i="79"/>
  <c r="N171" i="79" s="1"/>
  <c r="D132" i="79"/>
  <c r="E132" i="79" s="1"/>
  <c r="D128" i="79"/>
  <c r="E128" i="79" s="1"/>
  <c r="D129" i="79"/>
  <c r="E129" i="79" s="1"/>
  <c r="M124" i="79"/>
  <c r="N124" i="79" s="1"/>
  <c r="D165" i="79"/>
  <c r="E165" i="79" s="1"/>
  <c r="M168" i="79"/>
  <c r="N168" i="79" s="1"/>
  <c r="M167" i="79"/>
  <c r="N167" i="79" s="1"/>
  <c r="D161" i="79"/>
  <c r="E161" i="79" s="1"/>
  <c r="D159" i="79"/>
  <c r="E159" i="79" s="1"/>
  <c r="D160" i="79"/>
  <c r="E160" i="79" s="1"/>
  <c r="D163" i="79"/>
  <c r="E163" i="79" s="1"/>
  <c r="D119" i="79"/>
  <c r="E119" i="79" s="1"/>
  <c r="D118" i="79"/>
  <c r="E118" i="79" s="1"/>
  <c r="D186" i="79"/>
  <c r="E186" i="79" s="1"/>
  <c r="D185" i="79"/>
  <c r="E185" i="79" s="1"/>
  <c r="M166" i="79"/>
  <c r="N166" i="79" s="1"/>
  <c r="D164" i="79"/>
  <c r="E164" i="79" s="1"/>
  <c r="D162" i="79" l="1"/>
  <c r="E162" i="79" s="1"/>
  <c r="D171" i="79"/>
  <c r="E171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72" i="79"/>
  <c r="E172" i="79" s="1"/>
  <c r="D167" i="79"/>
  <c r="E167" i="79" s="1"/>
  <c r="D168" i="79"/>
  <c r="E168" i="79" s="1"/>
  <c r="M169" i="79"/>
  <c r="N169" i="79" s="1"/>
  <c r="D166" i="79"/>
  <c r="E166" i="79" s="1"/>
  <c r="D187" i="79"/>
  <c r="E187" i="79" s="1"/>
  <c r="D173" i="79" l="1"/>
  <c r="E173" i="79" s="1"/>
  <c r="M170" i="79"/>
  <c r="N170" i="79" s="1"/>
  <c r="D169" i="79"/>
  <c r="E169" i="79" s="1"/>
  <c r="D174" i="79" l="1"/>
  <c r="E174" i="79" s="1"/>
  <c r="D170" i="79"/>
  <c r="E170" i="79" s="1"/>
  <c r="D188" i="79" l="1"/>
  <c r="E188" i="79" s="1"/>
  <c r="M189" i="79" l="1"/>
  <c r="N189" i="79" s="1"/>
  <c r="D189" i="79" l="1"/>
  <c r="E189" i="79" s="1"/>
  <c r="L8" i="74" l="1"/>
  <c r="L9" i="74" s="1"/>
  <c r="M178" i="79" l="1"/>
  <c r="N178" i="79" s="1"/>
  <c r="D178" i="79" l="1"/>
  <c r="E178" i="79" s="1"/>
  <c r="D149" i="79" l="1"/>
  <c r="E149" i="79" s="1"/>
  <c r="M148" i="79"/>
  <c r="N148" i="79" s="1"/>
  <c r="D148" i="79"/>
  <c r="E148" i="79" s="1"/>
  <c r="M147" i="79"/>
  <c r="N147" i="79" s="1"/>
  <c r="D146" i="79"/>
  <c r="E146" i="79" s="1"/>
  <c r="D147" i="79"/>
  <c r="E147" i="79" s="1"/>
  <c r="D180" i="79"/>
  <c r="E180" i="79" s="1"/>
  <c r="M146" i="79"/>
  <c r="N146" i="79" s="1"/>
  <c r="M145" i="79"/>
  <c r="N145" i="79" s="1"/>
  <c r="M176" i="79" l="1"/>
  <c r="N176" i="79" s="1"/>
  <c r="D176" i="79"/>
  <c r="E176" i="79" s="1"/>
  <c r="M144" i="79"/>
  <c r="N144" i="79" s="1"/>
  <c r="D144" i="79"/>
  <c r="E144" i="79" s="1"/>
  <c r="K8" i="74" l="1"/>
  <c r="K9" i="74" s="1"/>
  <c r="D179" i="79"/>
  <c r="E179" i="79" s="1"/>
  <c r="D175" i="79"/>
  <c r="E175" i="79" s="1"/>
  <c r="M175" i="79"/>
  <c r="N175" i="79" s="1"/>
  <c r="D190" i="79"/>
  <c r="E190" i="79" s="1"/>
  <c r="D191" i="79"/>
  <c r="E191" i="79" s="1"/>
  <c r="M190" i="79"/>
  <c r="N190" i="79" s="1"/>
  <c r="I8" i="74" l="1"/>
  <c r="I9" i="74" s="1"/>
  <c r="F8" i="74" l="1"/>
  <c r="F9" i="74" s="1"/>
  <c r="C8" i="74"/>
  <c r="C9" i="74" s="1"/>
  <c r="E8" i="74"/>
  <c r="E9" i="74" s="1"/>
  <c r="D8" i="74" l="1"/>
  <c r="D9" i="74" s="1"/>
</calcChain>
</file>

<file path=xl/sharedStrings.xml><?xml version="1.0" encoding="utf-8"?>
<sst xmlns="http://schemas.openxmlformats.org/spreadsheetml/2006/main" count="606" uniqueCount="290">
  <si>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</si>
  <si>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</si>
  <si>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</si>
  <si>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</si>
  <si>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</si>
  <si>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</si>
  <si>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</si>
  <si>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</si>
  <si>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</si>
  <si>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</si>
  <si>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</si>
  <si>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</si>
  <si>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</si>
  <si>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</si>
  <si>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</si>
  <si>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</si>
  <si>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</si>
  <si>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</si>
  <si>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</si>
  <si>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</si>
  <si>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</si>
  <si>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</si>
  <si>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</si>
  <si>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</si>
  <si>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</si>
  <si>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</si>
  <si>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</si>
  <si>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</si>
  <si>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</si>
  <si>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</si>
  <si>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</si>
  <si>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</si>
  <si>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</si>
  <si>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</si>
  <si>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</si>
  <si>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</si>
  <si>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</si>
  <si>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</si>
  <si>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</si>
  <si>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</si>
  <si>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</si>
  <si>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</si>
  <si>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</si>
  <si>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</si>
  <si>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</si>
  <si>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</si>
  <si>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</si>
  <si>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</si>
  <si>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</si>
  <si>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</si>
  <si>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</si>
  <si>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</si>
  <si>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</si>
  <si>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</si>
  <si>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</si>
  <si>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</si>
  <si>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</si>
  <si>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</si>
  <si>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</si>
  <si>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</si>
  <si>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</si>
  <si>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</si>
  <si>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</si>
  <si>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</si>
  <si>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</si>
  <si>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</si>
  <si>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</si>
  <si>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</si>
  <si>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</si>
  <si>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</si>
  <si>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</si>
  <si>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</si>
  <si>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</si>
  <si>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</si>
  <si>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</si>
  <si>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</si>
  <si>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</si>
  <si>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</si>
  <si>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</si>
  <si>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</si>
  <si>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</si>
  <si>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</si>
  <si>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</si>
  <si>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</si>
  <si>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</si>
  <si>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</si>
  <si>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</si>
  <si>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</si>
  <si>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</si>
  <si>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</si>
  <si>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</si>
  <si>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</si>
  <si>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</si>
  <si>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</si>
  <si>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</si>
  <si>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</si>
  <si>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</si>
  <si>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</si>
  <si>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</si>
  <si>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</si>
  <si>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</si>
  <si>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</si>
  <si>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</si>
  <si>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</si>
  <si>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</si>
  <si>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</si>
  <si>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</si>
  <si>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</si>
  <si>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</si>
  <si>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</si>
  <si>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</si>
  <si>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</si>
  <si>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</si>
  <si>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</si>
  <si>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</si>
  <si>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</si>
  <si>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</si>
  <si>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</si>
  <si>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</si>
  <si>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</si>
  <si>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</si>
  <si>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</si>
  <si>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</si>
  <si>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</si>
  <si>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</si>
  <si>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</si>
  <si>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</si>
  <si>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</si>
  <si>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</si>
  <si>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</si>
  <si>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</si>
  <si>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</si>
  <si>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</si>
  <si>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</si>
  <si>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</si>
  <si>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</si>
  <si>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</si>
  <si>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</si>
  <si>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</si>
  <si>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</si>
  <si>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</si>
  <si>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</si>
  <si>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</si>
  <si>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</si>
  <si>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</si>
  <si>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</si>
  <si>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</si>
  <si>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</si>
  <si>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</si>
  <si>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</si>
  <si>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</si>
  <si>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</si>
  <si>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</si>
  <si>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</si>
  <si>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</si>
  <si>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</si>
  <si>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</si>
  <si>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</si>
  <si>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</si>
  <si>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</si>
  <si>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</si>
  <si>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</si>
  <si>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</si>
  <si>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</si>
  <si>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</si>
  <si>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</si>
  <si>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</si>
  <si>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</si>
  <si>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</si>
  <si>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</si>
  <si>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</si>
  <si>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</si>
  <si>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</si>
  <si>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</si>
  <si>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</si>
  <si>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</si>
  <si>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</si>
  <si>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</si>
  <si>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</si>
  <si>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</si>
  <si>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</si>
  <si>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</si>
  <si>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</si>
  <si>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</si>
  <si>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</si>
  <si>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</si>
  <si>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</si>
  <si>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</si>
  <si>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</si>
  <si>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</si>
  <si>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</si>
  <si>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</si>
  <si>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</si>
  <si>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</si>
  <si>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</si>
  <si>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</si>
  <si>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</si>
  <si>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</si>
  <si>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</si>
  <si>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</si>
  <si>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</si>
  <si>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</si>
  <si>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</si>
  <si>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</si>
  <si>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</si>
  <si>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Q1-24</t>
  </si>
  <si>
    <t>Invierno 2025-26 Futuro</t>
  </si>
  <si>
    <t>Abr 2024</t>
  </si>
  <si>
    <t>May2024</t>
  </si>
  <si>
    <t>Jun 2024</t>
  </si>
  <si>
    <t>Mar2023</t>
  </si>
  <si>
    <t>Q2-24</t>
  </si>
  <si>
    <t>V</t>
  </si>
  <si>
    <t>J</t>
  </si>
  <si>
    <t>X</t>
  </si>
  <si>
    <t>L</t>
  </si>
  <si>
    <t>Jul 2024</t>
  </si>
  <si>
    <t>Ago 2024</t>
  </si>
  <si>
    <t>Q3-24</t>
  </si>
  <si>
    <t>Verano   2026      Futuro</t>
  </si>
  <si>
    <t>Sep 2024</t>
  </si>
  <si>
    <t>Indexaciones Contratos nuevos (renovados/renovándose) desde Q4 2021.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</si>
  <si>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</si>
  <si>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</si>
  <si>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Oct 2024</t>
  </si>
  <si>
    <t>Nov 2024</t>
  </si>
  <si>
    <t>Año 2027 Futuro</t>
  </si>
  <si>
    <t>Año 2025 Benchmark*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</si>
  <si>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</si>
  <si>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</si>
  <si>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</si>
  <si>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</si>
  <si>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</si>
  <si>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</si>
  <si>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</si>
  <si>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</si>
  <si>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</si>
  <si>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</si>
  <si>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</si>
  <si>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</si>
  <si>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</si>
  <si>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</si>
  <si>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</si>
  <si>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</si>
  <si>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</si>
  <si>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</si>
  <si>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</si>
  <si>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</si>
  <si>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</si>
  <si>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</si>
  <si>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</si>
  <si>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</si>
  <si>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https://greenenergy.mibgas.es/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</si>
  <si>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</si>
  <si>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</si>
  <si>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</si>
  <si>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</si>
  <si>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</si>
  <si>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</si>
  <si>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</si>
  <si>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</si>
  <si>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</si>
  <si>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</si>
  <si>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</si>
  <si>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</si>
  <si>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</si>
  <si>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</si>
  <si>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</si>
  <si>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</si>
  <si>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</si>
  <si>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</si>
  <si>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</si>
  <si>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</si>
  <si>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</si>
  <si>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</si>
  <si>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</si>
  <si>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</si>
  <si>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May 2025 - Abr 2026</t>
  </si>
  <si>
    <t>20/05/2025</t>
  </si>
  <si>
    <t>13/05/2025</t>
  </si>
  <si>
    <t>06/05/2025</t>
  </si>
  <si>
    <t>29/04/2025</t>
  </si>
  <si>
    <t>Índice ibérico del precio del hidrógeno renovable</t>
  </si>
  <si>
    <t>*2025 : Cotizaciones Day-Ahead MIBGAS hasta 17 Jun 2025 &amp; Resto Futuros OMIP 16 Jun 2025.</t>
  </si>
  <si>
    <t>Jun 2025 - May 2026</t>
  </si>
  <si>
    <t>Futuros Viernes 13 Jun 2025</t>
  </si>
  <si>
    <t>10/06/2025</t>
  </si>
  <si>
    <t>03/06/2025</t>
  </si>
  <si>
    <t>27/05/2025</t>
  </si>
  <si>
    <t>Futuro interanual Brent revierte subiendo +10,2% y Tipo de Cambio US$/€ sigue ganando +2,1% induciendo subida media neta +1,2% del Término de Energía gas en mercado minorista España caso indexación Brent y TC. En mismo sentido, Futuros Gas hubs Mibgas, TTF y NBP repuntan +5,3%, +6,1% y +6,4%, respectivamente. Gas Nymex sube +5,2% en EEUU. Carbón ARA revierte subiendo +10,3%.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</si>
</sst>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9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9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6" fillId="0" borderId="0" applyNumberFormat="0" applyFill="0" applyBorder="0" applyAlignment="0" applyProtection="0"/>
  </cellStyleXfs>
  <cellXfs count="141">
    <xf numFmtId="0" fontId="0" fillId="0" borderId="0" xfId="0"/>
    <xf numFmtId="0" fontId="30" fillId="0" borderId="0" xfId="0" applyFont="1"/>
    <xf numFmtId="0" fontId="32" fillId="0" borderId="0" xfId="0" applyFont="1"/>
    <xf numFmtId="0" fontId="33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1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4" fillId="0" borderId="0" xfId="0" applyFont="1"/>
    <xf numFmtId="0" fontId="24" fillId="0" borderId="0" xfId="0" applyFont="1"/>
    <xf numFmtId="0" fontId="35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4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3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6" fillId="0" borderId="9" xfId="0" applyNumberFormat="1" applyFont="1" applyBorder="1" applyAlignment="1">
      <alignment horizontal="center"/>
    </xf>
    <xf numFmtId="2" fontId="36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30" fillId="24" borderId="0" xfId="0" applyFont="1" applyFill="1"/>
    <xf numFmtId="0" fontId="37" fillId="0" borderId="0" xfId="0" applyFont="1"/>
    <xf numFmtId="0" fontId="37" fillId="24" borderId="0" xfId="0" applyFont="1" applyFill="1"/>
    <xf numFmtId="0" fontId="39" fillId="24" borderId="0" xfId="0" applyFont="1" applyFill="1"/>
    <xf numFmtId="168" fontId="36" fillId="0" borderId="9" xfId="0" applyNumberFormat="1" applyFont="1" applyBorder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right"/>
    </xf>
    <xf numFmtId="0" fontId="42" fillId="24" borderId="0" xfId="0" applyFont="1" applyFill="1"/>
    <xf numFmtId="165" fontId="0" fillId="24" borderId="0" xfId="0" applyNumberFormat="1" applyFill="1"/>
    <xf numFmtId="166" fontId="20" fillId="24" borderId="0" xfId="39" applyNumberFormat="1" applyFill="1"/>
    <xf numFmtId="168" fontId="0" fillId="24" borderId="0" xfId="0" applyNumberFormat="1" applyFill="1"/>
    <xf numFmtId="0" fontId="34" fillId="0" borderId="0" xfId="0" applyFont="1" applyAlignment="1">
      <alignment horizontal="right"/>
    </xf>
    <xf numFmtId="0" fontId="32" fillId="24" borderId="0" xfId="0" applyFont="1" applyFill="1"/>
    <xf numFmtId="0" fontId="45" fillId="24" borderId="0" xfId="0" applyFont="1" applyFill="1"/>
    <xf numFmtId="0" fontId="38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6" fillId="0" borderId="9" xfId="0" applyFont="1" applyBorder="1"/>
    <xf numFmtId="10" fontId="36" fillId="0" borderId="9" xfId="39" applyNumberFormat="1" applyFont="1" applyBorder="1" applyAlignment="1">
      <alignment horizontal="center"/>
    </xf>
    <xf numFmtId="166" fontId="36" fillId="0" borderId="9" xfId="39" applyNumberFormat="1" applyFont="1" applyBorder="1" applyAlignment="1">
      <alignment horizontal="center"/>
    </xf>
    <xf numFmtId="166" fontId="36" fillId="0" borderId="9" xfId="39" applyNumberFormat="1" applyFont="1" applyFill="1" applyBorder="1" applyAlignment="1">
      <alignment horizontal="center"/>
    </xf>
    <xf numFmtId="0" fontId="47" fillId="27" borderId="9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top" wrapText="1"/>
    </xf>
    <xf numFmtId="0" fontId="49" fillId="0" borderId="0" xfId="0" applyFont="1"/>
    <xf numFmtId="165" fontId="21" fillId="26" borderId="9" xfId="0" applyNumberFormat="1" applyFont="1" applyFill="1" applyBorder="1"/>
    <xf numFmtId="0" fontId="39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50" fillId="28" borderId="9" xfId="37" applyFont="1" applyFill="1" applyBorder="1" applyAlignment="1">
      <alignment horizontal="left" vertical="center"/>
    </xf>
    <xf numFmtId="17" fontId="50" fillId="28" borderId="9" xfId="37" applyNumberFormat="1" applyFont="1" applyFill="1" applyBorder="1" applyAlignment="1">
      <alignment horizontal="left" vertical="center"/>
    </xf>
    <xf numFmtId="4" fontId="50" fillId="28" borderId="9" xfId="37" applyNumberFormat="1" applyFont="1" applyFill="1" applyBorder="1" applyAlignment="1">
      <alignment horizontal="left" vertical="center"/>
    </xf>
    <xf numFmtId="17" fontId="50" fillId="28" borderId="9" xfId="37" applyNumberFormat="1" applyFont="1" applyFill="1" applyBorder="1" applyAlignment="1">
      <alignment horizontal="right" vertical="center"/>
    </xf>
    <xf numFmtId="14" fontId="51" fillId="0" borderId="9" xfId="37" applyNumberFormat="1" applyFont="1" applyBorder="1"/>
    <xf numFmtId="2" fontId="51" fillId="0" borderId="9" xfId="37" applyNumberFormat="1" applyFont="1" applyBorder="1" applyAlignment="1">
      <alignment horizontal="right" vertical="center"/>
    </xf>
    <xf numFmtId="2" fontId="2" fillId="0" borderId="9" xfId="37" applyNumberFormat="1" applyFont="1" applyBorder="1" applyAlignment="1">
      <alignment horizontal="right" vertical="center"/>
    </xf>
    <xf numFmtId="0" fontId="39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2" fillId="27" borderId="10" xfId="0" applyFont="1" applyFill="1" applyBorder="1" applyAlignment="1">
      <alignment horizontal="center" vertical="center" wrapText="1"/>
    </xf>
    <xf numFmtId="14" fontId="51" fillId="0" borderId="19" xfId="0" applyNumberFormat="1" applyFont="1" applyBorder="1" applyAlignment="1" applyProtection="1">
      <alignment horizontal="center" vertical="center"/>
      <protection locked="0"/>
    </xf>
    <xf numFmtId="2" fontId="51" fillId="0" borderId="23" xfId="0" applyNumberFormat="1" applyFont="1" applyBorder="1" applyAlignment="1" applyProtection="1">
      <alignment horizontal="center" vertical="center"/>
      <protection locked="0"/>
    </xf>
    <xf numFmtId="2" fontId="51" fillId="0" borderId="21" xfId="0" applyNumberFormat="1" applyFont="1" applyBorder="1" applyAlignment="1" applyProtection="1">
      <alignment horizontal="center" vertical="center"/>
      <protection locked="0"/>
    </xf>
    <xf numFmtId="14" fontId="51" fillId="26" borderId="20" xfId="0" applyNumberFormat="1" applyFont="1" applyFill="1" applyBorder="1" applyAlignment="1" applyProtection="1">
      <alignment horizontal="center" vertical="center"/>
      <protection locked="0"/>
    </xf>
    <xf numFmtId="2" fontId="51" fillId="26" borderId="24" xfId="0" applyNumberFormat="1" applyFont="1" applyFill="1" applyBorder="1" applyAlignment="1" applyProtection="1">
      <alignment horizontal="center" vertical="center"/>
      <protection locked="0"/>
    </xf>
    <xf numFmtId="2" fontId="51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3" fillId="24" borderId="0" xfId="0" applyFont="1" applyFill="1"/>
    <xf numFmtId="14" fontId="32" fillId="24" borderId="0" xfId="0" applyNumberFormat="1" applyFont="1" applyFill="1"/>
    <xf numFmtId="0" fontId="49" fillId="24" borderId="0" xfId="0" applyFont="1" applyFill="1"/>
    <xf numFmtId="0" fontId="42" fillId="0" borderId="9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17" fontId="37" fillId="0" borderId="9" xfId="0" quotePrefix="1" applyNumberFormat="1" applyFont="1" applyBorder="1" applyAlignment="1">
      <alignment horizontal="left"/>
    </xf>
    <xf numFmtId="2" fontId="37" fillId="0" borderId="9" xfId="0" applyNumberFormat="1" applyFont="1" applyBorder="1" applyAlignment="1">
      <alignment horizontal="center"/>
    </xf>
    <xf numFmtId="0" fontId="37" fillId="0" borderId="9" xfId="0" applyFont="1" applyBorder="1"/>
    <xf numFmtId="2" fontId="37" fillId="0" borderId="9" xfId="0" applyNumberFormat="1" applyFont="1" applyBorder="1"/>
    <xf numFmtId="166" fontId="37" fillId="0" borderId="9" xfId="39" applyNumberFormat="1" applyFont="1" applyFill="1" applyBorder="1"/>
    <xf numFmtId="2" fontId="37" fillId="0" borderId="9" xfId="0" applyNumberFormat="1" applyFont="1" applyBorder="1" applyAlignment="1">
      <alignment horizontal="left"/>
    </xf>
    <xf numFmtId="2" fontId="37" fillId="0" borderId="9" xfId="0" quotePrefix="1" applyNumberFormat="1" applyFont="1" applyBorder="1" applyAlignment="1">
      <alignment horizontal="left"/>
    </xf>
    <xf numFmtId="2" fontId="37" fillId="29" borderId="9" xfId="0" quotePrefix="1" applyNumberFormat="1" applyFont="1" applyFill="1" applyBorder="1" applyAlignment="1">
      <alignment horizontal="left"/>
    </xf>
    <xf numFmtId="2" fontId="37" fillId="29" borderId="9" xfId="0" applyNumberFormat="1" applyFont="1" applyFill="1" applyBorder="1" applyAlignment="1">
      <alignment horizontal="center"/>
    </xf>
    <xf numFmtId="2" fontId="37" fillId="29" borderId="9" xfId="0" applyNumberFormat="1" applyFont="1" applyFill="1" applyBorder="1"/>
    <xf numFmtId="166" fontId="37" fillId="29" borderId="9" xfId="39" applyNumberFormat="1" applyFont="1" applyFill="1" applyBorder="1"/>
    <xf numFmtId="166" fontId="37" fillId="0" borderId="9" xfId="39" applyNumberFormat="1" applyFont="1" applyFill="1" applyBorder="1" applyAlignment="1">
      <alignment horizontal="center"/>
    </xf>
    <xf numFmtId="2" fontId="37" fillId="28" borderId="9" xfId="0" quotePrefix="1" applyNumberFormat="1" applyFont="1" applyFill="1" applyBorder="1" applyAlignment="1">
      <alignment horizontal="left"/>
    </xf>
    <xf numFmtId="2" fontId="37" fillId="28" borderId="9" xfId="0" applyNumberFormat="1" applyFont="1" applyFill="1" applyBorder="1" applyAlignment="1">
      <alignment horizontal="center"/>
    </xf>
    <xf numFmtId="2" fontId="37" fillId="28" borderId="9" xfId="0" applyNumberFormat="1" applyFont="1" applyFill="1" applyBorder="1"/>
    <xf numFmtId="166" fontId="37" fillId="28" borderId="9" xfId="39" applyNumberFormat="1" applyFont="1" applyFill="1" applyBorder="1"/>
    <xf numFmtId="167" fontId="37" fillId="28" borderId="9" xfId="0" applyNumberFormat="1" applyFont="1" applyFill="1" applyBorder="1" applyAlignment="1">
      <alignment horizontal="center"/>
    </xf>
    <xf numFmtId="2" fontId="42" fillId="0" borderId="9" xfId="0" applyNumberFormat="1" applyFont="1" applyBorder="1" applyAlignment="1">
      <alignment horizontal="left"/>
    </xf>
    <xf numFmtId="2" fontId="42" fillId="0" borderId="9" xfId="0" applyNumberFormat="1" applyFont="1" applyBorder="1" applyAlignment="1">
      <alignment horizontal="center"/>
    </xf>
    <xf numFmtId="2" fontId="42" fillId="28" borderId="9" xfId="0" applyNumberFormat="1" applyFont="1" applyFill="1" applyBorder="1" applyAlignment="1">
      <alignment horizontal="left"/>
    </xf>
    <xf numFmtId="2" fontId="42" fillId="28" borderId="9" xfId="0" applyNumberFormat="1" applyFont="1" applyFill="1" applyBorder="1" applyAlignment="1">
      <alignment horizontal="center"/>
    </xf>
    <xf numFmtId="0" fontId="42" fillId="24" borderId="0" xfId="0" quotePrefix="1" applyFont="1" applyFill="1"/>
    <xf numFmtId="14" fontId="51" fillId="0" borderId="9" xfId="37" applyNumberFormat="1" applyFont="1" applyBorder="1" applyAlignment="1">
      <alignment horizontal="center"/>
    </xf>
    <xf numFmtId="14" fontId="54" fillId="0" borderId="9" xfId="37" applyNumberFormat="1" applyFont="1" applyBorder="1" applyAlignment="1">
      <alignment horizontal="center"/>
    </xf>
    <xf numFmtId="2" fontId="54" fillId="0" borderId="9" xfId="37" applyNumberFormat="1" applyFont="1" applyBorder="1" applyAlignment="1">
      <alignment horizontal="right" vertical="center"/>
    </xf>
    <xf numFmtId="14" fontId="54" fillId="0" borderId="9" xfId="37" applyNumberFormat="1" applyFont="1" applyBorder="1"/>
    <xf numFmtId="0" fontId="42" fillId="24" borderId="0" xfId="0" applyFont="1" applyFill="1" applyAlignment="1">
      <alignment horizontal="center"/>
    </xf>
    <xf numFmtId="0" fontId="55" fillId="24" borderId="0" xfId="0" applyFont="1" applyFill="1"/>
    <xf numFmtId="2" fontId="42" fillId="30" borderId="9" xfId="0" applyNumberFormat="1" applyFont="1" applyFill="1" applyBorder="1" applyAlignment="1">
      <alignment horizontal="left"/>
    </xf>
    <xf numFmtId="2" fontId="42" fillId="30" borderId="9" xfId="0" applyNumberFormat="1" applyFont="1" applyFill="1" applyBorder="1" applyAlignment="1">
      <alignment horizontal="center"/>
    </xf>
    <xf numFmtId="2" fontId="37" fillId="30" borderId="9" xfId="0" applyNumberFormat="1" applyFont="1" applyFill="1" applyBorder="1"/>
    <xf numFmtId="166" fontId="37" fillId="30" borderId="9" xfId="39" applyNumberFormat="1" applyFont="1" applyFill="1" applyBorder="1"/>
    <xf numFmtId="2" fontId="37" fillId="30" borderId="9" xfId="0" applyNumberFormat="1" applyFont="1" applyFill="1" applyBorder="1" applyAlignment="1">
      <alignment horizontal="center"/>
    </xf>
    <xf numFmtId="2" fontId="53" fillId="0" borderId="9" xfId="0" applyNumberFormat="1" applyFont="1" applyBorder="1" applyAlignment="1">
      <alignment horizontal="center"/>
    </xf>
    <xf numFmtId="2" fontId="37" fillId="0" borderId="9" xfId="39" applyNumberFormat="1" applyFont="1" applyFill="1" applyBorder="1" applyAlignment="1">
      <alignment horizontal="center"/>
    </xf>
    <xf numFmtId="0" fontId="19" fillId="24" borderId="0" xfId="0" applyFont="1" applyFill="1"/>
    <xf numFmtId="2" fontId="42" fillId="26" borderId="9" xfId="0" applyNumberFormat="1" applyFont="1" applyFill="1" applyBorder="1" applyAlignment="1">
      <alignment horizontal="left"/>
    </xf>
    <xf numFmtId="2" fontId="42" fillId="26" borderId="9" xfId="0" applyNumberFormat="1" applyFont="1" applyFill="1" applyBorder="1" applyAlignment="1">
      <alignment horizontal="center"/>
    </xf>
    <xf numFmtId="2" fontId="37" fillId="26" borderId="9" xfId="0" applyNumberFormat="1" applyFont="1" applyFill="1" applyBorder="1"/>
    <xf numFmtId="166" fontId="37" fillId="26" borderId="9" xfId="39" applyNumberFormat="1" applyFont="1" applyFill="1" applyBorder="1"/>
    <xf numFmtId="2" fontId="37" fillId="26" borderId="9" xfId="0" applyNumberFormat="1" applyFont="1" applyFill="1" applyBorder="1" applyAlignment="1">
      <alignment horizontal="center"/>
    </xf>
    <xf numFmtId="2" fontId="37" fillId="26" borderId="9" xfId="0" quotePrefix="1" applyNumberFormat="1" applyFont="1" applyFill="1" applyBorder="1" applyAlignment="1">
      <alignment horizontal="left"/>
    </xf>
    <xf numFmtId="2" fontId="53" fillId="26" borderId="9" xfId="0" applyNumberFormat="1" applyFont="1" applyFill="1" applyBorder="1" applyAlignment="1">
      <alignment horizontal="center"/>
    </xf>
    <xf numFmtId="0" fontId="56" fillId="31" borderId="9" xfId="0" applyFont="1" applyFill="1" applyBorder="1" applyAlignment="1" applyProtection="1">
      <alignment horizontal="center" vertical="center" wrapText="1"/>
      <protection locked="0"/>
    </xf>
    <xf numFmtId="14" fontId="37" fillId="26" borderId="9" xfId="0" applyNumberFormat="1" applyFont="1" applyFill="1" applyBorder="1" applyAlignment="1" applyProtection="1">
      <alignment horizontal="center"/>
      <protection locked="0"/>
    </xf>
    <xf numFmtId="2" fontId="37" fillId="26" borderId="9" xfId="0" applyNumberFormat="1" applyFont="1" applyFill="1" applyBorder="1" applyAlignment="1" applyProtection="1">
      <alignment horizontal="center"/>
      <protection locked="0"/>
    </xf>
    <xf numFmtId="14" fontId="28" fillId="26" borderId="0" xfId="33" applyNumberFormat="1" applyFill="1" applyBorder="1" applyAlignment="1" applyProtection="1">
      <alignment horizontal="left"/>
      <protection locked="0"/>
    </xf>
    <xf numFmtId="0" fontId="21" fillId="25" borderId="18" xfId="0" applyFont="1" applyFill="1" applyBorder="1" applyAlignment="1">
      <alignment horizontal="center"/>
    </xf>
    <xf numFmtId="0" fontId="39" fillId="26" borderId="14" xfId="0" applyFont="1" applyFill="1" applyBorder="1" applyAlignment="1">
      <alignment horizontal="left" vertical="top" wrapText="1"/>
    </xf>
    <xf numFmtId="0" fontId="39" fillId="26" borderId="0" xfId="0" applyFont="1" applyFill="1" applyAlignment="1">
      <alignment horizontal="left" vertical="top" wrapText="1"/>
    </xf>
    <xf numFmtId="0" fontId="47" fillId="27" borderId="12" xfId="0" applyFont="1" applyFill="1" applyBorder="1" applyAlignment="1">
      <alignment horizontal="center" vertical="center" wrapText="1"/>
    </xf>
    <xf numFmtId="0" fontId="47" fillId="27" borderId="11" xfId="0" applyFont="1" applyFill="1" applyBorder="1" applyAlignment="1">
      <alignment horizontal="center" vertical="center" wrapText="1"/>
    </xf>
    <xf numFmtId="0" fontId="40" fillId="0" borderId="13" xfId="0" applyFont="1" applyBorder="1" applyAlignment="1">
      <alignment horizontal="left" vertical="center" wrapText="1"/>
    </xf>
    <xf numFmtId="0" fontId="30" fillId="0" borderId="15" xfId="0" applyFont="1" applyBorder="1" applyAlignment="1">
      <alignment wrapText="1"/>
    </xf>
    <xf numFmtId="0" fontId="30" fillId="0" borderId="16" xfId="0" applyFont="1" applyBorder="1" applyAlignment="1">
      <alignment wrapText="1"/>
    </xf>
    <xf numFmtId="0" fontId="30" fillId="0" borderId="17" xfId="0" applyFont="1" applyBorder="1" applyAlignment="1">
      <alignment wrapText="1"/>
    </xf>
    <xf numFmtId="0" fontId="48" fillId="0" borderId="13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42" fillId="0" borderId="9" xfId="0" applyFont="1" applyBorder="1" applyAlignment="1">
      <alignment horizontal="center"/>
    </xf>
    <xf numFmtId="0" fontId="37" fillId="32" borderId="0" xfId="0" applyFont="1" applyFill="1"/>
  </cellXfs>
  <cellStyles count="49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" xfId="33" builtinId="8"/>
    <cellStyle name="Hipervínculo 2" xfId="34" xr:uid="{00000000-0005-0000-0000-000021000000}"/>
    <cellStyle name="Hipervínculo 3" xfId="48" xr:uid="{00000000-0005-0000-0000-000022000000}"/>
    <cellStyle name="Incorrecto" xfId="35" builtinId="27" customBuiltin="1"/>
    <cellStyle name="Neutral" xfId="36" builtinId="28" customBuiltin="1"/>
    <cellStyle name="Normal" xfId="0" builtinId="0"/>
    <cellStyle name="Normal 2" xfId="37" xr:uid="{00000000-0005-0000-0000-000028000000}"/>
    <cellStyle name="Normal 3" xfId="47" xr:uid="{00000000-0005-0000-0000-000029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2060"/>
      <color rgb="FF000000"/>
      <color rgb="FFFFCCFF"/>
      <color rgb="FFFF3300"/>
      <color rgb="FFFF9900"/>
      <color rgb="FFFFFF00"/>
      <color rgb="FF66FFFF"/>
      <color rgb="FFCC3300"/>
      <color rgb="FFF7964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cat>
            <c:strRef>
              <c:f>Output0!$B$34:$B$154</c:f>
              <c:strCache>
                <c:ptCount val="121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</c:strCache>
            </c:strRef>
          </c:cat>
          <c:val>
            <c:numRef>
              <c:f>Output0!$C$34:$C$154</c:f>
              <c:numCache>
                <c:formatCode>0.00</c:formatCode>
                <c:ptCount val="121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36.534545833333333</c:v>
                </c:pt>
                <c:pt idx="115">
                  <c:v>37.619999999999997</c:v>
                </c:pt>
                <c:pt idx="116">
                  <c:v>37.729999999999997</c:v>
                </c:pt>
                <c:pt idx="117">
                  <c:v>37.752000000000002</c:v>
                </c:pt>
                <c:pt idx="118">
                  <c:v>37.188000000000002</c:v>
                </c:pt>
                <c:pt idx="119">
                  <c:v>37.854999999999997</c:v>
                </c:pt>
                <c:pt idx="120">
                  <c:v>38.106999999999999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Output0!$B$181:$B$192</c:f>
              <c:strCache>
                <c:ptCount val="12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 Benchmark*</c:v>
                </c:pt>
                <c:pt idx="10">
                  <c:v>Año 2026 Futuro</c:v>
                </c:pt>
                <c:pt idx="11">
                  <c:v>Año 2027 Futuro</c:v>
                </c:pt>
              </c:strCache>
            </c:strRef>
          </c:cat>
          <c:val>
            <c:numRef>
              <c:f>Output0!$C$181:$C$192</c:f>
              <c:numCache>
                <c:formatCode>0.00</c:formatCode>
                <c:ptCount val="12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39.159510616438347</c:v>
                </c:pt>
                <c:pt idx="10">
                  <c:v>35.380000000000003</c:v>
                </c:pt>
                <c:pt idx="11">
                  <c:v>30.198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1895259143856611"/>
        </c:manualLayout>
      </c:layout>
      <c:lineChart>
        <c:grouping val="standard"/>
        <c:varyColors val="0"/>
        <c:ser>
          <c:idx val="9"/>
          <c:order val="0"/>
          <c:tx>
            <c:strRef>
              <c:f>Output1!$DC$8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Output1!$DC$9:$DC$1970</c:f>
              <c:numCache>
                <c:formatCode>0.00</c:formatCode>
                <c:ptCount val="1962"/>
                <c:pt idx="914">
                  <c:v>79.77</c:v>
                </c:pt>
                <c:pt idx="915">
                  <c:v>90.11</c:v>
                </c:pt>
                <c:pt idx="916">
                  <c:v>95.21</c:v>
                </c:pt>
                <c:pt idx="917">
                  <c:v>96.89</c:v>
                </c:pt>
                <c:pt idx="918">
                  <c:v>99.12</c:v>
                </c:pt>
                <c:pt idx="919">
                  <c:v>113.01</c:v>
                </c:pt>
                <c:pt idx="920">
                  <c:v>138.27000000000001</c:v>
                </c:pt>
                <c:pt idx="921">
                  <c:v>138.47999999999999</c:v>
                </c:pt>
                <c:pt idx="922">
                  <c:v>104.83</c:v>
                </c:pt>
                <c:pt idx="923">
                  <c:v>94.33</c:v>
                </c:pt>
                <c:pt idx="924">
                  <c:v>92.51</c:v>
                </c:pt>
                <c:pt idx="925">
                  <c:v>82.64</c:v>
                </c:pt>
                <c:pt idx="926">
                  <c:v>86.01</c:v>
                </c:pt>
                <c:pt idx="927">
                  <c:v>83.35</c:v>
                </c:pt>
                <c:pt idx="928">
                  <c:v>78.28</c:v>
                </c:pt>
                <c:pt idx="929">
                  <c:v>72.22</c:v>
                </c:pt>
                <c:pt idx="930">
                  <c:v>75.58</c:v>
                </c:pt>
                <c:pt idx="931">
                  <c:v>66.84</c:v>
                </c:pt>
                <c:pt idx="932">
                  <c:v>60.46</c:v>
                </c:pt>
                <c:pt idx="933">
                  <c:v>58.04</c:v>
                </c:pt>
                <c:pt idx="934">
                  <c:v>56.48</c:v>
                </c:pt>
                <c:pt idx="935">
                  <c:v>56.91</c:v>
                </c:pt>
                <c:pt idx="936">
                  <c:v>56.41</c:v>
                </c:pt>
                <c:pt idx="937">
                  <c:v>56.88</c:v>
                </c:pt>
                <c:pt idx="938">
                  <c:v>54.7</c:v>
                </c:pt>
                <c:pt idx="939">
                  <c:v>57.7</c:v>
                </c:pt>
                <c:pt idx="940">
                  <c:v>57.31</c:v>
                </c:pt>
                <c:pt idx="941">
                  <c:v>55.43</c:v>
                </c:pt>
                <c:pt idx="942">
                  <c:v>52.6</c:v>
                </c:pt>
                <c:pt idx="943">
                  <c:v>53.66</c:v>
                </c:pt>
                <c:pt idx="944">
                  <c:v>56.95</c:v>
                </c:pt>
                <c:pt idx="945">
                  <c:v>56.6</c:v>
                </c:pt>
                <c:pt idx="946">
                  <c:v>55.49</c:v>
                </c:pt>
                <c:pt idx="947">
                  <c:v>50.48</c:v>
                </c:pt>
                <c:pt idx="948">
                  <c:v>49.17</c:v>
                </c:pt>
                <c:pt idx="949">
                  <c:v>48.89</c:v>
                </c:pt>
                <c:pt idx="950">
                  <c:v>45.68</c:v>
                </c:pt>
                <c:pt idx="951">
                  <c:v>47.94</c:v>
                </c:pt>
                <c:pt idx="952">
                  <c:v>51.41</c:v>
                </c:pt>
                <c:pt idx="953">
                  <c:v>49</c:v>
                </c:pt>
                <c:pt idx="954">
                  <c:v>49.68</c:v>
                </c:pt>
                <c:pt idx="955">
                  <c:v>51.09</c:v>
                </c:pt>
                <c:pt idx="956">
                  <c:v>47.17</c:v>
                </c:pt>
                <c:pt idx="957">
                  <c:v>45.74</c:v>
                </c:pt>
                <c:pt idx="958">
                  <c:v>46.74</c:v>
                </c:pt>
                <c:pt idx="959">
                  <c:v>51.72</c:v>
                </c:pt>
                <c:pt idx="960">
                  <c:v>56.07</c:v>
                </c:pt>
                <c:pt idx="961">
                  <c:v>56.78</c:v>
                </c:pt>
                <c:pt idx="962">
                  <c:v>56.34</c:v>
                </c:pt>
                <c:pt idx="963">
                  <c:v>55.3</c:v>
                </c:pt>
                <c:pt idx="964">
                  <c:v>55.52</c:v>
                </c:pt>
                <c:pt idx="965">
                  <c:v>57.85</c:v>
                </c:pt>
                <c:pt idx="966">
                  <c:v>56.63</c:v>
                </c:pt>
                <c:pt idx="967">
                  <c:v>57.72</c:v>
                </c:pt>
                <c:pt idx="968">
                  <c:v>57.07</c:v>
                </c:pt>
                <c:pt idx="969">
                  <c:v>59.33</c:v>
                </c:pt>
                <c:pt idx="970">
                  <c:v>54.09</c:v>
                </c:pt>
                <c:pt idx="971">
                  <c:v>52.24</c:v>
                </c:pt>
                <c:pt idx="972">
                  <c:v>51.13</c:v>
                </c:pt>
                <c:pt idx="973">
                  <c:v>50.92</c:v>
                </c:pt>
                <c:pt idx="974">
                  <c:v>54.75</c:v>
                </c:pt>
                <c:pt idx="975">
                  <c:v>57.6</c:v>
                </c:pt>
                <c:pt idx="976">
                  <c:v>67.09</c:v>
                </c:pt>
                <c:pt idx="977">
                  <c:v>59.8</c:v>
                </c:pt>
                <c:pt idx="978">
                  <c:v>57.57</c:v>
                </c:pt>
                <c:pt idx="979">
                  <c:v>55.65</c:v>
                </c:pt>
                <c:pt idx="980">
                  <c:v>53.29</c:v>
                </c:pt>
                <c:pt idx="981">
                  <c:v>50.1</c:v>
                </c:pt>
                <c:pt idx="982">
                  <c:v>49.67</c:v>
                </c:pt>
                <c:pt idx="983">
                  <c:v>45.68</c:v>
                </c:pt>
                <c:pt idx="984">
                  <c:v>44.25</c:v>
                </c:pt>
                <c:pt idx="985">
                  <c:v>43.85</c:v>
                </c:pt>
                <c:pt idx="986">
                  <c:v>43.81</c:v>
                </c:pt>
                <c:pt idx="987">
                  <c:v>44.31</c:v>
                </c:pt>
                <c:pt idx="988">
                  <c:v>41.29</c:v>
                </c:pt>
                <c:pt idx="989">
                  <c:v>40.630000000000003</c:v>
                </c:pt>
                <c:pt idx="990">
                  <c:v>43.37</c:v>
                </c:pt>
                <c:pt idx="991">
                  <c:v>41.48</c:v>
                </c:pt>
                <c:pt idx="992">
                  <c:v>40</c:v>
                </c:pt>
                <c:pt idx="993">
                  <c:v>38.75</c:v>
                </c:pt>
                <c:pt idx="994">
                  <c:v>38.93</c:v>
                </c:pt>
                <c:pt idx="995">
                  <c:v>38.01</c:v>
                </c:pt>
                <c:pt idx="996">
                  <c:v>36.590000000000003</c:v>
                </c:pt>
                <c:pt idx="997">
                  <c:v>36.14</c:v>
                </c:pt>
                <c:pt idx="998">
                  <c:v>35.26</c:v>
                </c:pt>
                <c:pt idx="999">
                  <c:v>34.409999999999997</c:v>
                </c:pt>
                <c:pt idx="1000">
                  <c:v>34.25</c:v>
                </c:pt>
                <c:pt idx="1001">
                  <c:v>34.729999999999997</c:v>
                </c:pt>
                <c:pt idx="1002">
                  <c:v>34.4</c:v>
                </c:pt>
                <c:pt idx="1003">
                  <c:v>33.69</c:v>
                </c:pt>
                <c:pt idx="1004">
                  <c:v>32.950000000000003</c:v>
                </c:pt>
                <c:pt idx="1005">
                  <c:v>32.83</c:v>
                </c:pt>
                <c:pt idx="1006">
                  <c:v>32.93</c:v>
                </c:pt>
                <c:pt idx="1007">
                  <c:v>31.59</c:v>
                </c:pt>
                <c:pt idx="1008">
                  <c:v>31.33</c:v>
                </c:pt>
                <c:pt idx="1009">
                  <c:v>30.4</c:v>
                </c:pt>
                <c:pt idx="1010">
                  <c:v>33.130000000000003</c:v>
                </c:pt>
                <c:pt idx="1011">
                  <c:v>34.03</c:v>
                </c:pt>
                <c:pt idx="1012">
                  <c:v>34.65</c:v>
                </c:pt>
                <c:pt idx="1013">
                  <c:v>33.020000000000003</c:v>
                </c:pt>
                <c:pt idx="1014">
                  <c:v>33.200000000000003</c:v>
                </c:pt>
                <c:pt idx="1015">
                  <c:v>33.18</c:v>
                </c:pt>
                <c:pt idx="1016">
                  <c:v>32.03</c:v>
                </c:pt>
                <c:pt idx="1017">
                  <c:v>31.13</c:v>
                </c:pt>
                <c:pt idx="1018">
                  <c:v>31.08</c:v>
                </c:pt>
                <c:pt idx="1019">
                  <c:v>30.48</c:v>
                </c:pt>
                <c:pt idx="1020">
                  <c:v>29.38</c:v>
                </c:pt>
                <c:pt idx="1021">
                  <c:v>28.58</c:v>
                </c:pt>
                <c:pt idx="1022">
                  <c:v>28.63</c:v>
                </c:pt>
                <c:pt idx="1023">
                  <c:v>28.38</c:v>
                </c:pt>
                <c:pt idx="1024">
                  <c:v>28.28</c:v>
                </c:pt>
                <c:pt idx="1025">
                  <c:v>28</c:v>
                </c:pt>
                <c:pt idx="1026">
                  <c:v>27.1</c:v>
                </c:pt>
                <c:pt idx="1027">
                  <c:v>26.83</c:v>
                </c:pt>
                <c:pt idx="1028">
                  <c:v>26.28</c:v>
                </c:pt>
                <c:pt idx="1029">
                  <c:v>26.13</c:v>
                </c:pt>
                <c:pt idx="1030">
                  <c:v>26.28</c:v>
                </c:pt>
                <c:pt idx="1031">
                  <c:v>25.93</c:v>
                </c:pt>
                <c:pt idx="1032">
                  <c:v>26.28</c:v>
                </c:pt>
                <c:pt idx="1033">
                  <c:v>26.2</c:v>
                </c:pt>
                <c:pt idx="1034">
                  <c:v>25.78</c:v>
                </c:pt>
                <c:pt idx="1035">
                  <c:v>26.23</c:v>
                </c:pt>
                <c:pt idx="1036">
                  <c:v>26.63</c:v>
                </c:pt>
                <c:pt idx="1037">
                  <c:v>26.43</c:v>
                </c:pt>
                <c:pt idx="1038">
                  <c:v>27.35</c:v>
                </c:pt>
                <c:pt idx="1039">
                  <c:v>26</c:v>
                </c:pt>
                <c:pt idx="1040">
                  <c:v>26.6</c:v>
                </c:pt>
                <c:pt idx="1041">
                  <c:v>27.45</c:v>
                </c:pt>
                <c:pt idx="1042">
                  <c:v>27.43</c:v>
                </c:pt>
                <c:pt idx="1043">
                  <c:v>26.73</c:v>
                </c:pt>
                <c:pt idx="1044">
                  <c:v>27.1</c:v>
                </c:pt>
                <c:pt idx="1045">
                  <c:v>26.23</c:v>
                </c:pt>
                <c:pt idx="1046">
                  <c:v>25.8</c:v>
                </c:pt>
                <c:pt idx="1047">
                  <c:v>25.08</c:v>
                </c:pt>
                <c:pt idx="1048">
                  <c:v>25.18</c:v>
                </c:pt>
                <c:pt idx="1049">
                  <c:v>24.9</c:v>
                </c:pt>
                <c:pt idx="1050">
                  <c:v>24.63</c:v>
                </c:pt>
                <c:pt idx="1051">
                  <c:v>24.05</c:v>
                </c:pt>
                <c:pt idx="1052">
                  <c:v>23.53</c:v>
                </c:pt>
                <c:pt idx="1053">
                  <c:v>23.53</c:v>
                </c:pt>
                <c:pt idx="1054">
                  <c:v>22.93</c:v>
                </c:pt>
                <c:pt idx="1055">
                  <c:v>22.68</c:v>
                </c:pt>
                <c:pt idx="1056">
                  <c:v>22.73</c:v>
                </c:pt>
                <c:pt idx="1057">
                  <c:v>23.13</c:v>
                </c:pt>
                <c:pt idx="1058">
                  <c:v>22.86</c:v>
                </c:pt>
                <c:pt idx="1059">
                  <c:v>22.98</c:v>
                </c:pt>
                <c:pt idx="1060">
                  <c:v>22.88</c:v>
                </c:pt>
                <c:pt idx="1061">
                  <c:v>22.53</c:v>
                </c:pt>
                <c:pt idx="1062">
                  <c:v>22.18</c:v>
                </c:pt>
                <c:pt idx="1063">
                  <c:v>21.73</c:v>
                </c:pt>
                <c:pt idx="1064">
                  <c:v>21.63</c:v>
                </c:pt>
                <c:pt idx="1065">
                  <c:v>21.53</c:v>
                </c:pt>
                <c:pt idx="1066">
                  <c:v>21.98</c:v>
                </c:pt>
                <c:pt idx="1067">
                  <c:v>21.8</c:v>
                </c:pt>
                <c:pt idx="1068">
                  <c:v>21.76</c:v>
                </c:pt>
                <c:pt idx="1069">
                  <c:v>21.68</c:v>
                </c:pt>
                <c:pt idx="1070">
                  <c:v>22.33</c:v>
                </c:pt>
                <c:pt idx="1071">
                  <c:v>22.28</c:v>
                </c:pt>
                <c:pt idx="1072">
                  <c:v>21.53</c:v>
                </c:pt>
                <c:pt idx="1073">
                  <c:v>21.76</c:v>
                </c:pt>
                <c:pt idx="1074">
                  <c:v>21.75</c:v>
                </c:pt>
                <c:pt idx="1075">
                  <c:v>20.51</c:v>
                </c:pt>
                <c:pt idx="1076">
                  <c:v>21.98</c:v>
                </c:pt>
                <c:pt idx="1077">
                  <c:v>22.88</c:v>
                </c:pt>
                <c:pt idx="1078">
                  <c:v>23.25</c:v>
                </c:pt>
                <c:pt idx="1079">
                  <c:v>22.93</c:v>
                </c:pt>
                <c:pt idx="1080">
                  <c:v>23.28</c:v>
                </c:pt>
                <c:pt idx="1081">
                  <c:v>22.93</c:v>
                </c:pt>
                <c:pt idx="1082">
                  <c:v>22.28</c:v>
                </c:pt>
                <c:pt idx="1083">
                  <c:v>21.68</c:v>
                </c:pt>
                <c:pt idx="1084">
                  <c:v>21.63</c:v>
                </c:pt>
                <c:pt idx="1085">
                  <c:v>21.38</c:v>
                </c:pt>
                <c:pt idx="1086">
                  <c:v>21.01</c:v>
                </c:pt>
                <c:pt idx="1087">
                  <c:v>21.13</c:v>
                </c:pt>
                <c:pt idx="1088">
                  <c:v>20.79</c:v>
                </c:pt>
                <c:pt idx="1089">
                  <c:v>20.329999999999998</c:v>
                </c:pt>
                <c:pt idx="1090">
                  <c:v>19.93</c:v>
                </c:pt>
                <c:pt idx="1091">
                  <c:v>19.5</c:v>
                </c:pt>
                <c:pt idx="1092">
                  <c:v>19.28</c:v>
                </c:pt>
                <c:pt idx="1093">
                  <c:v>19.38</c:v>
                </c:pt>
                <c:pt idx="1094">
                  <c:v>19.88</c:v>
                </c:pt>
                <c:pt idx="1095">
                  <c:v>19.73</c:v>
                </c:pt>
                <c:pt idx="1096">
                  <c:v>19.78</c:v>
                </c:pt>
                <c:pt idx="1097">
                  <c:v>19.68</c:v>
                </c:pt>
                <c:pt idx="1098">
                  <c:v>19.43</c:v>
                </c:pt>
                <c:pt idx="1099">
                  <c:v>19.28</c:v>
                </c:pt>
                <c:pt idx="1100">
                  <c:v>18.93</c:v>
                </c:pt>
                <c:pt idx="1101">
                  <c:v>18.829999999999998</c:v>
                </c:pt>
                <c:pt idx="1102">
                  <c:v>19.03</c:v>
                </c:pt>
                <c:pt idx="1103">
                  <c:v>18.73</c:v>
                </c:pt>
                <c:pt idx="1104">
                  <c:v>18.78</c:v>
                </c:pt>
                <c:pt idx="1105">
                  <c:v>18.98</c:v>
                </c:pt>
                <c:pt idx="1106">
                  <c:v>19.18</c:v>
                </c:pt>
                <c:pt idx="1107">
                  <c:v>19.18</c:v>
                </c:pt>
                <c:pt idx="1108">
                  <c:v>19.05</c:v>
                </c:pt>
                <c:pt idx="1109">
                  <c:v>18.96</c:v>
                </c:pt>
                <c:pt idx="1110">
                  <c:v>18.7</c:v>
                </c:pt>
                <c:pt idx="1111">
                  <c:v>18.829999999999998</c:v>
                </c:pt>
                <c:pt idx="1112">
                  <c:v>18.579999999999998</c:v>
                </c:pt>
                <c:pt idx="1113">
                  <c:v>18.829999999999998</c:v>
                </c:pt>
                <c:pt idx="1114">
                  <c:v>18.73</c:v>
                </c:pt>
                <c:pt idx="1115">
                  <c:v>18.829999999999998</c:v>
                </c:pt>
                <c:pt idx="1116">
                  <c:v>18.39</c:v>
                </c:pt>
                <c:pt idx="1117">
                  <c:v>18.53</c:v>
                </c:pt>
                <c:pt idx="1118">
                  <c:v>18.78</c:v>
                </c:pt>
                <c:pt idx="1119">
                  <c:v>18.68</c:v>
                </c:pt>
                <c:pt idx="1120">
                  <c:v>18.88</c:v>
                </c:pt>
                <c:pt idx="1121">
                  <c:v>19.079999999999998</c:v>
                </c:pt>
                <c:pt idx="1122">
                  <c:v>18.93</c:v>
                </c:pt>
                <c:pt idx="1123">
                  <c:v>18.63</c:v>
                </c:pt>
                <c:pt idx="1124">
                  <c:v>18.28</c:v>
                </c:pt>
                <c:pt idx="1125">
                  <c:v>17.98</c:v>
                </c:pt>
                <c:pt idx="1126">
                  <c:v>18.03</c:v>
                </c:pt>
                <c:pt idx="1127">
                  <c:v>17.68</c:v>
                </c:pt>
                <c:pt idx="1128">
                  <c:v>17.43</c:v>
                </c:pt>
                <c:pt idx="1129">
                  <c:v>17.43</c:v>
                </c:pt>
                <c:pt idx="1130">
                  <c:v>17.63</c:v>
                </c:pt>
                <c:pt idx="1131">
                  <c:v>17.48</c:v>
                </c:pt>
                <c:pt idx="1132">
                  <c:v>17.45</c:v>
                </c:pt>
                <c:pt idx="1133">
                  <c:v>17.760000000000002</c:v>
                </c:pt>
                <c:pt idx="1134">
                  <c:v>17.579999999999998</c:v>
                </c:pt>
                <c:pt idx="1135">
                  <c:v>17.32</c:v>
                </c:pt>
                <c:pt idx="1136">
                  <c:v>17.600000000000001</c:v>
                </c:pt>
                <c:pt idx="1137">
                  <c:v>17.91</c:v>
                </c:pt>
                <c:pt idx="1138">
                  <c:v>17.63</c:v>
                </c:pt>
                <c:pt idx="1139">
                  <c:v>17.71</c:v>
                </c:pt>
                <c:pt idx="1140">
                  <c:v>17.63</c:v>
                </c:pt>
                <c:pt idx="1141">
                  <c:v>17.87</c:v>
                </c:pt>
                <c:pt idx="1142">
                  <c:v>17.87</c:v>
                </c:pt>
                <c:pt idx="1143">
                  <c:v>18.39</c:v>
                </c:pt>
                <c:pt idx="1144">
                  <c:v>18.48</c:v>
                </c:pt>
                <c:pt idx="1145">
                  <c:v>18.66</c:v>
                </c:pt>
                <c:pt idx="1146">
                  <c:v>18.2</c:v>
                </c:pt>
                <c:pt idx="1147">
                  <c:v>17.8</c:v>
                </c:pt>
                <c:pt idx="1148">
                  <c:v>17.809999999999999</c:v>
                </c:pt>
                <c:pt idx="1149">
                  <c:v>17.55</c:v>
                </c:pt>
                <c:pt idx="1150">
                  <c:v>17.54</c:v>
                </c:pt>
                <c:pt idx="1151">
                  <c:v>17.75</c:v>
                </c:pt>
                <c:pt idx="1152">
                  <c:v>17.920000000000002</c:v>
                </c:pt>
                <c:pt idx="1153">
                  <c:v>17.79</c:v>
                </c:pt>
                <c:pt idx="1154">
                  <c:v>17.670000000000002</c:v>
                </c:pt>
                <c:pt idx="1155">
                  <c:v>17.68</c:v>
                </c:pt>
                <c:pt idx="1156">
                  <c:v>17.920000000000002</c:v>
                </c:pt>
                <c:pt idx="1157">
                  <c:v>17.850000000000001</c:v>
                </c:pt>
                <c:pt idx="1158">
                  <c:v>17.850000000000001</c:v>
                </c:pt>
                <c:pt idx="1159">
                  <c:v>17.850000000000001</c:v>
                </c:pt>
                <c:pt idx="1160">
                  <c:v>17.36</c:v>
                </c:pt>
                <c:pt idx="1161">
                  <c:v>17.100000000000001</c:v>
                </c:pt>
                <c:pt idx="1162">
                  <c:v>17.21</c:v>
                </c:pt>
                <c:pt idx="1163">
                  <c:v>17.5</c:v>
                </c:pt>
                <c:pt idx="1164">
                  <c:v>17.989999999999998</c:v>
                </c:pt>
                <c:pt idx="1165">
                  <c:v>17.57</c:v>
                </c:pt>
                <c:pt idx="1166">
                  <c:v>17.38</c:v>
                </c:pt>
                <c:pt idx="1167">
                  <c:v>17.149999999999999</c:v>
                </c:pt>
                <c:pt idx="1168">
                  <c:v>16.95</c:v>
                </c:pt>
                <c:pt idx="1169">
                  <c:v>16.91</c:v>
                </c:pt>
                <c:pt idx="1170">
                  <c:v>17.23</c:v>
                </c:pt>
                <c:pt idx="1171">
                  <c:v>16.78</c:v>
                </c:pt>
                <c:pt idx="1172">
                  <c:v>17.46</c:v>
                </c:pt>
                <c:pt idx="1173">
                  <c:v>17.41</c:v>
                </c:pt>
                <c:pt idx="1174">
                  <c:v>17.600000000000001</c:v>
                </c:pt>
                <c:pt idx="1175">
                  <c:v>17.059999999999999</c:v>
                </c:pt>
                <c:pt idx="1176">
                  <c:v>16.95</c:v>
                </c:pt>
                <c:pt idx="1177">
                  <c:v>17.02</c:v>
                </c:pt>
                <c:pt idx="1178">
                  <c:v>16.66</c:v>
                </c:pt>
                <c:pt idx="1179">
                  <c:v>16.54</c:v>
                </c:pt>
                <c:pt idx="1180">
                  <c:v>16</c:v>
                </c:pt>
                <c:pt idx="1181">
                  <c:v>16.13</c:v>
                </c:pt>
                <c:pt idx="1182">
                  <c:v>16.45</c:v>
                </c:pt>
                <c:pt idx="1183">
                  <c:v>16.43</c:v>
                </c:pt>
                <c:pt idx="1184">
                  <c:v>15.99</c:v>
                </c:pt>
                <c:pt idx="1185">
                  <c:v>15.8</c:v>
                </c:pt>
                <c:pt idx="1186">
                  <c:v>15.37</c:v>
                </c:pt>
                <c:pt idx="1187">
                  <c:v>15.43</c:v>
                </c:pt>
                <c:pt idx="1188">
                  <c:v>15.71</c:v>
                </c:pt>
                <c:pt idx="1189">
                  <c:v>15.2</c:v>
                </c:pt>
                <c:pt idx="1190">
                  <c:v>15.18</c:v>
                </c:pt>
                <c:pt idx="1191">
                  <c:v>16.16</c:v>
                </c:pt>
                <c:pt idx="1192">
                  <c:v>16.28</c:v>
                </c:pt>
                <c:pt idx="1193">
                  <c:v>16.7</c:v>
                </c:pt>
                <c:pt idx="1194">
                  <c:v>16.09</c:v>
                </c:pt>
                <c:pt idx="1195">
                  <c:v>15.48</c:v>
                </c:pt>
                <c:pt idx="1196">
                  <c:v>15.36</c:v>
                </c:pt>
                <c:pt idx="1197">
                  <c:v>15.17</c:v>
                </c:pt>
                <c:pt idx="1198">
                  <c:v>14.99</c:v>
                </c:pt>
                <c:pt idx="1199">
                  <c:v>14.8</c:v>
                </c:pt>
                <c:pt idx="1200">
                  <c:v>14.87</c:v>
                </c:pt>
                <c:pt idx="1201">
                  <c:v>15.06</c:v>
                </c:pt>
                <c:pt idx="1202">
                  <c:v>14.93</c:v>
                </c:pt>
                <c:pt idx="1203">
                  <c:v>15.11</c:v>
                </c:pt>
                <c:pt idx="1204">
                  <c:v>15.08</c:v>
                </c:pt>
                <c:pt idx="1205">
                  <c:v>15.01</c:v>
                </c:pt>
                <c:pt idx="1206">
                  <c:v>15.18</c:v>
                </c:pt>
                <c:pt idx="1207">
                  <c:v>15.13</c:v>
                </c:pt>
                <c:pt idx="1208">
                  <c:v>14.95</c:v>
                </c:pt>
                <c:pt idx="1209">
                  <c:v>14.83</c:v>
                </c:pt>
                <c:pt idx="1210">
                  <c:v>14.99</c:v>
                </c:pt>
                <c:pt idx="1211">
                  <c:v>14.78</c:v>
                </c:pt>
                <c:pt idx="1212">
                  <c:v>14.67</c:v>
                </c:pt>
                <c:pt idx="1213">
                  <c:v>14.83</c:v>
                </c:pt>
                <c:pt idx="1214">
                  <c:v>14.55</c:v>
                </c:pt>
                <c:pt idx="1215">
                  <c:v>14.7</c:v>
                </c:pt>
                <c:pt idx="1216">
                  <c:v>14.85</c:v>
                </c:pt>
                <c:pt idx="1217">
                  <c:v>14.96</c:v>
                </c:pt>
                <c:pt idx="1218">
                  <c:v>14.79</c:v>
                </c:pt>
                <c:pt idx="1219">
                  <c:v>15.3</c:v>
                </c:pt>
                <c:pt idx="1220">
                  <c:v>15.16</c:v>
                </c:pt>
                <c:pt idx="1221">
                  <c:v>15.33</c:v>
                </c:pt>
                <c:pt idx="1222">
                  <c:v>15.38</c:v>
                </c:pt>
                <c:pt idx="1223">
                  <c:v>15.51</c:v>
                </c:pt>
                <c:pt idx="1224">
                  <c:v>15.43</c:v>
                </c:pt>
                <c:pt idx="1225">
                  <c:v>15.15</c:v>
                </c:pt>
                <c:pt idx="1226">
                  <c:v>15.42</c:v>
                </c:pt>
                <c:pt idx="1227">
                  <c:v>15.17</c:v>
                </c:pt>
                <c:pt idx="1228">
                  <c:v>15.24</c:v>
                </c:pt>
                <c:pt idx="1229">
                  <c:v>15.23</c:v>
                </c:pt>
                <c:pt idx="1230">
                  <c:v>15.37</c:v>
                </c:pt>
                <c:pt idx="1231">
                  <c:v>15.27</c:v>
                </c:pt>
                <c:pt idx="1232">
                  <c:v>15.41</c:v>
                </c:pt>
                <c:pt idx="1233">
                  <c:v>15.26</c:v>
                </c:pt>
                <c:pt idx="1234">
                  <c:v>15.05</c:v>
                </c:pt>
                <c:pt idx="1235">
                  <c:v>15.2</c:v>
                </c:pt>
                <c:pt idx="1236">
                  <c:v>15.29</c:v>
                </c:pt>
                <c:pt idx="1237">
                  <c:v>15.68</c:v>
                </c:pt>
                <c:pt idx="1238">
                  <c:v>15.91</c:v>
                </c:pt>
                <c:pt idx="1239">
                  <c:v>15.85</c:v>
                </c:pt>
                <c:pt idx="1240">
                  <c:v>15.59</c:v>
                </c:pt>
                <c:pt idx="1241">
                  <c:v>15.6</c:v>
                </c:pt>
                <c:pt idx="1242">
                  <c:v>15.53</c:v>
                </c:pt>
                <c:pt idx="1243">
                  <c:v>15.53</c:v>
                </c:pt>
                <c:pt idx="1244">
                  <c:v>15.78</c:v>
                </c:pt>
                <c:pt idx="1245">
                  <c:v>15.43</c:v>
                </c:pt>
                <c:pt idx="1246">
                  <c:v>15.66</c:v>
                </c:pt>
                <c:pt idx="1247">
                  <c:v>15.36</c:v>
                </c:pt>
                <c:pt idx="1248">
                  <c:v>15.41</c:v>
                </c:pt>
                <c:pt idx="1249">
                  <c:v>15.35</c:v>
                </c:pt>
                <c:pt idx="1250">
                  <c:v>15.09</c:v>
                </c:pt>
                <c:pt idx="1251">
                  <c:v>15.23</c:v>
                </c:pt>
                <c:pt idx="1252">
                  <c:v>15.22</c:v>
                </c:pt>
                <c:pt idx="1253">
                  <c:v>15.55</c:v>
                </c:pt>
                <c:pt idx="1254">
                  <c:v>15.88</c:v>
                </c:pt>
                <c:pt idx="1255">
                  <c:v>16.079999999999998</c:v>
                </c:pt>
                <c:pt idx="1256">
                  <c:v>16.14</c:v>
                </c:pt>
                <c:pt idx="1257">
                  <c:v>16.22</c:v>
                </c:pt>
                <c:pt idx="1258">
                  <c:v>16.329999999999998</c:v>
                </c:pt>
                <c:pt idx="1259">
                  <c:v>16.329999999999998</c:v>
                </c:pt>
                <c:pt idx="1260">
                  <c:v>16.010000000000002</c:v>
                </c:pt>
                <c:pt idx="1261">
                  <c:v>16.13</c:v>
                </c:pt>
                <c:pt idx="1262">
                  <c:v>15.98</c:v>
                </c:pt>
                <c:pt idx="1263">
                  <c:v>15.73</c:v>
                </c:pt>
                <c:pt idx="1264">
                  <c:v>15.52</c:v>
                </c:pt>
                <c:pt idx="1265">
                  <c:v>15.58</c:v>
                </c:pt>
                <c:pt idx="1266">
                  <c:v>15.53</c:v>
                </c:pt>
                <c:pt idx="1267">
                  <c:v>15.53</c:v>
                </c:pt>
                <c:pt idx="1268">
                  <c:v>15.48</c:v>
                </c:pt>
                <c:pt idx="1269">
                  <c:v>15.42</c:v>
                </c:pt>
                <c:pt idx="1270">
                  <c:v>15.43</c:v>
                </c:pt>
                <c:pt idx="1271">
                  <c:v>15.36</c:v>
                </c:pt>
                <c:pt idx="1272">
                  <c:v>15.6</c:v>
                </c:pt>
                <c:pt idx="1273">
                  <c:v>15.38</c:v>
                </c:pt>
                <c:pt idx="1274">
                  <c:v>15.43</c:v>
                </c:pt>
                <c:pt idx="1275">
                  <c:v>15.53</c:v>
                </c:pt>
                <c:pt idx="1276">
                  <c:v>15.44</c:v>
                </c:pt>
                <c:pt idx="1277">
                  <c:v>15.3</c:v>
                </c:pt>
                <c:pt idx="1278">
                  <c:v>15.08</c:v>
                </c:pt>
                <c:pt idx="1279">
                  <c:v>14.95</c:v>
                </c:pt>
                <c:pt idx="1280">
                  <c:v>15.06</c:v>
                </c:pt>
                <c:pt idx="1281">
                  <c:v>15.13</c:v>
                </c:pt>
                <c:pt idx="1282">
                  <c:v>14.96</c:v>
                </c:pt>
                <c:pt idx="1283">
                  <c:v>15</c:v>
                </c:pt>
                <c:pt idx="1284">
                  <c:v>15.15</c:v>
                </c:pt>
                <c:pt idx="1285">
                  <c:v>15.33</c:v>
                </c:pt>
                <c:pt idx="1286">
                  <c:v>15.25</c:v>
                </c:pt>
                <c:pt idx="1287">
                  <c:v>15.38</c:v>
                </c:pt>
                <c:pt idx="1288">
                  <c:v>15.31</c:v>
                </c:pt>
                <c:pt idx="1289">
                  <c:v>15.64</c:v>
                </c:pt>
                <c:pt idx="1290">
                  <c:v>15.5</c:v>
                </c:pt>
                <c:pt idx="1291">
                  <c:v>15.66</c:v>
                </c:pt>
                <c:pt idx="1292">
                  <c:v>15.38</c:v>
                </c:pt>
                <c:pt idx="1293">
                  <c:v>15.56</c:v>
                </c:pt>
                <c:pt idx="1294">
                  <c:v>15.41</c:v>
                </c:pt>
                <c:pt idx="1295">
                  <c:v>15.57</c:v>
                </c:pt>
                <c:pt idx="1296">
                  <c:v>15.61</c:v>
                </c:pt>
                <c:pt idx="1297">
                  <c:v>14.4</c:v>
                </c:pt>
                <c:pt idx="1298">
                  <c:v>14.4</c:v>
                </c:pt>
                <c:pt idx="1299">
                  <c:v>14.4</c:v>
                </c:pt>
                <c:pt idx="1300">
                  <c:v>14.4</c:v>
                </c:pt>
                <c:pt idx="1301">
                  <c:v>14.4</c:v>
                </c:pt>
                <c:pt idx="1302">
                  <c:v>14.4</c:v>
                </c:pt>
                <c:pt idx="1303">
                  <c:v>15.09</c:v>
                </c:pt>
                <c:pt idx="1304">
                  <c:v>14.95</c:v>
                </c:pt>
                <c:pt idx="1305">
                  <c:v>14.8</c:v>
                </c:pt>
                <c:pt idx="1306">
                  <c:v>14.83</c:v>
                </c:pt>
                <c:pt idx="1307">
                  <c:v>14.98</c:v>
                </c:pt>
                <c:pt idx="1308">
                  <c:v>15.05</c:v>
                </c:pt>
                <c:pt idx="1309">
                  <c:v>15.23</c:v>
                </c:pt>
                <c:pt idx="1310">
                  <c:v>15.22</c:v>
                </c:pt>
                <c:pt idx="1311">
                  <c:v>14.91</c:v>
                </c:pt>
                <c:pt idx="1312">
                  <c:v>14.85</c:v>
                </c:pt>
                <c:pt idx="1313">
                  <c:v>14.58</c:v>
                </c:pt>
                <c:pt idx="1314">
                  <c:v>14.93</c:v>
                </c:pt>
                <c:pt idx="1315">
                  <c:v>14.97</c:v>
                </c:pt>
                <c:pt idx="1316">
                  <c:v>14.97</c:v>
                </c:pt>
                <c:pt idx="1317">
                  <c:v>14.91</c:v>
                </c:pt>
                <c:pt idx="1318">
                  <c:v>15.08</c:v>
                </c:pt>
                <c:pt idx="1319">
                  <c:v>15.13</c:v>
                </c:pt>
                <c:pt idx="1320">
                  <c:v>14.75</c:v>
                </c:pt>
                <c:pt idx="1321">
                  <c:v>14.71</c:v>
                </c:pt>
                <c:pt idx="1322">
                  <c:v>14.63</c:v>
                </c:pt>
                <c:pt idx="1323">
                  <c:v>14.33</c:v>
                </c:pt>
                <c:pt idx="1324">
                  <c:v>14.32</c:v>
                </c:pt>
                <c:pt idx="1325">
                  <c:v>14.38</c:v>
                </c:pt>
                <c:pt idx="1326">
                  <c:v>14.41</c:v>
                </c:pt>
                <c:pt idx="1327">
                  <c:v>14.73</c:v>
                </c:pt>
                <c:pt idx="1328">
                  <c:v>14.8</c:v>
                </c:pt>
                <c:pt idx="1329">
                  <c:v>14.48</c:v>
                </c:pt>
                <c:pt idx="1330">
                  <c:v>14.81</c:v>
                </c:pt>
                <c:pt idx="1331">
                  <c:v>14.8</c:v>
                </c:pt>
                <c:pt idx="1332">
                  <c:v>14.62</c:v>
                </c:pt>
                <c:pt idx="1333">
                  <c:v>14.55</c:v>
                </c:pt>
                <c:pt idx="1334">
                  <c:v>14.16</c:v>
                </c:pt>
                <c:pt idx="1335">
                  <c:v>14.16</c:v>
                </c:pt>
                <c:pt idx="1336">
                  <c:v>13.9</c:v>
                </c:pt>
                <c:pt idx="1337">
                  <c:v>13.98</c:v>
                </c:pt>
                <c:pt idx="1338">
                  <c:v>14.1</c:v>
                </c:pt>
                <c:pt idx="1339">
                  <c:v>14.26</c:v>
                </c:pt>
                <c:pt idx="1340">
                  <c:v>14.18</c:v>
                </c:pt>
                <c:pt idx="1341">
                  <c:v>14.03</c:v>
                </c:pt>
                <c:pt idx="1342">
                  <c:v>13.78</c:v>
                </c:pt>
                <c:pt idx="1343">
                  <c:v>13.73</c:v>
                </c:pt>
                <c:pt idx="1344">
                  <c:v>13.96</c:v>
                </c:pt>
                <c:pt idx="1345">
                  <c:v>14.01</c:v>
                </c:pt>
                <c:pt idx="1346">
                  <c:v>14.12</c:v>
                </c:pt>
                <c:pt idx="1347">
                  <c:v>14.08</c:v>
                </c:pt>
                <c:pt idx="1348">
                  <c:v>14.26</c:v>
                </c:pt>
                <c:pt idx="1349">
                  <c:v>14.36</c:v>
                </c:pt>
                <c:pt idx="1350">
                  <c:v>14.26</c:v>
                </c:pt>
                <c:pt idx="1351">
                  <c:v>13.38</c:v>
                </c:pt>
                <c:pt idx="1352">
                  <c:v>14.83</c:v>
                </c:pt>
                <c:pt idx="1353">
                  <c:v>15.03</c:v>
                </c:pt>
                <c:pt idx="1354">
                  <c:v>14.98</c:v>
                </c:pt>
                <c:pt idx="1355">
                  <c:v>14.63</c:v>
                </c:pt>
                <c:pt idx="1356">
                  <c:v>15</c:v>
                </c:pt>
                <c:pt idx="1357">
                  <c:v>15.1</c:v>
                </c:pt>
                <c:pt idx="1358">
                  <c:v>15.11</c:v>
                </c:pt>
                <c:pt idx="1359">
                  <c:v>15.45</c:v>
                </c:pt>
                <c:pt idx="1360">
                  <c:v>15.15</c:v>
                </c:pt>
                <c:pt idx="1361">
                  <c:v>14.84</c:v>
                </c:pt>
                <c:pt idx="1362">
                  <c:v>14.47</c:v>
                </c:pt>
                <c:pt idx="1363">
                  <c:v>14.37</c:v>
                </c:pt>
                <c:pt idx="1364">
                  <c:v>14.38</c:v>
                </c:pt>
                <c:pt idx="1365">
                  <c:v>14.23</c:v>
                </c:pt>
                <c:pt idx="1366">
                  <c:v>14.65</c:v>
                </c:pt>
                <c:pt idx="1367">
                  <c:v>14.68</c:v>
                </c:pt>
                <c:pt idx="1368">
                  <c:v>14.81</c:v>
                </c:pt>
                <c:pt idx="1369">
                  <c:v>14.58</c:v>
                </c:pt>
                <c:pt idx="1370">
                  <c:v>14.2</c:v>
                </c:pt>
                <c:pt idx="1371">
                  <c:v>14.43</c:v>
                </c:pt>
                <c:pt idx="1372">
                  <c:v>14.15</c:v>
                </c:pt>
                <c:pt idx="1373">
                  <c:v>14.1</c:v>
                </c:pt>
                <c:pt idx="1374">
                  <c:v>14.51</c:v>
                </c:pt>
                <c:pt idx="1375">
                  <c:v>15.34</c:v>
                </c:pt>
                <c:pt idx="1376">
                  <c:v>14.99</c:v>
                </c:pt>
                <c:pt idx="1377">
                  <c:v>14.92</c:v>
                </c:pt>
                <c:pt idx="1378">
                  <c:v>15.38</c:v>
                </c:pt>
                <c:pt idx="1379">
                  <c:v>15.58</c:v>
                </c:pt>
                <c:pt idx="1380">
                  <c:v>15.31</c:v>
                </c:pt>
                <c:pt idx="1381">
                  <c:v>16.21</c:v>
                </c:pt>
                <c:pt idx="1382">
                  <c:v>16.62</c:v>
                </c:pt>
                <c:pt idx="1383">
                  <c:v>16.54</c:v>
                </c:pt>
                <c:pt idx="1384">
                  <c:v>16.61</c:v>
                </c:pt>
                <c:pt idx="1385">
                  <c:v>16.170000000000002</c:v>
                </c:pt>
                <c:pt idx="1386">
                  <c:v>16.12</c:v>
                </c:pt>
                <c:pt idx="1387">
                  <c:v>16.16</c:v>
                </c:pt>
                <c:pt idx="1388">
                  <c:v>16.52</c:v>
                </c:pt>
                <c:pt idx="1389">
                  <c:v>16.559999999999999</c:v>
                </c:pt>
                <c:pt idx="1390">
                  <c:v>16.559999999999999</c:v>
                </c:pt>
                <c:pt idx="1391">
                  <c:v>16.75</c:v>
                </c:pt>
                <c:pt idx="1392">
                  <c:v>17.18</c:v>
                </c:pt>
                <c:pt idx="1393">
                  <c:v>17.48</c:v>
                </c:pt>
                <c:pt idx="1394">
                  <c:v>17.47</c:v>
                </c:pt>
                <c:pt idx="1395">
                  <c:v>17.59</c:v>
                </c:pt>
                <c:pt idx="1396">
                  <c:v>17.43</c:v>
                </c:pt>
                <c:pt idx="1397">
                  <c:v>17.48</c:v>
                </c:pt>
                <c:pt idx="1398">
                  <c:v>17.23</c:v>
                </c:pt>
                <c:pt idx="1399">
                  <c:v>16.71</c:v>
                </c:pt>
                <c:pt idx="1400">
                  <c:v>16.399999999999999</c:v>
                </c:pt>
                <c:pt idx="1401">
                  <c:v>16.760000000000002</c:v>
                </c:pt>
                <c:pt idx="1402">
                  <c:v>16.77</c:v>
                </c:pt>
                <c:pt idx="1403">
                  <c:v>16.809999999999999</c:v>
                </c:pt>
                <c:pt idx="1404">
                  <c:v>16.329999999999998</c:v>
                </c:pt>
                <c:pt idx="1405">
                  <c:v>15.98</c:v>
                </c:pt>
                <c:pt idx="1406">
                  <c:v>16.22</c:v>
                </c:pt>
                <c:pt idx="1407">
                  <c:v>16.399999999999999</c:v>
                </c:pt>
                <c:pt idx="1408">
                  <c:v>16.5</c:v>
                </c:pt>
                <c:pt idx="1409">
                  <c:v>17.27</c:v>
                </c:pt>
                <c:pt idx="1410">
                  <c:v>17.11</c:v>
                </c:pt>
                <c:pt idx="1411">
                  <c:v>17.260000000000002</c:v>
                </c:pt>
                <c:pt idx="1412">
                  <c:v>17.37</c:v>
                </c:pt>
                <c:pt idx="1413">
                  <c:v>17.39</c:v>
                </c:pt>
                <c:pt idx="1414">
                  <c:v>17.57</c:v>
                </c:pt>
                <c:pt idx="1415">
                  <c:v>17.63</c:v>
                </c:pt>
                <c:pt idx="1416">
                  <c:v>17.739999999999998</c:v>
                </c:pt>
                <c:pt idx="1417">
                  <c:v>17.64</c:v>
                </c:pt>
                <c:pt idx="1418">
                  <c:v>17.73</c:v>
                </c:pt>
                <c:pt idx="1419">
                  <c:v>17.79</c:v>
                </c:pt>
                <c:pt idx="1420">
                  <c:v>18.260000000000002</c:v>
                </c:pt>
                <c:pt idx="1421">
                  <c:v>18.03</c:v>
                </c:pt>
                <c:pt idx="1422">
                  <c:v>18.47</c:v>
                </c:pt>
                <c:pt idx="1423">
                  <c:v>18.14</c:v>
                </c:pt>
                <c:pt idx="1424">
                  <c:v>17.98</c:v>
                </c:pt>
                <c:pt idx="1425">
                  <c:v>18.54</c:v>
                </c:pt>
                <c:pt idx="1426">
                  <c:v>18.46</c:v>
                </c:pt>
                <c:pt idx="1427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6"/>
          <c:order val="1"/>
          <c:tx>
            <c:strRef>
              <c:f>Output1!$DB$8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Output1!$DB$9:$DB$1970</c:f>
              <c:numCache>
                <c:formatCode>0.00</c:formatCode>
                <c:ptCount val="1962"/>
                <c:pt idx="1172">
                  <c:v>18.350000000000001</c:v>
                </c:pt>
                <c:pt idx="1173">
                  <c:v>18.5</c:v>
                </c:pt>
                <c:pt idx="1174">
                  <c:v>18.510000000000002</c:v>
                </c:pt>
                <c:pt idx="1175">
                  <c:v>17.600000000000001</c:v>
                </c:pt>
                <c:pt idx="1176">
                  <c:v>17.48</c:v>
                </c:pt>
                <c:pt idx="1177">
                  <c:v>17.55</c:v>
                </c:pt>
                <c:pt idx="1178">
                  <c:v>17.010000000000002</c:v>
                </c:pt>
                <c:pt idx="1179">
                  <c:v>16.37</c:v>
                </c:pt>
                <c:pt idx="1180">
                  <c:v>16.059999999999999</c:v>
                </c:pt>
                <c:pt idx="1181">
                  <c:v>16.3</c:v>
                </c:pt>
                <c:pt idx="1182">
                  <c:v>16.8</c:v>
                </c:pt>
                <c:pt idx="1183">
                  <c:v>16.600000000000001</c:v>
                </c:pt>
                <c:pt idx="1184">
                  <c:v>15.96</c:v>
                </c:pt>
                <c:pt idx="1185">
                  <c:v>15.65</c:v>
                </c:pt>
                <c:pt idx="1186">
                  <c:v>14.94</c:v>
                </c:pt>
                <c:pt idx="1187">
                  <c:v>14.75</c:v>
                </c:pt>
                <c:pt idx="1188">
                  <c:v>15.03</c:v>
                </c:pt>
                <c:pt idx="1189">
                  <c:v>14.71</c:v>
                </c:pt>
                <c:pt idx="1190">
                  <c:v>14.36</c:v>
                </c:pt>
                <c:pt idx="1191">
                  <c:v>14.96</c:v>
                </c:pt>
                <c:pt idx="1192">
                  <c:v>14.96</c:v>
                </c:pt>
                <c:pt idx="1193">
                  <c:v>15.25</c:v>
                </c:pt>
                <c:pt idx="1194">
                  <c:v>14.86</c:v>
                </c:pt>
                <c:pt idx="1195">
                  <c:v>14.53</c:v>
                </c:pt>
                <c:pt idx="1196">
                  <c:v>14.54</c:v>
                </c:pt>
                <c:pt idx="1197">
                  <c:v>14.47</c:v>
                </c:pt>
                <c:pt idx="1198">
                  <c:v>14.17</c:v>
                </c:pt>
                <c:pt idx="1199">
                  <c:v>13.69</c:v>
                </c:pt>
                <c:pt idx="1200">
                  <c:v>13.74</c:v>
                </c:pt>
                <c:pt idx="1201">
                  <c:v>14.23</c:v>
                </c:pt>
                <c:pt idx="1202">
                  <c:v>14.26</c:v>
                </c:pt>
                <c:pt idx="1203">
                  <c:v>14.85</c:v>
                </c:pt>
                <c:pt idx="1204">
                  <c:v>14.55</c:v>
                </c:pt>
                <c:pt idx="1205">
                  <c:v>14.54</c:v>
                </c:pt>
                <c:pt idx="1206">
                  <c:v>14.62</c:v>
                </c:pt>
                <c:pt idx="1207">
                  <c:v>14.56</c:v>
                </c:pt>
                <c:pt idx="1208">
                  <c:v>14.3</c:v>
                </c:pt>
                <c:pt idx="1209">
                  <c:v>14.26</c:v>
                </c:pt>
                <c:pt idx="1210">
                  <c:v>14.63</c:v>
                </c:pt>
                <c:pt idx="1211">
                  <c:v>14.28</c:v>
                </c:pt>
                <c:pt idx="1212">
                  <c:v>14.05</c:v>
                </c:pt>
                <c:pt idx="1213">
                  <c:v>14.22</c:v>
                </c:pt>
                <c:pt idx="1214">
                  <c:v>14.22</c:v>
                </c:pt>
                <c:pt idx="1215">
                  <c:v>14.41</c:v>
                </c:pt>
                <c:pt idx="1216">
                  <c:v>14.61</c:v>
                </c:pt>
                <c:pt idx="1217">
                  <c:v>15.09</c:v>
                </c:pt>
                <c:pt idx="1218">
                  <c:v>14.95</c:v>
                </c:pt>
                <c:pt idx="1219">
                  <c:v>15.39</c:v>
                </c:pt>
                <c:pt idx="1220">
                  <c:v>15.25</c:v>
                </c:pt>
                <c:pt idx="1221">
                  <c:v>14.96</c:v>
                </c:pt>
                <c:pt idx="1222">
                  <c:v>15.09</c:v>
                </c:pt>
                <c:pt idx="1223">
                  <c:v>15.13</c:v>
                </c:pt>
                <c:pt idx="1224">
                  <c:v>14.87</c:v>
                </c:pt>
                <c:pt idx="1225">
                  <c:v>14.61</c:v>
                </c:pt>
                <c:pt idx="1226">
                  <c:v>14.54</c:v>
                </c:pt>
                <c:pt idx="1227">
                  <c:v>14.35</c:v>
                </c:pt>
                <c:pt idx="1228">
                  <c:v>14.49</c:v>
                </c:pt>
                <c:pt idx="1229">
                  <c:v>14.57</c:v>
                </c:pt>
                <c:pt idx="1230">
                  <c:v>14.74</c:v>
                </c:pt>
                <c:pt idx="1231">
                  <c:v>14.49</c:v>
                </c:pt>
                <c:pt idx="1232">
                  <c:v>14.3</c:v>
                </c:pt>
                <c:pt idx="1233">
                  <c:v>14.3</c:v>
                </c:pt>
                <c:pt idx="1234">
                  <c:v>13.98</c:v>
                </c:pt>
                <c:pt idx="1235">
                  <c:v>14.31</c:v>
                </c:pt>
                <c:pt idx="1236">
                  <c:v>14.49</c:v>
                </c:pt>
                <c:pt idx="1237">
                  <c:v>14.74</c:v>
                </c:pt>
                <c:pt idx="1238">
                  <c:v>14.76</c:v>
                </c:pt>
                <c:pt idx="1239">
                  <c:v>14.52</c:v>
                </c:pt>
                <c:pt idx="1240">
                  <c:v>14.45</c:v>
                </c:pt>
                <c:pt idx="1241">
                  <c:v>14.54</c:v>
                </c:pt>
                <c:pt idx="1242">
                  <c:v>14.43</c:v>
                </c:pt>
                <c:pt idx="1243">
                  <c:v>14.35</c:v>
                </c:pt>
                <c:pt idx="1244">
                  <c:v>14.63</c:v>
                </c:pt>
                <c:pt idx="1245">
                  <c:v>14.51</c:v>
                </c:pt>
                <c:pt idx="1246">
                  <c:v>14.57</c:v>
                </c:pt>
                <c:pt idx="1247">
                  <c:v>14.33</c:v>
                </c:pt>
                <c:pt idx="1248">
                  <c:v>14.36</c:v>
                </c:pt>
                <c:pt idx="1249">
                  <c:v>14.09</c:v>
                </c:pt>
                <c:pt idx="1250">
                  <c:v>13.96</c:v>
                </c:pt>
                <c:pt idx="1251">
                  <c:v>14</c:v>
                </c:pt>
                <c:pt idx="1252">
                  <c:v>14.1</c:v>
                </c:pt>
                <c:pt idx="1253">
                  <c:v>14.35</c:v>
                </c:pt>
                <c:pt idx="1254">
                  <c:v>14.76</c:v>
                </c:pt>
                <c:pt idx="1255">
                  <c:v>14.94</c:v>
                </c:pt>
                <c:pt idx="1256">
                  <c:v>14.83</c:v>
                </c:pt>
                <c:pt idx="1257">
                  <c:v>15.16</c:v>
                </c:pt>
                <c:pt idx="1258">
                  <c:v>15.11</c:v>
                </c:pt>
                <c:pt idx="1259">
                  <c:v>15.11</c:v>
                </c:pt>
                <c:pt idx="1260">
                  <c:v>14.63</c:v>
                </c:pt>
                <c:pt idx="1261">
                  <c:v>14.85</c:v>
                </c:pt>
                <c:pt idx="1262">
                  <c:v>14.62</c:v>
                </c:pt>
                <c:pt idx="1263">
                  <c:v>14.31</c:v>
                </c:pt>
                <c:pt idx="1264">
                  <c:v>13.97</c:v>
                </c:pt>
                <c:pt idx="1265">
                  <c:v>14.21</c:v>
                </c:pt>
                <c:pt idx="1266">
                  <c:v>14.23</c:v>
                </c:pt>
                <c:pt idx="1267">
                  <c:v>14.21</c:v>
                </c:pt>
                <c:pt idx="1268">
                  <c:v>14.02</c:v>
                </c:pt>
                <c:pt idx="1269">
                  <c:v>14.01</c:v>
                </c:pt>
                <c:pt idx="1270">
                  <c:v>13.85</c:v>
                </c:pt>
                <c:pt idx="1271">
                  <c:v>13.73</c:v>
                </c:pt>
                <c:pt idx="1272">
                  <c:v>13.89</c:v>
                </c:pt>
                <c:pt idx="1273">
                  <c:v>13.76</c:v>
                </c:pt>
                <c:pt idx="1274">
                  <c:v>13.84</c:v>
                </c:pt>
                <c:pt idx="1275">
                  <c:v>13.94</c:v>
                </c:pt>
                <c:pt idx="1276">
                  <c:v>13.74</c:v>
                </c:pt>
                <c:pt idx="1277">
                  <c:v>13.46</c:v>
                </c:pt>
                <c:pt idx="1278">
                  <c:v>13.38</c:v>
                </c:pt>
                <c:pt idx="1279">
                  <c:v>13.13</c:v>
                </c:pt>
                <c:pt idx="1280">
                  <c:v>13.22</c:v>
                </c:pt>
                <c:pt idx="1281">
                  <c:v>13.28</c:v>
                </c:pt>
                <c:pt idx="1282">
                  <c:v>13.21</c:v>
                </c:pt>
                <c:pt idx="1283">
                  <c:v>13.01</c:v>
                </c:pt>
                <c:pt idx="1284">
                  <c:v>13.3</c:v>
                </c:pt>
                <c:pt idx="1285">
                  <c:v>13.44</c:v>
                </c:pt>
                <c:pt idx="1286">
                  <c:v>13.25</c:v>
                </c:pt>
                <c:pt idx="1287">
                  <c:v>13.4</c:v>
                </c:pt>
                <c:pt idx="1288">
                  <c:v>13.33</c:v>
                </c:pt>
                <c:pt idx="1289">
                  <c:v>13.76</c:v>
                </c:pt>
                <c:pt idx="1290">
                  <c:v>13.74</c:v>
                </c:pt>
                <c:pt idx="1291">
                  <c:v>13.81</c:v>
                </c:pt>
                <c:pt idx="1292">
                  <c:v>13.66</c:v>
                </c:pt>
                <c:pt idx="1293">
                  <c:v>13.76</c:v>
                </c:pt>
                <c:pt idx="1294">
                  <c:v>13.73</c:v>
                </c:pt>
                <c:pt idx="1295">
                  <c:v>13.81</c:v>
                </c:pt>
                <c:pt idx="1296">
                  <c:v>13.84</c:v>
                </c:pt>
                <c:pt idx="1297">
                  <c:v>13.84</c:v>
                </c:pt>
                <c:pt idx="1298">
                  <c:v>13.71</c:v>
                </c:pt>
                <c:pt idx="1299">
                  <c:v>13.39</c:v>
                </c:pt>
                <c:pt idx="1300">
                  <c:v>13.3</c:v>
                </c:pt>
                <c:pt idx="1301">
                  <c:v>13.23</c:v>
                </c:pt>
                <c:pt idx="1302">
                  <c:v>13.31</c:v>
                </c:pt>
                <c:pt idx="1303">
                  <c:v>13.31</c:v>
                </c:pt>
                <c:pt idx="1304">
                  <c:v>12.99</c:v>
                </c:pt>
                <c:pt idx="1305">
                  <c:v>12.99</c:v>
                </c:pt>
                <c:pt idx="1306">
                  <c:v>13.23</c:v>
                </c:pt>
                <c:pt idx="1307">
                  <c:v>13.23</c:v>
                </c:pt>
                <c:pt idx="1308">
                  <c:v>13.23</c:v>
                </c:pt>
                <c:pt idx="1309">
                  <c:v>13.34</c:v>
                </c:pt>
                <c:pt idx="1310">
                  <c:v>13.14</c:v>
                </c:pt>
                <c:pt idx="1311">
                  <c:v>12.92</c:v>
                </c:pt>
                <c:pt idx="1312">
                  <c:v>12.93</c:v>
                </c:pt>
                <c:pt idx="1313">
                  <c:v>12.7</c:v>
                </c:pt>
                <c:pt idx="1314">
                  <c:v>12.77</c:v>
                </c:pt>
                <c:pt idx="1315">
                  <c:v>13.03</c:v>
                </c:pt>
                <c:pt idx="1316">
                  <c:v>12.95</c:v>
                </c:pt>
                <c:pt idx="1317">
                  <c:v>13.04</c:v>
                </c:pt>
                <c:pt idx="1318">
                  <c:v>13.38</c:v>
                </c:pt>
                <c:pt idx="1319">
                  <c:v>13.35</c:v>
                </c:pt>
                <c:pt idx="1320">
                  <c:v>12.98</c:v>
                </c:pt>
                <c:pt idx="1321">
                  <c:v>12.92</c:v>
                </c:pt>
                <c:pt idx="1322">
                  <c:v>12.81</c:v>
                </c:pt>
                <c:pt idx="1323">
                  <c:v>12.46</c:v>
                </c:pt>
                <c:pt idx="1324">
                  <c:v>12.6</c:v>
                </c:pt>
                <c:pt idx="1325">
                  <c:v>12.44</c:v>
                </c:pt>
                <c:pt idx="1326">
                  <c:v>12.55</c:v>
                </c:pt>
                <c:pt idx="1327">
                  <c:v>12.86</c:v>
                </c:pt>
                <c:pt idx="1328">
                  <c:v>12.98</c:v>
                </c:pt>
                <c:pt idx="1329">
                  <c:v>12.58</c:v>
                </c:pt>
                <c:pt idx="1330">
                  <c:v>12.74</c:v>
                </c:pt>
                <c:pt idx="1331">
                  <c:v>13.05</c:v>
                </c:pt>
                <c:pt idx="1332">
                  <c:v>13.01</c:v>
                </c:pt>
                <c:pt idx="1333">
                  <c:v>13.04</c:v>
                </c:pt>
                <c:pt idx="1334">
                  <c:v>12.8</c:v>
                </c:pt>
                <c:pt idx="1335">
                  <c:v>12.79</c:v>
                </c:pt>
                <c:pt idx="1336">
                  <c:v>12.59</c:v>
                </c:pt>
                <c:pt idx="1337">
                  <c:v>12.59</c:v>
                </c:pt>
                <c:pt idx="1338">
                  <c:v>12.74</c:v>
                </c:pt>
                <c:pt idx="1339">
                  <c:v>12.67</c:v>
                </c:pt>
                <c:pt idx="1340">
                  <c:v>12.62</c:v>
                </c:pt>
                <c:pt idx="1341">
                  <c:v>12.59</c:v>
                </c:pt>
                <c:pt idx="1342">
                  <c:v>12.43</c:v>
                </c:pt>
                <c:pt idx="1343">
                  <c:v>12.3</c:v>
                </c:pt>
                <c:pt idx="1344">
                  <c:v>12.5</c:v>
                </c:pt>
                <c:pt idx="1345">
                  <c:v>12.47</c:v>
                </c:pt>
                <c:pt idx="1346">
                  <c:v>12.55</c:v>
                </c:pt>
                <c:pt idx="1347">
                  <c:v>12.55</c:v>
                </c:pt>
                <c:pt idx="1348">
                  <c:v>12.65</c:v>
                </c:pt>
                <c:pt idx="1349">
                  <c:v>12.83</c:v>
                </c:pt>
                <c:pt idx="1350">
                  <c:v>12.95</c:v>
                </c:pt>
                <c:pt idx="1351">
                  <c:v>13.11</c:v>
                </c:pt>
                <c:pt idx="1352">
                  <c:v>13.43</c:v>
                </c:pt>
                <c:pt idx="1353">
                  <c:v>13.54</c:v>
                </c:pt>
                <c:pt idx="1354">
                  <c:v>13.38</c:v>
                </c:pt>
                <c:pt idx="1355">
                  <c:v>13.12</c:v>
                </c:pt>
                <c:pt idx="1356">
                  <c:v>13.34</c:v>
                </c:pt>
                <c:pt idx="1357">
                  <c:v>13.5</c:v>
                </c:pt>
                <c:pt idx="1358">
                  <c:v>13.47</c:v>
                </c:pt>
                <c:pt idx="1359">
                  <c:v>13.62</c:v>
                </c:pt>
                <c:pt idx="1360">
                  <c:v>13.2</c:v>
                </c:pt>
                <c:pt idx="1361">
                  <c:v>12.95</c:v>
                </c:pt>
                <c:pt idx="1362">
                  <c:v>12.64</c:v>
                </c:pt>
                <c:pt idx="1363">
                  <c:v>12.64</c:v>
                </c:pt>
                <c:pt idx="1364">
                  <c:v>12.57</c:v>
                </c:pt>
                <c:pt idx="1365">
                  <c:v>12.45</c:v>
                </c:pt>
                <c:pt idx="1366">
                  <c:v>12.71</c:v>
                </c:pt>
                <c:pt idx="1367">
                  <c:v>12.88</c:v>
                </c:pt>
                <c:pt idx="1368">
                  <c:v>13.14</c:v>
                </c:pt>
                <c:pt idx="1369">
                  <c:v>12.96</c:v>
                </c:pt>
                <c:pt idx="1370">
                  <c:v>12.59</c:v>
                </c:pt>
                <c:pt idx="1371">
                  <c:v>12.82</c:v>
                </c:pt>
                <c:pt idx="1372">
                  <c:v>12.78</c:v>
                </c:pt>
                <c:pt idx="1373">
                  <c:v>12.73</c:v>
                </c:pt>
                <c:pt idx="1374">
                  <c:v>13.08</c:v>
                </c:pt>
                <c:pt idx="1375">
                  <c:v>13.29</c:v>
                </c:pt>
                <c:pt idx="1376">
                  <c:v>13.61</c:v>
                </c:pt>
                <c:pt idx="1377">
                  <c:v>13.59</c:v>
                </c:pt>
                <c:pt idx="1378">
                  <c:v>13.97</c:v>
                </c:pt>
                <c:pt idx="1379">
                  <c:v>13.91</c:v>
                </c:pt>
                <c:pt idx="1380">
                  <c:v>13.64</c:v>
                </c:pt>
                <c:pt idx="1381">
                  <c:v>14.52</c:v>
                </c:pt>
                <c:pt idx="1382">
                  <c:v>14.97</c:v>
                </c:pt>
                <c:pt idx="1383">
                  <c:v>14.88</c:v>
                </c:pt>
                <c:pt idx="1384">
                  <c:v>15.02</c:v>
                </c:pt>
                <c:pt idx="1385">
                  <c:v>14.5</c:v>
                </c:pt>
                <c:pt idx="1386">
                  <c:v>14.56</c:v>
                </c:pt>
                <c:pt idx="1387">
                  <c:v>14.52</c:v>
                </c:pt>
                <c:pt idx="1388">
                  <c:v>14.84</c:v>
                </c:pt>
                <c:pt idx="1389">
                  <c:v>14.8</c:v>
                </c:pt>
                <c:pt idx="1390">
                  <c:v>14.83</c:v>
                </c:pt>
                <c:pt idx="1391">
                  <c:v>15.34</c:v>
                </c:pt>
                <c:pt idx="1392">
                  <c:v>15.54</c:v>
                </c:pt>
                <c:pt idx="1393">
                  <c:v>15.92</c:v>
                </c:pt>
                <c:pt idx="1394">
                  <c:v>16.170000000000002</c:v>
                </c:pt>
                <c:pt idx="1395">
                  <c:v>15.93</c:v>
                </c:pt>
                <c:pt idx="1396">
                  <c:v>15.86</c:v>
                </c:pt>
                <c:pt idx="1397">
                  <c:v>15.7</c:v>
                </c:pt>
                <c:pt idx="1398">
                  <c:v>15.51</c:v>
                </c:pt>
                <c:pt idx="1399">
                  <c:v>15.12</c:v>
                </c:pt>
                <c:pt idx="1400">
                  <c:v>14.97</c:v>
                </c:pt>
                <c:pt idx="1401">
                  <c:v>15.29</c:v>
                </c:pt>
                <c:pt idx="1402">
                  <c:v>15.23</c:v>
                </c:pt>
                <c:pt idx="1403">
                  <c:v>15.25</c:v>
                </c:pt>
                <c:pt idx="1404">
                  <c:v>14.75</c:v>
                </c:pt>
                <c:pt idx="1405">
                  <c:v>14.54</c:v>
                </c:pt>
                <c:pt idx="1406">
                  <c:v>14.85</c:v>
                </c:pt>
                <c:pt idx="1407">
                  <c:v>15.15</c:v>
                </c:pt>
                <c:pt idx="1408">
                  <c:v>15.56</c:v>
                </c:pt>
                <c:pt idx="1409">
                  <c:v>15.99</c:v>
                </c:pt>
                <c:pt idx="1410">
                  <c:v>15.82</c:v>
                </c:pt>
                <c:pt idx="1411">
                  <c:v>15.99</c:v>
                </c:pt>
                <c:pt idx="1412">
                  <c:v>15.98</c:v>
                </c:pt>
                <c:pt idx="1413">
                  <c:v>16.100000000000001</c:v>
                </c:pt>
                <c:pt idx="1414">
                  <c:v>16.16</c:v>
                </c:pt>
                <c:pt idx="1415">
                  <c:v>16.12</c:v>
                </c:pt>
                <c:pt idx="1416">
                  <c:v>16.559999999999999</c:v>
                </c:pt>
                <c:pt idx="1417">
                  <c:v>16.62</c:v>
                </c:pt>
                <c:pt idx="1418">
                  <c:v>16.850000000000001</c:v>
                </c:pt>
                <c:pt idx="1419">
                  <c:v>16.96</c:v>
                </c:pt>
                <c:pt idx="1420">
                  <c:v>17.399999999999999</c:v>
                </c:pt>
                <c:pt idx="1421">
                  <c:v>17.34</c:v>
                </c:pt>
                <c:pt idx="1422">
                  <c:v>17.53</c:v>
                </c:pt>
                <c:pt idx="1423">
                  <c:v>17.239999999999998</c:v>
                </c:pt>
                <c:pt idx="1424">
                  <c:v>17.11</c:v>
                </c:pt>
                <c:pt idx="1425">
                  <c:v>17.72</c:v>
                </c:pt>
                <c:pt idx="1426">
                  <c:v>17.670000000000002</c:v>
                </c:pt>
                <c:pt idx="1427">
                  <c:v>17.059999999999999</c:v>
                </c:pt>
                <c:pt idx="1428">
                  <c:v>16.920000000000002</c:v>
                </c:pt>
                <c:pt idx="1429">
                  <c:v>17.12</c:v>
                </c:pt>
                <c:pt idx="1430">
                  <c:v>17.47</c:v>
                </c:pt>
                <c:pt idx="1431">
                  <c:v>17.37</c:v>
                </c:pt>
                <c:pt idx="1432">
                  <c:v>17.329999999999998</c:v>
                </c:pt>
                <c:pt idx="1433">
                  <c:v>17.600000000000001</c:v>
                </c:pt>
                <c:pt idx="1434">
                  <c:v>17.45</c:v>
                </c:pt>
                <c:pt idx="1435">
                  <c:v>17.100000000000001</c:v>
                </c:pt>
                <c:pt idx="1436">
                  <c:v>16.95</c:v>
                </c:pt>
                <c:pt idx="1437">
                  <c:v>16.78</c:v>
                </c:pt>
                <c:pt idx="1438">
                  <c:v>16.8</c:v>
                </c:pt>
                <c:pt idx="1439">
                  <c:v>16.82</c:v>
                </c:pt>
                <c:pt idx="1440">
                  <c:v>16.61</c:v>
                </c:pt>
                <c:pt idx="1441">
                  <c:v>16.55</c:v>
                </c:pt>
                <c:pt idx="1442">
                  <c:v>17.22</c:v>
                </c:pt>
                <c:pt idx="1443">
                  <c:v>17.489999999999998</c:v>
                </c:pt>
                <c:pt idx="1444">
                  <c:v>17.39</c:v>
                </c:pt>
                <c:pt idx="1445">
                  <c:v>17.45</c:v>
                </c:pt>
                <c:pt idx="1446">
                  <c:v>17.600000000000001</c:v>
                </c:pt>
                <c:pt idx="1447">
                  <c:v>17.559999999999999</c:v>
                </c:pt>
                <c:pt idx="1448">
                  <c:v>17.850000000000001</c:v>
                </c:pt>
                <c:pt idx="1449">
                  <c:v>18.13</c:v>
                </c:pt>
                <c:pt idx="1450">
                  <c:v>18.45</c:v>
                </c:pt>
                <c:pt idx="1451">
                  <c:v>18.36</c:v>
                </c:pt>
                <c:pt idx="1452">
                  <c:v>18.690000000000001</c:v>
                </c:pt>
                <c:pt idx="1453">
                  <c:v>18.7</c:v>
                </c:pt>
                <c:pt idx="1454">
                  <c:v>18.43</c:v>
                </c:pt>
                <c:pt idx="1455">
                  <c:v>18.41</c:v>
                </c:pt>
                <c:pt idx="1456">
                  <c:v>18.489999999999998</c:v>
                </c:pt>
                <c:pt idx="1457">
                  <c:v>18.53</c:v>
                </c:pt>
                <c:pt idx="1458">
                  <c:v>18.57</c:v>
                </c:pt>
                <c:pt idx="1459">
                  <c:v>18.190000000000001</c:v>
                </c:pt>
                <c:pt idx="1460">
                  <c:v>17.89</c:v>
                </c:pt>
                <c:pt idx="1461">
                  <c:v>17.89</c:v>
                </c:pt>
                <c:pt idx="1462">
                  <c:v>17.89</c:v>
                </c:pt>
                <c:pt idx="1463">
                  <c:v>18</c:v>
                </c:pt>
                <c:pt idx="1464">
                  <c:v>18.21</c:v>
                </c:pt>
                <c:pt idx="1465">
                  <c:v>18.32</c:v>
                </c:pt>
                <c:pt idx="1466">
                  <c:v>18.73</c:v>
                </c:pt>
                <c:pt idx="1467">
                  <c:v>18.809999999999999</c:v>
                </c:pt>
                <c:pt idx="1468">
                  <c:v>18.28</c:v>
                </c:pt>
                <c:pt idx="1469">
                  <c:v>18.329999999999998</c:v>
                </c:pt>
                <c:pt idx="1470">
                  <c:v>18.61</c:v>
                </c:pt>
                <c:pt idx="1471">
                  <c:v>18.39</c:v>
                </c:pt>
                <c:pt idx="1472">
                  <c:v>18.489999999999998</c:v>
                </c:pt>
                <c:pt idx="1473">
                  <c:v>18.79</c:v>
                </c:pt>
                <c:pt idx="1474">
                  <c:v>19.03</c:v>
                </c:pt>
                <c:pt idx="1475">
                  <c:v>18.89</c:v>
                </c:pt>
                <c:pt idx="1476">
                  <c:v>18.920000000000002</c:v>
                </c:pt>
                <c:pt idx="1477">
                  <c:v>19.43</c:v>
                </c:pt>
                <c:pt idx="1478">
                  <c:v>19.63</c:v>
                </c:pt>
                <c:pt idx="1479">
                  <c:v>19.63</c:v>
                </c:pt>
                <c:pt idx="1480">
                  <c:v>19.73</c:v>
                </c:pt>
                <c:pt idx="1481">
                  <c:v>19.899999999999999</c:v>
                </c:pt>
                <c:pt idx="1482">
                  <c:v>19.850000000000001</c:v>
                </c:pt>
                <c:pt idx="1483">
                  <c:v>20.05</c:v>
                </c:pt>
                <c:pt idx="1484">
                  <c:v>19.63</c:v>
                </c:pt>
                <c:pt idx="1485">
                  <c:v>19.489999999999998</c:v>
                </c:pt>
                <c:pt idx="1486">
                  <c:v>19.54</c:v>
                </c:pt>
                <c:pt idx="1487">
                  <c:v>19.55</c:v>
                </c:pt>
                <c:pt idx="1488">
                  <c:v>19.47</c:v>
                </c:pt>
                <c:pt idx="1489">
                  <c:v>19.38</c:v>
                </c:pt>
                <c:pt idx="1490">
                  <c:v>19.57</c:v>
                </c:pt>
                <c:pt idx="1491">
                  <c:v>19.850000000000001</c:v>
                </c:pt>
                <c:pt idx="1492">
                  <c:v>19.829999999999998</c:v>
                </c:pt>
                <c:pt idx="1493">
                  <c:v>19.84</c:v>
                </c:pt>
                <c:pt idx="1494">
                  <c:v>19.98</c:v>
                </c:pt>
                <c:pt idx="1495">
                  <c:v>19.91</c:v>
                </c:pt>
                <c:pt idx="1496">
                  <c:v>20.18</c:v>
                </c:pt>
                <c:pt idx="1497">
                  <c:v>20.149999999999999</c:v>
                </c:pt>
                <c:pt idx="1498">
                  <c:v>20.27</c:v>
                </c:pt>
                <c:pt idx="1499">
                  <c:v>19.96</c:v>
                </c:pt>
                <c:pt idx="1500">
                  <c:v>19.850000000000001</c:v>
                </c:pt>
                <c:pt idx="1501">
                  <c:v>19.96</c:v>
                </c:pt>
                <c:pt idx="1502">
                  <c:v>20.68</c:v>
                </c:pt>
                <c:pt idx="1503">
                  <c:v>19.5</c:v>
                </c:pt>
                <c:pt idx="1504">
                  <c:v>19.93</c:v>
                </c:pt>
                <c:pt idx="1505">
                  <c:v>20.21</c:v>
                </c:pt>
                <c:pt idx="1506">
                  <c:v>20.21</c:v>
                </c:pt>
                <c:pt idx="1507">
                  <c:v>19.7</c:v>
                </c:pt>
                <c:pt idx="1508">
                  <c:v>19.45</c:v>
                </c:pt>
                <c:pt idx="1509">
                  <c:v>19.559999999999999</c:v>
                </c:pt>
                <c:pt idx="1510">
                  <c:v>19.23</c:v>
                </c:pt>
                <c:pt idx="1511">
                  <c:v>18.97</c:v>
                </c:pt>
                <c:pt idx="1512">
                  <c:v>18.79</c:v>
                </c:pt>
                <c:pt idx="1513">
                  <c:v>19.29</c:v>
                </c:pt>
                <c:pt idx="1514">
                  <c:v>19.170000000000002</c:v>
                </c:pt>
                <c:pt idx="1515">
                  <c:v>19.079999999999998</c:v>
                </c:pt>
                <c:pt idx="1516">
                  <c:v>19.149999999999999</c:v>
                </c:pt>
                <c:pt idx="1517">
                  <c:v>19.21</c:v>
                </c:pt>
                <c:pt idx="1518">
                  <c:v>19.260000000000002</c:v>
                </c:pt>
                <c:pt idx="1519">
                  <c:v>19.510000000000002</c:v>
                </c:pt>
                <c:pt idx="1520">
                  <c:v>19.510000000000002</c:v>
                </c:pt>
                <c:pt idx="1521">
                  <c:v>19.510000000000002</c:v>
                </c:pt>
                <c:pt idx="1522">
                  <c:v>19.510000000000002</c:v>
                </c:pt>
                <c:pt idx="1523">
                  <c:v>19.510000000000002</c:v>
                </c:pt>
                <c:pt idx="1524">
                  <c:v>19.510000000000002</c:v>
                </c:pt>
                <c:pt idx="1525">
                  <c:v>19.510000000000002</c:v>
                </c:pt>
                <c:pt idx="1526">
                  <c:v>19.649999999999999</c:v>
                </c:pt>
                <c:pt idx="1527">
                  <c:v>19.38</c:v>
                </c:pt>
                <c:pt idx="1528">
                  <c:v>19.54</c:v>
                </c:pt>
                <c:pt idx="1529">
                  <c:v>19.420000000000002</c:v>
                </c:pt>
                <c:pt idx="1530">
                  <c:v>19.43</c:v>
                </c:pt>
                <c:pt idx="1531">
                  <c:v>19.600000000000001</c:v>
                </c:pt>
                <c:pt idx="1532">
                  <c:v>19.57</c:v>
                </c:pt>
                <c:pt idx="1533">
                  <c:v>19.7</c:v>
                </c:pt>
                <c:pt idx="1534">
                  <c:v>20.25</c:v>
                </c:pt>
                <c:pt idx="1535">
                  <c:v>20.11</c:v>
                </c:pt>
                <c:pt idx="1536">
                  <c:v>19.96</c:v>
                </c:pt>
                <c:pt idx="1537">
                  <c:v>19.88</c:v>
                </c:pt>
                <c:pt idx="1538">
                  <c:v>20.03</c:v>
                </c:pt>
                <c:pt idx="1539">
                  <c:v>20.16</c:v>
                </c:pt>
                <c:pt idx="1540">
                  <c:v>20.11</c:v>
                </c:pt>
                <c:pt idx="1541">
                  <c:v>20.27</c:v>
                </c:pt>
                <c:pt idx="1542">
                  <c:v>19.850000000000001</c:v>
                </c:pt>
                <c:pt idx="1543">
                  <c:v>20.190000000000001</c:v>
                </c:pt>
                <c:pt idx="1544">
                  <c:v>20.13</c:v>
                </c:pt>
                <c:pt idx="1545">
                  <c:v>20.23</c:v>
                </c:pt>
                <c:pt idx="1546">
                  <c:v>20.18</c:v>
                </c:pt>
                <c:pt idx="1547">
                  <c:v>20.75</c:v>
                </c:pt>
                <c:pt idx="1548">
                  <c:v>21.21</c:v>
                </c:pt>
                <c:pt idx="1549">
                  <c:v>20.85</c:v>
                </c:pt>
                <c:pt idx="1550">
                  <c:v>20.399999999999999</c:v>
                </c:pt>
                <c:pt idx="1551">
                  <c:v>20.059999999999999</c:v>
                </c:pt>
                <c:pt idx="1552">
                  <c:v>20.03</c:v>
                </c:pt>
                <c:pt idx="1553">
                  <c:v>19.84</c:v>
                </c:pt>
                <c:pt idx="1554">
                  <c:v>19.579999999999998</c:v>
                </c:pt>
                <c:pt idx="1555">
                  <c:v>19.489999999999998</c:v>
                </c:pt>
                <c:pt idx="1556">
                  <c:v>19.329999999999998</c:v>
                </c:pt>
                <c:pt idx="1557">
                  <c:v>20.09</c:v>
                </c:pt>
                <c:pt idx="1558">
                  <c:v>19.899999999999999</c:v>
                </c:pt>
                <c:pt idx="1559">
                  <c:v>20.21</c:v>
                </c:pt>
                <c:pt idx="1560">
                  <c:v>20.170000000000002</c:v>
                </c:pt>
                <c:pt idx="1561">
                  <c:v>20.18</c:v>
                </c:pt>
                <c:pt idx="1562">
                  <c:v>20.37</c:v>
                </c:pt>
                <c:pt idx="1563">
                  <c:v>20.190000000000001</c:v>
                </c:pt>
                <c:pt idx="1564">
                  <c:v>20.03</c:v>
                </c:pt>
                <c:pt idx="1565">
                  <c:v>19.57</c:v>
                </c:pt>
                <c:pt idx="1566">
                  <c:v>19.95</c:v>
                </c:pt>
                <c:pt idx="1567">
                  <c:v>19.93</c:v>
                </c:pt>
                <c:pt idx="1568">
                  <c:v>19.86</c:v>
                </c:pt>
                <c:pt idx="1569">
                  <c:v>20</c:v>
                </c:pt>
                <c:pt idx="1570">
                  <c:v>19.88</c:v>
                </c:pt>
                <c:pt idx="1571">
                  <c:v>19.829999999999998</c:v>
                </c:pt>
                <c:pt idx="1572">
                  <c:v>20.43</c:v>
                </c:pt>
                <c:pt idx="1573">
                  <c:v>20.09</c:v>
                </c:pt>
                <c:pt idx="1574">
                  <c:v>19.760000000000002</c:v>
                </c:pt>
                <c:pt idx="1575">
                  <c:v>19.690000000000001</c:v>
                </c:pt>
                <c:pt idx="1576">
                  <c:v>20.48</c:v>
                </c:pt>
                <c:pt idx="1577">
                  <c:v>20.21</c:v>
                </c:pt>
                <c:pt idx="1578">
                  <c:v>19.66</c:v>
                </c:pt>
                <c:pt idx="1579">
                  <c:v>20.64</c:v>
                </c:pt>
                <c:pt idx="1580">
                  <c:v>20.91</c:v>
                </c:pt>
                <c:pt idx="1581">
                  <c:v>20.81</c:v>
                </c:pt>
                <c:pt idx="1582">
                  <c:v>20.46</c:v>
                </c:pt>
                <c:pt idx="1583">
                  <c:v>20.56</c:v>
                </c:pt>
                <c:pt idx="1584">
                  <c:v>20.53</c:v>
                </c:pt>
                <c:pt idx="1585">
                  <c:v>20.65</c:v>
                </c:pt>
                <c:pt idx="1586">
                  <c:v>20.6</c:v>
                </c:pt>
                <c:pt idx="1587">
                  <c:v>20.420000000000002</c:v>
                </c:pt>
                <c:pt idx="1588">
                  <c:v>20.43</c:v>
                </c:pt>
                <c:pt idx="1589">
                  <c:v>20.55</c:v>
                </c:pt>
                <c:pt idx="1590">
                  <c:v>20.76</c:v>
                </c:pt>
                <c:pt idx="1591">
                  <c:v>20.45</c:v>
                </c:pt>
                <c:pt idx="1592">
                  <c:v>20.41</c:v>
                </c:pt>
                <c:pt idx="1593">
                  <c:v>20.63</c:v>
                </c:pt>
                <c:pt idx="1594">
                  <c:v>20.64</c:v>
                </c:pt>
                <c:pt idx="1595">
                  <c:v>20.65</c:v>
                </c:pt>
                <c:pt idx="1596">
                  <c:v>20.86</c:v>
                </c:pt>
                <c:pt idx="1597">
                  <c:v>20.8</c:v>
                </c:pt>
                <c:pt idx="1598">
                  <c:v>20.83</c:v>
                </c:pt>
                <c:pt idx="1599">
                  <c:v>20.2</c:v>
                </c:pt>
                <c:pt idx="1600">
                  <c:v>20.88</c:v>
                </c:pt>
                <c:pt idx="1601">
                  <c:v>21.24</c:v>
                </c:pt>
                <c:pt idx="1602">
                  <c:v>21.38</c:v>
                </c:pt>
                <c:pt idx="1603">
                  <c:v>21.68</c:v>
                </c:pt>
                <c:pt idx="1604">
                  <c:v>21.57</c:v>
                </c:pt>
                <c:pt idx="1605">
                  <c:v>21.67</c:v>
                </c:pt>
                <c:pt idx="1606">
                  <c:v>21.38</c:v>
                </c:pt>
                <c:pt idx="1607">
                  <c:v>21.38</c:v>
                </c:pt>
                <c:pt idx="1608">
                  <c:v>21.09</c:v>
                </c:pt>
                <c:pt idx="1609">
                  <c:v>21.14</c:v>
                </c:pt>
                <c:pt idx="1610">
                  <c:v>21.36</c:v>
                </c:pt>
                <c:pt idx="1611">
                  <c:v>21.56</c:v>
                </c:pt>
                <c:pt idx="1612">
                  <c:v>21.51</c:v>
                </c:pt>
                <c:pt idx="1613">
                  <c:v>21.48</c:v>
                </c:pt>
                <c:pt idx="1614">
                  <c:v>21.44</c:v>
                </c:pt>
                <c:pt idx="1615">
                  <c:v>21.8</c:v>
                </c:pt>
                <c:pt idx="1616">
                  <c:v>21.03</c:v>
                </c:pt>
                <c:pt idx="1617">
                  <c:v>20.6</c:v>
                </c:pt>
                <c:pt idx="1618">
                  <c:v>20.11</c:v>
                </c:pt>
                <c:pt idx="1619">
                  <c:v>20.18</c:v>
                </c:pt>
                <c:pt idx="1620">
                  <c:v>20.260000000000002</c:v>
                </c:pt>
                <c:pt idx="1621">
                  <c:v>20.309999999999999</c:v>
                </c:pt>
                <c:pt idx="1622">
                  <c:v>20.51</c:v>
                </c:pt>
                <c:pt idx="1623">
                  <c:v>20.21</c:v>
                </c:pt>
                <c:pt idx="1624">
                  <c:v>20.12</c:v>
                </c:pt>
                <c:pt idx="1625">
                  <c:v>20.059999999999999</c:v>
                </c:pt>
                <c:pt idx="1626">
                  <c:v>19.98</c:v>
                </c:pt>
                <c:pt idx="1627">
                  <c:v>19.87</c:v>
                </c:pt>
                <c:pt idx="1628">
                  <c:v>19.579999999999998</c:v>
                </c:pt>
                <c:pt idx="1629">
                  <c:v>19.73</c:v>
                </c:pt>
                <c:pt idx="1630">
                  <c:v>19.97</c:v>
                </c:pt>
                <c:pt idx="1631">
                  <c:v>20.52</c:v>
                </c:pt>
                <c:pt idx="1632">
                  <c:v>20.41</c:v>
                </c:pt>
                <c:pt idx="1633">
                  <c:v>21.06</c:v>
                </c:pt>
                <c:pt idx="1634">
                  <c:v>21</c:v>
                </c:pt>
                <c:pt idx="1635">
                  <c:v>21.08</c:v>
                </c:pt>
                <c:pt idx="1636">
                  <c:v>20.83</c:v>
                </c:pt>
                <c:pt idx="1637">
                  <c:v>20.83</c:v>
                </c:pt>
                <c:pt idx="1638">
                  <c:v>21.15</c:v>
                </c:pt>
                <c:pt idx="1639">
                  <c:v>21.18</c:v>
                </c:pt>
                <c:pt idx="1640">
                  <c:v>21.08</c:v>
                </c:pt>
                <c:pt idx="1641">
                  <c:v>21.13</c:v>
                </c:pt>
                <c:pt idx="1642">
                  <c:v>21.13</c:v>
                </c:pt>
                <c:pt idx="1643">
                  <c:v>20.73</c:v>
                </c:pt>
                <c:pt idx="1644">
                  <c:v>20.63</c:v>
                </c:pt>
                <c:pt idx="1645">
                  <c:v>20.67</c:v>
                </c:pt>
                <c:pt idx="1646">
                  <c:v>20.9</c:v>
                </c:pt>
                <c:pt idx="1647">
                  <c:v>21.1</c:v>
                </c:pt>
                <c:pt idx="1648">
                  <c:v>20.49</c:v>
                </c:pt>
                <c:pt idx="1649">
                  <c:v>20.6</c:v>
                </c:pt>
                <c:pt idx="1650">
                  <c:v>20.8</c:v>
                </c:pt>
                <c:pt idx="1651">
                  <c:v>20.68</c:v>
                </c:pt>
                <c:pt idx="1652">
                  <c:v>20.82</c:v>
                </c:pt>
                <c:pt idx="1653">
                  <c:v>20.3</c:v>
                </c:pt>
                <c:pt idx="1654">
                  <c:v>20.45</c:v>
                </c:pt>
                <c:pt idx="1655">
                  <c:v>20.65</c:v>
                </c:pt>
                <c:pt idx="1656">
                  <c:v>20.93</c:v>
                </c:pt>
                <c:pt idx="1657">
                  <c:v>20.83</c:v>
                </c:pt>
                <c:pt idx="1658">
                  <c:v>20.93</c:v>
                </c:pt>
                <c:pt idx="1659">
                  <c:v>20.83</c:v>
                </c:pt>
                <c:pt idx="1660">
                  <c:v>20.97</c:v>
                </c:pt>
                <c:pt idx="1661">
                  <c:v>21</c:v>
                </c:pt>
                <c:pt idx="1662">
                  <c:v>21.17</c:v>
                </c:pt>
                <c:pt idx="1663">
                  <c:v>21.18</c:v>
                </c:pt>
                <c:pt idx="1664">
                  <c:v>21.08</c:v>
                </c:pt>
                <c:pt idx="1665">
                  <c:v>21.08</c:v>
                </c:pt>
                <c:pt idx="1666">
                  <c:v>20.95</c:v>
                </c:pt>
                <c:pt idx="1667">
                  <c:v>21.3</c:v>
                </c:pt>
                <c:pt idx="1668">
                  <c:v>21.15</c:v>
                </c:pt>
                <c:pt idx="1669">
                  <c:v>21.06</c:v>
                </c:pt>
                <c:pt idx="1670">
                  <c:v>22.73</c:v>
                </c:pt>
                <c:pt idx="1671">
                  <c:v>22.58</c:v>
                </c:pt>
                <c:pt idx="1672">
                  <c:v>21.98</c:v>
                </c:pt>
                <c:pt idx="1673">
                  <c:v>21.75</c:v>
                </c:pt>
                <c:pt idx="1674">
                  <c:v>21.43</c:v>
                </c:pt>
                <c:pt idx="1675">
                  <c:v>21.53</c:v>
                </c:pt>
                <c:pt idx="1676">
                  <c:v>21.43</c:v>
                </c:pt>
                <c:pt idx="1677">
                  <c:v>21.28</c:v>
                </c:pt>
                <c:pt idx="1678">
                  <c:v>21.53</c:v>
                </c:pt>
                <c:pt idx="1679">
                  <c:v>21.13</c:v>
                </c:pt>
                <c:pt idx="1680">
                  <c:v>21.38</c:v>
                </c:pt>
                <c:pt idx="1681">
                  <c:v>21.03</c:v>
                </c:pt>
                <c:pt idx="1682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11"/>
          <c:order val="2"/>
          <c:tx>
            <c:strRef>
              <c:f>Output1!$DF$8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Output1!$DF$9:$DF$1970</c:f>
              <c:numCache>
                <c:formatCode>0.00</c:formatCode>
                <c:ptCount val="1962"/>
                <c:pt idx="116">
                  <c:v>45.9</c:v>
                </c:pt>
                <c:pt idx="117">
                  <c:v>46.3</c:v>
                </c:pt>
                <c:pt idx="118">
                  <c:v>44.3</c:v>
                </c:pt>
                <c:pt idx="119">
                  <c:v>44.23</c:v>
                </c:pt>
                <c:pt idx="120">
                  <c:v>42.73</c:v>
                </c:pt>
                <c:pt idx="121">
                  <c:v>42.18</c:v>
                </c:pt>
                <c:pt idx="122">
                  <c:v>40.25</c:v>
                </c:pt>
                <c:pt idx="123">
                  <c:v>40.65</c:v>
                </c:pt>
                <c:pt idx="124">
                  <c:v>38.979999999999997</c:v>
                </c:pt>
                <c:pt idx="125">
                  <c:v>40.03</c:v>
                </c:pt>
                <c:pt idx="126">
                  <c:v>41.33</c:v>
                </c:pt>
                <c:pt idx="127">
                  <c:v>43.03</c:v>
                </c:pt>
                <c:pt idx="128">
                  <c:v>43.1</c:v>
                </c:pt>
                <c:pt idx="129">
                  <c:v>42.8</c:v>
                </c:pt>
                <c:pt idx="130">
                  <c:v>43.6</c:v>
                </c:pt>
                <c:pt idx="131">
                  <c:v>43.98</c:v>
                </c:pt>
                <c:pt idx="132">
                  <c:v>43.98</c:v>
                </c:pt>
                <c:pt idx="133">
                  <c:v>45.43</c:v>
                </c:pt>
                <c:pt idx="134">
                  <c:v>45.48</c:v>
                </c:pt>
                <c:pt idx="135">
                  <c:v>44.75</c:v>
                </c:pt>
                <c:pt idx="136">
                  <c:v>44.05</c:v>
                </c:pt>
                <c:pt idx="137">
                  <c:v>44.2</c:v>
                </c:pt>
                <c:pt idx="138">
                  <c:v>44.3</c:v>
                </c:pt>
                <c:pt idx="139">
                  <c:v>44.7</c:v>
                </c:pt>
                <c:pt idx="140">
                  <c:v>44.05</c:v>
                </c:pt>
                <c:pt idx="141">
                  <c:v>45.4</c:v>
                </c:pt>
                <c:pt idx="142">
                  <c:v>43.6</c:v>
                </c:pt>
                <c:pt idx="143">
                  <c:v>42.9</c:v>
                </c:pt>
                <c:pt idx="144">
                  <c:v>44</c:v>
                </c:pt>
                <c:pt idx="145">
                  <c:v>43.7</c:v>
                </c:pt>
                <c:pt idx="146">
                  <c:v>42.85</c:v>
                </c:pt>
                <c:pt idx="147">
                  <c:v>41.5</c:v>
                </c:pt>
                <c:pt idx="148">
                  <c:v>41.25</c:v>
                </c:pt>
                <c:pt idx="149">
                  <c:v>40.93</c:v>
                </c:pt>
                <c:pt idx="150">
                  <c:v>40.24</c:v>
                </c:pt>
                <c:pt idx="151">
                  <c:v>39.6</c:v>
                </c:pt>
                <c:pt idx="152">
                  <c:v>38.700000000000003</c:v>
                </c:pt>
                <c:pt idx="153">
                  <c:v>38.799999999999997</c:v>
                </c:pt>
                <c:pt idx="154">
                  <c:v>38.58</c:v>
                </c:pt>
                <c:pt idx="155">
                  <c:v>37.700000000000003</c:v>
                </c:pt>
                <c:pt idx="156">
                  <c:v>38.950000000000003</c:v>
                </c:pt>
                <c:pt idx="157">
                  <c:v>39.700000000000003</c:v>
                </c:pt>
                <c:pt idx="158">
                  <c:v>40.729999999999997</c:v>
                </c:pt>
                <c:pt idx="159">
                  <c:v>40.700000000000003</c:v>
                </c:pt>
                <c:pt idx="160">
                  <c:v>41.45</c:v>
                </c:pt>
                <c:pt idx="161">
                  <c:v>40.590000000000003</c:v>
                </c:pt>
                <c:pt idx="162">
                  <c:v>39.85</c:v>
                </c:pt>
                <c:pt idx="163">
                  <c:v>39.28</c:v>
                </c:pt>
                <c:pt idx="164">
                  <c:v>38.5</c:v>
                </c:pt>
                <c:pt idx="165">
                  <c:v>37.9</c:v>
                </c:pt>
                <c:pt idx="166">
                  <c:v>38.200000000000003</c:v>
                </c:pt>
                <c:pt idx="167">
                  <c:v>38.35</c:v>
                </c:pt>
                <c:pt idx="168">
                  <c:v>38.75</c:v>
                </c:pt>
                <c:pt idx="169">
                  <c:v>39.18</c:v>
                </c:pt>
                <c:pt idx="170">
                  <c:v>38.549999999999997</c:v>
                </c:pt>
                <c:pt idx="171">
                  <c:v>38.9</c:v>
                </c:pt>
                <c:pt idx="172">
                  <c:v>37.93</c:v>
                </c:pt>
                <c:pt idx="173">
                  <c:v>38.08</c:v>
                </c:pt>
                <c:pt idx="174">
                  <c:v>39.25</c:v>
                </c:pt>
                <c:pt idx="175">
                  <c:v>39.450000000000003</c:v>
                </c:pt>
                <c:pt idx="176">
                  <c:v>38.65</c:v>
                </c:pt>
                <c:pt idx="177">
                  <c:v>38.1</c:v>
                </c:pt>
                <c:pt idx="178">
                  <c:v>38.090000000000003</c:v>
                </c:pt>
                <c:pt idx="179">
                  <c:v>37.93</c:v>
                </c:pt>
                <c:pt idx="180">
                  <c:v>37.200000000000003</c:v>
                </c:pt>
                <c:pt idx="181">
                  <c:v>37.43</c:v>
                </c:pt>
                <c:pt idx="182">
                  <c:v>37.130000000000003</c:v>
                </c:pt>
                <c:pt idx="183">
                  <c:v>36.25</c:v>
                </c:pt>
                <c:pt idx="184">
                  <c:v>36.229999999999997</c:v>
                </c:pt>
                <c:pt idx="185">
                  <c:v>35.799999999999997</c:v>
                </c:pt>
                <c:pt idx="186">
                  <c:v>34.5</c:v>
                </c:pt>
                <c:pt idx="187">
                  <c:v>37.03</c:v>
                </c:pt>
                <c:pt idx="188">
                  <c:v>36.700000000000003</c:v>
                </c:pt>
                <c:pt idx="189">
                  <c:v>35.53</c:v>
                </c:pt>
                <c:pt idx="190">
                  <c:v>36.83</c:v>
                </c:pt>
                <c:pt idx="191">
                  <c:v>36.5</c:v>
                </c:pt>
                <c:pt idx="192">
                  <c:v>37.4</c:v>
                </c:pt>
                <c:pt idx="193">
                  <c:v>36.979999999999997</c:v>
                </c:pt>
                <c:pt idx="194">
                  <c:v>38.4</c:v>
                </c:pt>
                <c:pt idx="195">
                  <c:v>38.25</c:v>
                </c:pt>
                <c:pt idx="196">
                  <c:v>38.049999999999997</c:v>
                </c:pt>
                <c:pt idx="197">
                  <c:v>37.729999999999997</c:v>
                </c:pt>
                <c:pt idx="198">
                  <c:v>38.700000000000003</c:v>
                </c:pt>
                <c:pt idx="199">
                  <c:v>39.75</c:v>
                </c:pt>
                <c:pt idx="200">
                  <c:v>40.28</c:v>
                </c:pt>
                <c:pt idx="201">
                  <c:v>39.83</c:v>
                </c:pt>
                <c:pt idx="202">
                  <c:v>40.229999999999997</c:v>
                </c:pt>
                <c:pt idx="203">
                  <c:v>40.6</c:v>
                </c:pt>
                <c:pt idx="204">
                  <c:v>39.700000000000003</c:v>
                </c:pt>
                <c:pt idx="205">
                  <c:v>39.6</c:v>
                </c:pt>
                <c:pt idx="206">
                  <c:v>39.33</c:v>
                </c:pt>
                <c:pt idx="207">
                  <c:v>39.33</c:v>
                </c:pt>
                <c:pt idx="208">
                  <c:v>39.979999999999997</c:v>
                </c:pt>
                <c:pt idx="209">
                  <c:v>41.68</c:v>
                </c:pt>
                <c:pt idx="210">
                  <c:v>41.9</c:v>
                </c:pt>
                <c:pt idx="211">
                  <c:v>41.6</c:v>
                </c:pt>
                <c:pt idx="212">
                  <c:v>41.25</c:v>
                </c:pt>
                <c:pt idx="213">
                  <c:v>40.78</c:v>
                </c:pt>
                <c:pt idx="214">
                  <c:v>40.78</c:v>
                </c:pt>
                <c:pt idx="215">
                  <c:v>41.08</c:v>
                </c:pt>
                <c:pt idx="216">
                  <c:v>41.03</c:v>
                </c:pt>
                <c:pt idx="217">
                  <c:v>40.049999999999997</c:v>
                </c:pt>
                <c:pt idx="218">
                  <c:v>38.53</c:v>
                </c:pt>
                <c:pt idx="219">
                  <c:v>38.130000000000003</c:v>
                </c:pt>
                <c:pt idx="220">
                  <c:v>39.18</c:v>
                </c:pt>
                <c:pt idx="221">
                  <c:v>39.200000000000003</c:v>
                </c:pt>
                <c:pt idx="222">
                  <c:v>38.5</c:v>
                </c:pt>
                <c:pt idx="223">
                  <c:v>37.93</c:v>
                </c:pt>
                <c:pt idx="224">
                  <c:v>37.4</c:v>
                </c:pt>
                <c:pt idx="225">
                  <c:v>36.549999999999997</c:v>
                </c:pt>
                <c:pt idx="226">
                  <c:v>36.1</c:v>
                </c:pt>
                <c:pt idx="227">
                  <c:v>36.65</c:v>
                </c:pt>
                <c:pt idx="228">
                  <c:v>35.6</c:v>
                </c:pt>
                <c:pt idx="229">
                  <c:v>35.83</c:v>
                </c:pt>
                <c:pt idx="230">
                  <c:v>35.979999999999997</c:v>
                </c:pt>
                <c:pt idx="231">
                  <c:v>36.380000000000003</c:v>
                </c:pt>
                <c:pt idx="232">
                  <c:v>35.950000000000003</c:v>
                </c:pt>
                <c:pt idx="233">
                  <c:v>36.880000000000003</c:v>
                </c:pt>
                <c:pt idx="234">
                  <c:v>35.9</c:v>
                </c:pt>
                <c:pt idx="235">
                  <c:v>36.33</c:v>
                </c:pt>
                <c:pt idx="236">
                  <c:v>35.65</c:v>
                </c:pt>
                <c:pt idx="237">
                  <c:v>35.35</c:v>
                </c:pt>
                <c:pt idx="238">
                  <c:v>35.6</c:v>
                </c:pt>
                <c:pt idx="239">
                  <c:v>36.53</c:v>
                </c:pt>
                <c:pt idx="240">
                  <c:v>36.9</c:v>
                </c:pt>
                <c:pt idx="241">
                  <c:v>37.380000000000003</c:v>
                </c:pt>
                <c:pt idx="242">
                  <c:v>37</c:v>
                </c:pt>
                <c:pt idx="243">
                  <c:v>37.35</c:v>
                </c:pt>
                <c:pt idx="244">
                  <c:v>36.85</c:v>
                </c:pt>
                <c:pt idx="245">
                  <c:v>37.049999999999997</c:v>
                </c:pt>
                <c:pt idx="246">
                  <c:v>36.950000000000003</c:v>
                </c:pt>
                <c:pt idx="247">
                  <c:v>36.700000000000003</c:v>
                </c:pt>
                <c:pt idx="248">
                  <c:v>37.15</c:v>
                </c:pt>
                <c:pt idx="249">
                  <c:v>36.9</c:v>
                </c:pt>
                <c:pt idx="250">
                  <c:v>36.57</c:v>
                </c:pt>
                <c:pt idx="251">
                  <c:v>36.99</c:v>
                </c:pt>
                <c:pt idx="252">
                  <c:v>37.299999999999997</c:v>
                </c:pt>
                <c:pt idx="253">
                  <c:v>36.5</c:v>
                </c:pt>
                <c:pt idx="254">
                  <c:v>35.950000000000003</c:v>
                </c:pt>
                <c:pt idx="255">
                  <c:v>36.65</c:v>
                </c:pt>
                <c:pt idx="256">
                  <c:v>36.75</c:v>
                </c:pt>
                <c:pt idx="257">
                  <c:v>36.450000000000003</c:v>
                </c:pt>
                <c:pt idx="258">
                  <c:v>35.700000000000003</c:v>
                </c:pt>
                <c:pt idx="259">
                  <c:v>36.450000000000003</c:v>
                </c:pt>
                <c:pt idx="260">
                  <c:v>35.25</c:v>
                </c:pt>
                <c:pt idx="261">
                  <c:v>35.15</c:v>
                </c:pt>
                <c:pt idx="262">
                  <c:v>35.15</c:v>
                </c:pt>
                <c:pt idx="263">
                  <c:v>36</c:v>
                </c:pt>
                <c:pt idx="264">
                  <c:v>37.950000000000003</c:v>
                </c:pt>
                <c:pt idx="265">
                  <c:v>36.520000000000003</c:v>
                </c:pt>
                <c:pt idx="266">
                  <c:v>37.85</c:v>
                </c:pt>
                <c:pt idx="267">
                  <c:v>37.1</c:v>
                </c:pt>
                <c:pt idx="268">
                  <c:v>36.85</c:v>
                </c:pt>
                <c:pt idx="269">
                  <c:v>38.200000000000003</c:v>
                </c:pt>
                <c:pt idx="270">
                  <c:v>37.200000000000003</c:v>
                </c:pt>
                <c:pt idx="271">
                  <c:v>38.4</c:v>
                </c:pt>
                <c:pt idx="272">
                  <c:v>38.049999999999997</c:v>
                </c:pt>
                <c:pt idx="273">
                  <c:v>37.1</c:v>
                </c:pt>
                <c:pt idx="274">
                  <c:v>35.950000000000003</c:v>
                </c:pt>
                <c:pt idx="275">
                  <c:v>35.049999999999997</c:v>
                </c:pt>
                <c:pt idx="276">
                  <c:v>35.1</c:v>
                </c:pt>
                <c:pt idx="277">
                  <c:v>35.130000000000003</c:v>
                </c:pt>
                <c:pt idx="278">
                  <c:v>34.549999999999997</c:v>
                </c:pt>
                <c:pt idx="279">
                  <c:v>34.15</c:v>
                </c:pt>
                <c:pt idx="280">
                  <c:v>34.049999999999997</c:v>
                </c:pt>
                <c:pt idx="281">
                  <c:v>34.799999999999997</c:v>
                </c:pt>
                <c:pt idx="282">
                  <c:v>34.5</c:v>
                </c:pt>
                <c:pt idx="283">
                  <c:v>34.6</c:v>
                </c:pt>
                <c:pt idx="284">
                  <c:v>35.28</c:v>
                </c:pt>
                <c:pt idx="285">
                  <c:v>33.92</c:v>
                </c:pt>
                <c:pt idx="286">
                  <c:v>34.409999999999997</c:v>
                </c:pt>
                <c:pt idx="287">
                  <c:v>33.1</c:v>
                </c:pt>
                <c:pt idx="288">
                  <c:v>31.9</c:v>
                </c:pt>
                <c:pt idx="289">
                  <c:v>32.75</c:v>
                </c:pt>
                <c:pt idx="290">
                  <c:v>33.25</c:v>
                </c:pt>
                <c:pt idx="291">
                  <c:v>32.67</c:v>
                </c:pt>
                <c:pt idx="292">
                  <c:v>32.15</c:v>
                </c:pt>
                <c:pt idx="293">
                  <c:v>32.549999999999997</c:v>
                </c:pt>
                <c:pt idx="294">
                  <c:v>33.6</c:v>
                </c:pt>
                <c:pt idx="295">
                  <c:v>35.1</c:v>
                </c:pt>
                <c:pt idx="296">
                  <c:v>34.4</c:v>
                </c:pt>
                <c:pt idx="297">
                  <c:v>36.25</c:v>
                </c:pt>
                <c:pt idx="298">
                  <c:v>35.25</c:v>
                </c:pt>
                <c:pt idx="299">
                  <c:v>35.15</c:v>
                </c:pt>
                <c:pt idx="300">
                  <c:v>34.35</c:v>
                </c:pt>
                <c:pt idx="301">
                  <c:v>32.15</c:v>
                </c:pt>
                <c:pt idx="302">
                  <c:v>31.95</c:v>
                </c:pt>
                <c:pt idx="303">
                  <c:v>32.049999999999997</c:v>
                </c:pt>
                <c:pt idx="304">
                  <c:v>30.6</c:v>
                </c:pt>
                <c:pt idx="305">
                  <c:v>30.2</c:v>
                </c:pt>
                <c:pt idx="306">
                  <c:v>29.8</c:v>
                </c:pt>
                <c:pt idx="307">
                  <c:v>29.9</c:v>
                </c:pt>
                <c:pt idx="308">
                  <c:v>30.47</c:v>
                </c:pt>
                <c:pt idx="309">
                  <c:v>30.83</c:v>
                </c:pt>
                <c:pt idx="310">
                  <c:v>30.5</c:v>
                </c:pt>
                <c:pt idx="311">
                  <c:v>31.05</c:v>
                </c:pt>
                <c:pt idx="312">
                  <c:v>30.15</c:v>
                </c:pt>
                <c:pt idx="313">
                  <c:v>27.05</c:v>
                </c:pt>
                <c:pt idx="314">
                  <c:v>30.1</c:v>
                </c:pt>
                <c:pt idx="315">
                  <c:v>30.75</c:v>
                </c:pt>
                <c:pt idx="316">
                  <c:v>30.45</c:v>
                </c:pt>
                <c:pt idx="317">
                  <c:v>29.65</c:v>
                </c:pt>
                <c:pt idx="318">
                  <c:v>29.05</c:v>
                </c:pt>
                <c:pt idx="319">
                  <c:v>28.2</c:v>
                </c:pt>
                <c:pt idx="320">
                  <c:v>27.77</c:v>
                </c:pt>
                <c:pt idx="321">
                  <c:v>28.3</c:v>
                </c:pt>
                <c:pt idx="322">
                  <c:v>29.1</c:v>
                </c:pt>
                <c:pt idx="323">
                  <c:v>29.15</c:v>
                </c:pt>
                <c:pt idx="324">
                  <c:v>29.45</c:v>
                </c:pt>
                <c:pt idx="325">
                  <c:v>30.35</c:v>
                </c:pt>
                <c:pt idx="326">
                  <c:v>29.98</c:v>
                </c:pt>
                <c:pt idx="327">
                  <c:v>28.94</c:v>
                </c:pt>
                <c:pt idx="328">
                  <c:v>29.3</c:v>
                </c:pt>
                <c:pt idx="329">
                  <c:v>28.55</c:v>
                </c:pt>
                <c:pt idx="330">
                  <c:v>27.6</c:v>
                </c:pt>
                <c:pt idx="331">
                  <c:v>26.65</c:v>
                </c:pt>
                <c:pt idx="332">
                  <c:v>26.36</c:v>
                </c:pt>
                <c:pt idx="333">
                  <c:v>26.93</c:v>
                </c:pt>
                <c:pt idx="334">
                  <c:v>27.45</c:v>
                </c:pt>
                <c:pt idx="335">
                  <c:v>27.8</c:v>
                </c:pt>
                <c:pt idx="336">
                  <c:v>26.98</c:v>
                </c:pt>
                <c:pt idx="337">
                  <c:v>27.9</c:v>
                </c:pt>
                <c:pt idx="338">
                  <c:v>27.78</c:v>
                </c:pt>
                <c:pt idx="339">
                  <c:v>27.38</c:v>
                </c:pt>
                <c:pt idx="340">
                  <c:v>27.95</c:v>
                </c:pt>
                <c:pt idx="341">
                  <c:v>28.15</c:v>
                </c:pt>
                <c:pt idx="342">
                  <c:v>28.35</c:v>
                </c:pt>
                <c:pt idx="343">
                  <c:v>29.25</c:v>
                </c:pt>
                <c:pt idx="344">
                  <c:v>30.8</c:v>
                </c:pt>
                <c:pt idx="345">
                  <c:v>30.7</c:v>
                </c:pt>
                <c:pt idx="346">
                  <c:v>30.8</c:v>
                </c:pt>
                <c:pt idx="347">
                  <c:v>31.75</c:v>
                </c:pt>
                <c:pt idx="348">
                  <c:v>31.95</c:v>
                </c:pt>
                <c:pt idx="349">
                  <c:v>32.25</c:v>
                </c:pt>
                <c:pt idx="350">
                  <c:v>31.85</c:v>
                </c:pt>
                <c:pt idx="351">
                  <c:v>31.3</c:v>
                </c:pt>
                <c:pt idx="352">
                  <c:v>31.4</c:v>
                </c:pt>
                <c:pt idx="353">
                  <c:v>31.05</c:v>
                </c:pt>
                <c:pt idx="354">
                  <c:v>31.86</c:v>
                </c:pt>
                <c:pt idx="355">
                  <c:v>30.7</c:v>
                </c:pt>
                <c:pt idx="356">
                  <c:v>30.68</c:v>
                </c:pt>
                <c:pt idx="357">
                  <c:v>31.1</c:v>
                </c:pt>
                <c:pt idx="358">
                  <c:v>30.8</c:v>
                </c:pt>
                <c:pt idx="359">
                  <c:v>30.35</c:v>
                </c:pt>
                <c:pt idx="360">
                  <c:v>31.75</c:v>
                </c:pt>
                <c:pt idx="361">
                  <c:v>31.95</c:v>
                </c:pt>
                <c:pt idx="362">
                  <c:v>33.049999999999997</c:v>
                </c:pt>
                <c:pt idx="363">
                  <c:v>32.5</c:v>
                </c:pt>
                <c:pt idx="364">
                  <c:v>33</c:v>
                </c:pt>
                <c:pt idx="365">
                  <c:v>32.700000000000003</c:v>
                </c:pt>
                <c:pt idx="366">
                  <c:v>32.9</c:v>
                </c:pt>
                <c:pt idx="367">
                  <c:v>34.31</c:v>
                </c:pt>
                <c:pt idx="368">
                  <c:v>33.799999999999997</c:v>
                </c:pt>
                <c:pt idx="369">
                  <c:v>33.75</c:v>
                </c:pt>
                <c:pt idx="370">
                  <c:v>32.15</c:v>
                </c:pt>
                <c:pt idx="371">
                  <c:v>33.43</c:v>
                </c:pt>
                <c:pt idx="372">
                  <c:v>34.4</c:v>
                </c:pt>
                <c:pt idx="373">
                  <c:v>35.56</c:v>
                </c:pt>
                <c:pt idx="374">
                  <c:v>34.6</c:v>
                </c:pt>
                <c:pt idx="375">
                  <c:v>34.57</c:v>
                </c:pt>
                <c:pt idx="376">
                  <c:v>34.54</c:v>
                </c:pt>
                <c:pt idx="377">
                  <c:v>34.4</c:v>
                </c:pt>
                <c:pt idx="378">
                  <c:v>35.78</c:v>
                </c:pt>
                <c:pt idx="379">
                  <c:v>34.54</c:v>
                </c:pt>
                <c:pt idx="380">
                  <c:v>35.35</c:v>
                </c:pt>
                <c:pt idx="381">
                  <c:v>35.9</c:v>
                </c:pt>
                <c:pt idx="382">
                  <c:v>34.94</c:v>
                </c:pt>
                <c:pt idx="383">
                  <c:v>35.770000000000003</c:v>
                </c:pt>
                <c:pt idx="384">
                  <c:v>38.07</c:v>
                </c:pt>
                <c:pt idx="385">
                  <c:v>37.96</c:v>
                </c:pt>
                <c:pt idx="386">
                  <c:v>37.840000000000003</c:v>
                </c:pt>
                <c:pt idx="387">
                  <c:v>37.090000000000003</c:v>
                </c:pt>
                <c:pt idx="388">
                  <c:v>38.479999999999997</c:v>
                </c:pt>
                <c:pt idx="389">
                  <c:v>40.380000000000003</c:v>
                </c:pt>
                <c:pt idx="390">
                  <c:v>39.450000000000003</c:v>
                </c:pt>
                <c:pt idx="391">
                  <c:v>38.840000000000003</c:v>
                </c:pt>
                <c:pt idx="392">
                  <c:v>40.72</c:v>
                </c:pt>
                <c:pt idx="393">
                  <c:v>41.41</c:v>
                </c:pt>
                <c:pt idx="394">
                  <c:v>42.41</c:v>
                </c:pt>
                <c:pt idx="395">
                  <c:v>42.15</c:v>
                </c:pt>
                <c:pt idx="396">
                  <c:v>41.92</c:v>
                </c:pt>
                <c:pt idx="397">
                  <c:v>41.78</c:v>
                </c:pt>
                <c:pt idx="398">
                  <c:v>42.31</c:v>
                </c:pt>
                <c:pt idx="399">
                  <c:v>42.05</c:v>
                </c:pt>
                <c:pt idx="400">
                  <c:v>42.33</c:v>
                </c:pt>
                <c:pt idx="401">
                  <c:v>43.4</c:v>
                </c:pt>
                <c:pt idx="402">
                  <c:v>42</c:v>
                </c:pt>
                <c:pt idx="403">
                  <c:v>42.74</c:v>
                </c:pt>
                <c:pt idx="404">
                  <c:v>42.3</c:v>
                </c:pt>
                <c:pt idx="405">
                  <c:v>43.11</c:v>
                </c:pt>
                <c:pt idx="406">
                  <c:v>41.93</c:v>
                </c:pt>
                <c:pt idx="407">
                  <c:v>42.36</c:v>
                </c:pt>
                <c:pt idx="408">
                  <c:v>41.62</c:v>
                </c:pt>
                <c:pt idx="409">
                  <c:v>43.33</c:v>
                </c:pt>
                <c:pt idx="410">
                  <c:v>43.11</c:v>
                </c:pt>
                <c:pt idx="411">
                  <c:v>42.78</c:v>
                </c:pt>
                <c:pt idx="412">
                  <c:v>42.98</c:v>
                </c:pt>
                <c:pt idx="413">
                  <c:v>45.4</c:v>
                </c:pt>
                <c:pt idx="414">
                  <c:v>45.46</c:v>
                </c:pt>
                <c:pt idx="415">
                  <c:v>45.7</c:v>
                </c:pt>
                <c:pt idx="416">
                  <c:v>45.14</c:v>
                </c:pt>
                <c:pt idx="417">
                  <c:v>45.24</c:v>
                </c:pt>
                <c:pt idx="418">
                  <c:v>46.47</c:v>
                </c:pt>
                <c:pt idx="419">
                  <c:v>45.96</c:v>
                </c:pt>
                <c:pt idx="420">
                  <c:v>46.01</c:v>
                </c:pt>
                <c:pt idx="421">
                  <c:v>46.11</c:v>
                </c:pt>
                <c:pt idx="422">
                  <c:v>45.18</c:v>
                </c:pt>
                <c:pt idx="423">
                  <c:v>44.58</c:v>
                </c:pt>
                <c:pt idx="424">
                  <c:v>46.77</c:v>
                </c:pt>
                <c:pt idx="425">
                  <c:v>46.15</c:v>
                </c:pt>
                <c:pt idx="426">
                  <c:v>44.73</c:v>
                </c:pt>
                <c:pt idx="427">
                  <c:v>45.92</c:v>
                </c:pt>
                <c:pt idx="428">
                  <c:v>43.7</c:v>
                </c:pt>
                <c:pt idx="429">
                  <c:v>41.73</c:v>
                </c:pt>
                <c:pt idx="430">
                  <c:v>41.1</c:v>
                </c:pt>
                <c:pt idx="431">
                  <c:v>41.71</c:v>
                </c:pt>
                <c:pt idx="432">
                  <c:v>40.770000000000003</c:v>
                </c:pt>
                <c:pt idx="433">
                  <c:v>42.6</c:v>
                </c:pt>
                <c:pt idx="434">
                  <c:v>43.43</c:v>
                </c:pt>
                <c:pt idx="435">
                  <c:v>43.43</c:v>
                </c:pt>
                <c:pt idx="436">
                  <c:v>43.83</c:v>
                </c:pt>
                <c:pt idx="437">
                  <c:v>43.91</c:v>
                </c:pt>
                <c:pt idx="438">
                  <c:v>45.67</c:v>
                </c:pt>
                <c:pt idx="439">
                  <c:v>44.47</c:v>
                </c:pt>
                <c:pt idx="440">
                  <c:v>44.25</c:v>
                </c:pt>
                <c:pt idx="441">
                  <c:v>44.43</c:v>
                </c:pt>
                <c:pt idx="442">
                  <c:v>45.61</c:v>
                </c:pt>
                <c:pt idx="443">
                  <c:v>45.26</c:v>
                </c:pt>
                <c:pt idx="444">
                  <c:v>46.06</c:v>
                </c:pt>
                <c:pt idx="445">
                  <c:v>45.9</c:v>
                </c:pt>
                <c:pt idx="446">
                  <c:v>46.53</c:v>
                </c:pt>
                <c:pt idx="447">
                  <c:v>45.53</c:v>
                </c:pt>
                <c:pt idx="448">
                  <c:v>46.01</c:v>
                </c:pt>
                <c:pt idx="449">
                  <c:v>45.46</c:v>
                </c:pt>
                <c:pt idx="450">
                  <c:v>45.54</c:v>
                </c:pt>
                <c:pt idx="451">
                  <c:v>44.77</c:v>
                </c:pt>
                <c:pt idx="452">
                  <c:v>45.98</c:v>
                </c:pt>
                <c:pt idx="453">
                  <c:v>45.35</c:v>
                </c:pt>
                <c:pt idx="454">
                  <c:v>46.15</c:v>
                </c:pt>
                <c:pt idx="455">
                  <c:v>45.39</c:v>
                </c:pt>
                <c:pt idx="456">
                  <c:v>46.44</c:v>
                </c:pt>
                <c:pt idx="457">
                  <c:v>45.34</c:v>
                </c:pt>
                <c:pt idx="458">
                  <c:v>46.3</c:v>
                </c:pt>
                <c:pt idx="459">
                  <c:v>44.78</c:v>
                </c:pt>
                <c:pt idx="460">
                  <c:v>43.68</c:v>
                </c:pt>
                <c:pt idx="461">
                  <c:v>46.25</c:v>
                </c:pt>
                <c:pt idx="462">
                  <c:v>46.94</c:v>
                </c:pt>
                <c:pt idx="463">
                  <c:v>46.93</c:v>
                </c:pt>
                <c:pt idx="464">
                  <c:v>46.25</c:v>
                </c:pt>
                <c:pt idx="465">
                  <c:v>45.64</c:v>
                </c:pt>
                <c:pt idx="466">
                  <c:v>46.13</c:v>
                </c:pt>
                <c:pt idx="467">
                  <c:v>46.1</c:v>
                </c:pt>
                <c:pt idx="468">
                  <c:v>44.12</c:v>
                </c:pt>
                <c:pt idx="469">
                  <c:v>44.13</c:v>
                </c:pt>
                <c:pt idx="470">
                  <c:v>44.09</c:v>
                </c:pt>
                <c:pt idx="471">
                  <c:v>45.78</c:v>
                </c:pt>
                <c:pt idx="472">
                  <c:v>46.69</c:v>
                </c:pt>
                <c:pt idx="473">
                  <c:v>44.95</c:v>
                </c:pt>
                <c:pt idx="474">
                  <c:v>44.74</c:v>
                </c:pt>
                <c:pt idx="475">
                  <c:v>44.58</c:v>
                </c:pt>
                <c:pt idx="476">
                  <c:v>44.53</c:v>
                </c:pt>
                <c:pt idx="477">
                  <c:v>44.05</c:v>
                </c:pt>
                <c:pt idx="478">
                  <c:v>45</c:v>
                </c:pt>
                <c:pt idx="479">
                  <c:v>44.26</c:v>
                </c:pt>
                <c:pt idx="480">
                  <c:v>45.29</c:v>
                </c:pt>
                <c:pt idx="481">
                  <c:v>45.24</c:v>
                </c:pt>
                <c:pt idx="482">
                  <c:v>47.74</c:v>
                </c:pt>
                <c:pt idx="483">
                  <c:v>46.12</c:v>
                </c:pt>
                <c:pt idx="484">
                  <c:v>45.31</c:v>
                </c:pt>
                <c:pt idx="485">
                  <c:v>45.83</c:v>
                </c:pt>
                <c:pt idx="486">
                  <c:v>45.15</c:v>
                </c:pt>
                <c:pt idx="487">
                  <c:v>43.83</c:v>
                </c:pt>
                <c:pt idx="488">
                  <c:v>41.76</c:v>
                </c:pt>
                <c:pt idx="489">
                  <c:v>42.3</c:v>
                </c:pt>
                <c:pt idx="490">
                  <c:v>41.06</c:v>
                </c:pt>
                <c:pt idx="491">
                  <c:v>40.630000000000003</c:v>
                </c:pt>
                <c:pt idx="492">
                  <c:v>41.33</c:v>
                </c:pt>
                <c:pt idx="493">
                  <c:v>42.25</c:v>
                </c:pt>
                <c:pt idx="494">
                  <c:v>45.14</c:v>
                </c:pt>
                <c:pt idx="495">
                  <c:v>43.82</c:v>
                </c:pt>
                <c:pt idx="496">
                  <c:v>43.67</c:v>
                </c:pt>
                <c:pt idx="497">
                  <c:v>42.64</c:v>
                </c:pt>
                <c:pt idx="498">
                  <c:v>41.41</c:v>
                </c:pt>
                <c:pt idx="499">
                  <c:v>42.57</c:v>
                </c:pt>
                <c:pt idx="500">
                  <c:v>41.64</c:v>
                </c:pt>
                <c:pt idx="501">
                  <c:v>40.74</c:v>
                </c:pt>
                <c:pt idx="502">
                  <c:v>41.11</c:v>
                </c:pt>
                <c:pt idx="503">
                  <c:v>40.14</c:v>
                </c:pt>
                <c:pt idx="504">
                  <c:v>40.880000000000003</c:v>
                </c:pt>
                <c:pt idx="505">
                  <c:v>41.62</c:v>
                </c:pt>
                <c:pt idx="506">
                  <c:v>42.95</c:v>
                </c:pt>
                <c:pt idx="507">
                  <c:v>43.99</c:v>
                </c:pt>
                <c:pt idx="508">
                  <c:v>42.81</c:v>
                </c:pt>
                <c:pt idx="509">
                  <c:v>42.79</c:v>
                </c:pt>
                <c:pt idx="510">
                  <c:v>45.15</c:v>
                </c:pt>
                <c:pt idx="511">
                  <c:v>44.38</c:v>
                </c:pt>
                <c:pt idx="512">
                  <c:v>42.88</c:v>
                </c:pt>
                <c:pt idx="513">
                  <c:v>41.55</c:v>
                </c:pt>
                <c:pt idx="514">
                  <c:v>42.31</c:v>
                </c:pt>
                <c:pt idx="515">
                  <c:v>40.71</c:v>
                </c:pt>
                <c:pt idx="516">
                  <c:v>39.9</c:v>
                </c:pt>
                <c:pt idx="517">
                  <c:v>39.81</c:v>
                </c:pt>
                <c:pt idx="518">
                  <c:v>40.65</c:v>
                </c:pt>
                <c:pt idx="519">
                  <c:v>39.6</c:v>
                </c:pt>
                <c:pt idx="520">
                  <c:v>39.520000000000003</c:v>
                </c:pt>
                <c:pt idx="521">
                  <c:v>40.58</c:v>
                </c:pt>
                <c:pt idx="522">
                  <c:v>40.11</c:v>
                </c:pt>
                <c:pt idx="523">
                  <c:v>39.75</c:v>
                </c:pt>
                <c:pt idx="524">
                  <c:v>39.950000000000003</c:v>
                </c:pt>
                <c:pt idx="525">
                  <c:v>40.32</c:v>
                </c:pt>
                <c:pt idx="526">
                  <c:v>42.7</c:v>
                </c:pt>
                <c:pt idx="527">
                  <c:v>42.95</c:v>
                </c:pt>
                <c:pt idx="528">
                  <c:v>42.8</c:v>
                </c:pt>
                <c:pt idx="529">
                  <c:v>42.48</c:v>
                </c:pt>
                <c:pt idx="530">
                  <c:v>42.88</c:v>
                </c:pt>
                <c:pt idx="531">
                  <c:v>44.03</c:v>
                </c:pt>
                <c:pt idx="532">
                  <c:v>43.1</c:v>
                </c:pt>
                <c:pt idx="533">
                  <c:v>43.95</c:v>
                </c:pt>
                <c:pt idx="534">
                  <c:v>45.17</c:v>
                </c:pt>
                <c:pt idx="535">
                  <c:v>46.24</c:v>
                </c:pt>
                <c:pt idx="536">
                  <c:v>45.95</c:v>
                </c:pt>
                <c:pt idx="537">
                  <c:v>46.47</c:v>
                </c:pt>
                <c:pt idx="538">
                  <c:v>45.88</c:v>
                </c:pt>
                <c:pt idx="539">
                  <c:v>45.07</c:v>
                </c:pt>
                <c:pt idx="540">
                  <c:v>44.47</c:v>
                </c:pt>
                <c:pt idx="541">
                  <c:v>45.05</c:v>
                </c:pt>
                <c:pt idx="542">
                  <c:v>45.28</c:v>
                </c:pt>
                <c:pt idx="543">
                  <c:v>46.11</c:v>
                </c:pt>
                <c:pt idx="544">
                  <c:v>46.5</c:v>
                </c:pt>
                <c:pt idx="545">
                  <c:v>44.93</c:v>
                </c:pt>
                <c:pt idx="546">
                  <c:v>44.63</c:v>
                </c:pt>
                <c:pt idx="547">
                  <c:v>44.04</c:v>
                </c:pt>
                <c:pt idx="548">
                  <c:v>44.36</c:v>
                </c:pt>
                <c:pt idx="549">
                  <c:v>44.5</c:v>
                </c:pt>
                <c:pt idx="550">
                  <c:v>44.68</c:v>
                </c:pt>
                <c:pt idx="551">
                  <c:v>45.52</c:v>
                </c:pt>
                <c:pt idx="552">
                  <c:v>45.01</c:v>
                </c:pt>
                <c:pt idx="553">
                  <c:v>44.7</c:v>
                </c:pt>
                <c:pt idx="554">
                  <c:v>44.93</c:v>
                </c:pt>
                <c:pt idx="555">
                  <c:v>45.44</c:v>
                </c:pt>
                <c:pt idx="556">
                  <c:v>44.79</c:v>
                </c:pt>
                <c:pt idx="557">
                  <c:v>43.11</c:v>
                </c:pt>
                <c:pt idx="558">
                  <c:v>43.87</c:v>
                </c:pt>
                <c:pt idx="559">
                  <c:v>45.92</c:v>
                </c:pt>
                <c:pt idx="560">
                  <c:v>47.3</c:v>
                </c:pt>
                <c:pt idx="561">
                  <c:v>44.25</c:v>
                </c:pt>
                <c:pt idx="562">
                  <c:v>41.19</c:v>
                </c:pt>
                <c:pt idx="563">
                  <c:v>39.76</c:v>
                </c:pt>
                <c:pt idx="564">
                  <c:v>39.79</c:v>
                </c:pt>
                <c:pt idx="565">
                  <c:v>39.72</c:v>
                </c:pt>
                <c:pt idx="566">
                  <c:v>39.18</c:v>
                </c:pt>
                <c:pt idx="567">
                  <c:v>39.79</c:v>
                </c:pt>
                <c:pt idx="568">
                  <c:v>38.4</c:v>
                </c:pt>
                <c:pt idx="569">
                  <c:v>39.49</c:v>
                </c:pt>
                <c:pt idx="570">
                  <c:v>37.79</c:v>
                </c:pt>
                <c:pt idx="571">
                  <c:v>39.24</c:v>
                </c:pt>
                <c:pt idx="572">
                  <c:v>39.72</c:v>
                </c:pt>
                <c:pt idx="573">
                  <c:v>39.049999999999997</c:v>
                </c:pt>
                <c:pt idx="574">
                  <c:v>39.630000000000003</c:v>
                </c:pt>
                <c:pt idx="575">
                  <c:v>43.32</c:v>
                </c:pt>
                <c:pt idx="576">
                  <c:v>43.71</c:v>
                </c:pt>
                <c:pt idx="577">
                  <c:v>39.5</c:v>
                </c:pt>
                <c:pt idx="578">
                  <c:v>38.450000000000003</c:v>
                </c:pt>
                <c:pt idx="579">
                  <c:v>38.61</c:v>
                </c:pt>
                <c:pt idx="580">
                  <c:v>38.97</c:v>
                </c:pt>
                <c:pt idx="581">
                  <c:v>40.6</c:v>
                </c:pt>
                <c:pt idx="582">
                  <c:v>41.92</c:v>
                </c:pt>
                <c:pt idx="583">
                  <c:v>42.3</c:v>
                </c:pt>
                <c:pt idx="584">
                  <c:v>43.16</c:v>
                </c:pt>
                <c:pt idx="585">
                  <c:v>43.29</c:v>
                </c:pt>
                <c:pt idx="586">
                  <c:v>45.45</c:v>
                </c:pt>
                <c:pt idx="587">
                  <c:v>44.68</c:v>
                </c:pt>
                <c:pt idx="588">
                  <c:v>43.81</c:v>
                </c:pt>
                <c:pt idx="589">
                  <c:v>42.9</c:v>
                </c:pt>
                <c:pt idx="590">
                  <c:v>43.7</c:v>
                </c:pt>
                <c:pt idx="591">
                  <c:v>44.1</c:v>
                </c:pt>
                <c:pt idx="592">
                  <c:v>45.6</c:v>
                </c:pt>
                <c:pt idx="593">
                  <c:v>46.07</c:v>
                </c:pt>
                <c:pt idx="594">
                  <c:v>45.79</c:v>
                </c:pt>
                <c:pt idx="595">
                  <c:v>45.85</c:v>
                </c:pt>
                <c:pt idx="596">
                  <c:v>46.3</c:v>
                </c:pt>
                <c:pt idx="597">
                  <c:v>46.26</c:v>
                </c:pt>
                <c:pt idx="598">
                  <c:v>47.31</c:v>
                </c:pt>
                <c:pt idx="599">
                  <c:v>48</c:v>
                </c:pt>
                <c:pt idx="600">
                  <c:v>48.62</c:v>
                </c:pt>
                <c:pt idx="601">
                  <c:v>48.11</c:v>
                </c:pt>
                <c:pt idx="602">
                  <c:v>48.25</c:v>
                </c:pt>
                <c:pt idx="603">
                  <c:v>48.15</c:v>
                </c:pt>
                <c:pt idx="604">
                  <c:v>39.630000000000003</c:v>
                </c:pt>
                <c:pt idx="605">
                  <c:v>43.32</c:v>
                </c:pt>
                <c:pt idx="606">
                  <c:v>43.71</c:v>
                </c:pt>
                <c:pt idx="607">
                  <c:v>39.5</c:v>
                </c:pt>
                <c:pt idx="608">
                  <c:v>38.450000000000003</c:v>
                </c:pt>
                <c:pt idx="609">
                  <c:v>38.61</c:v>
                </c:pt>
                <c:pt idx="610">
                  <c:v>38.97</c:v>
                </c:pt>
                <c:pt idx="611">
                  <c:v>40.6</c:v>
                </c:pt>
                <c:pt idx="612">
                  <c:v>41.92</c:v>
                </c:pt>
                <c:pt idx="613">
                  <c:v>42.3</c:v>
                </c:pt>
                <c:pt idx="614">
                  <c:v>43.16</c:v>
                </c:pt>
                <c:pt idx="615">
                  <c:v>43.29</c:v>
                </c:pt>
                <c:pt idx="616">
                  <c:v>45.45</c:v>
                </c:pt>
                <c:pt idx="617">
                  <c:v>44.68</c:v>
                </c:pt>
                <c:pt idx="618">
                  <c:v>43.81</c:v>
                </c:pt>
                <c:pt idx="619">
                  <c:v>42.9</c:v>
                </c:pt>
                <c:pt idx="620">
                  <c:v>43.7</c:v>
                </c:pt>
                <c:pt idx="621">
                  <c:v>44.1</c:v>
                </c:pt>
                <c:pt idx="622">
                  <c:v>45.6</c:v>
                </c:pt>
                <c:pt idx="623">
                  <c:v>46.07</c:v>
                </c:pt>
                <c:pt idx="624">
                  <c:v>45.79</c:v>
                </c:pt>
                <c:pt idx="625">
                  <c:v>45.85</c:v>
                </c:pt>
                <c:pt idx="626">
                  <c:v>46.3</c:v>
                </c:pt>
                <c:pt idx="627">
                  <c:v>46.26</c:v>
                </c:pt>
                <c:pt idx="628">
                  <c:v>47.31</c:v>
                </c:pt>
                <c:pt idx="629">
                  <c:v>48</c:v>
                </c:pt>
                <c:pt idx="630">
                  <c:v>48.62</c:v>
                </c:pt>
                <c:pt idx="631">
                  <c:v>48.11</c:v>
                </c:pt>
                <c:pt idx="632">
                  <c:v>48.25</c:v>
                </c:pt>
                <c:pt idx="633">
                  <c:v>48.15</c:v>
                </c:pt>
                <c:pt idx="634">
                  <c:v>47.12</c:v>
                </c:pt>
                <c:pt idx="635">
                  <c:v>46.75</c:v>
                </c:pt>
                <c:pt idx="636">
                  <c:v>45.84</c:v>
                </c:pt>
                <c:pt idx="637">
                  <c:v>45.63</c:v>
                </c:pt>
                <c:pt idx="638">
                  <c:v>45.03</c:v>
                </c:pt>
                <c:pt idx="639">
                  <c:v>45.15</c:v>
                </c:pt>
                <c:pt idx="640">
                  <c:v>47.74</c:v>
                </c:pt>
                <c:pt idx="641">
                  <c:v>48.56</c:v>
                </c:pt>
                <c:pt idx="642">
                  <c:v>46.7</c:v>
                </c:pt>
                <c:pt idx="643">
                  <c:v>46.67</c:v>
                </c:pt>
                <c:pt idx="644">
                  <c:v>45.71</c:v>
                </c:pt>
                <c:pt idx="645">
                  <c:v>45.5</c:v>
                </c:pt>
                <c:pt idx="646">
                  <c:v>49.6</c:v>
                </c:pt>
                <c:pt idx="647">
                  <c:v>53.7</c:v>
                </c:pt>
                <c:pt idx="648">
                  <c:v>48.28</c:v>
                </c:pt>
                <c:pt idx="649">
                  <c:v>50.12</c:v>
                </c:pt>
                <c:pt idx="650">
                  <c:v>51.25</c:v>
                </c:pt>
                <c:pt idx="651">
                  <c:v>48.61</c:v>
                </c:pt>
                <c:pt idx="652">
                  <c:v>49.71</c:v>
                </c:pt>
                <c:pt idx="653">
                  <c:v>47.42</c:v>
                </c:pt>
                <c:pt idx="654">
                  <c:v>47.2</c:v>
                </c:pt>
                <c:pt idx="655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3"/>
          <c:tx>
            <c:strRef>
              <c:f>Output1!$DG$8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Output1!$DG$9:$DG$1970</c:f>
              <c:numCache>
                <c:formatCode>0.00</c:formatCode>
                <c:ptCount val="1962"/>
                <c:pt idx="0">
                  <c:v>35.380000000000003</c:v>
                </c:pt>
                <c:pt idx="1">
                  <c:v>35.380000000000003</c:v>
                </c:pt>
                <c:pt idx="2">
                  <c:v>34.229999999999997</c:v>
                </c:pt>
                <c:pt idx="3">
                  <c:v>33.93</c:v>
                </c:pt>
                <c:pt idx="4">
                  <c:v>32.979999999999997</c:v>
                </c:pt>
                <c:pt idx="5">
                  <c:v>33.630000000000003</c:v>
                </c:pt>
                <c:pt idx="6">
                  <c:v>34.03</c:v>
                </c:pt>
                <c:pt idx="7">
                  <c:v>33.880000000000003</c:v>
                </c:pt>
                <c:pt idx="8">
                  <c:v>33.229999999999997</c:v>
                </c:pt>
                <c:pt idx="9">
                  <c:v>33.630000000000003</c:v>
                </c:pt>
                <c:pt idx="10">
                  <c:v>32.78</c:v>
                </c:pt>
                <c:pt idx="11">
                  <c:v>32.18</c:v>
                </c:pt>
                <c:pt idx="12">
                  <c:v>33.18</c:v>
                </c:pt>
                <c:pt idx="13">
                  <c:v>34.33</c:v>
                </c:pt>
                <c:pt idx="14">
                  <c:v>34.33</c:v>
                </c:pt>
                <c:pt idx="15">
                  <c:v>34.83</c:v>
                </c:pt>
                <c:pt idx="16">
                  <c:v>34.33</c:v>
                </c:pt>
                <c:pt idx="17">
                  <c:v>34.03</c:v>
                </c:pt>
                <c:pt idx="18">
                  <c:v>34.33</c:v>
                </c:pt>
                <c:pt idx="19">
                  <c:v>34.28</c:v>
                </c:pt>
                <c:pt idx="20">
                  <c:v>33.03</c:v>
                </c:pt>
                <c:pt idx="21">
                  <c:v>33.729999999999997</c:v>
                </c:pt>
                <c:pt idx="22">
                  <c:v>33.270000000000003</c:v>
                </c:pt>
                <c:pt idx="23">
                  <c:v>33.03</c:v>
                </c:pt>
                <c:pt idx="24">
                  <c:v>33.58</c:v>
                </c:pt>
                <c:pt idx="25">
                  <c:v>33.33</c:v>
                </c:pt>
                <c:pt idx="26">
                  <c:v>33.14</c:v>
                </c:pt>
                <c:pt idx="27">
                  <c:v>33.33</c:v>
                </c:pt>
                <c:pt idx="28">
                  <c:v>32.58</c:v>
                </c:pt>
                <c:pt idx="29">
                  <c:v>32.93</c:v>
                </c:pt>
                <c:pt idx="30">
                  <c:v>31.63</c:v>
                </c:pt>
                <c:pt idx="31">
                  <c:v>31.46</c:v>
                </c:pt>
                <c:pt idx="32">
                  <c:v>30.94</c:v>
                </c:pt>
                <c:pt idx="33">
                  <c:v>30.3</c:v>
                </c:pt>
                <c:pt idx="34">
                  <c:v>30.56</c:v>
                </c:pt>
                <c:pt idx="35">
                  <c:v>30.49</c:v>
                </c:pt>
                <c:pt idx="36">
                  <c:v>31.43</c:v>
                </c:pt>
                <c:pt idx="37">
                  <c:v>31.53</c:v>
                </c:pt>
                <c:pt idx="38">
                  <c:v>31.67</c:v>
                </c:pt>
                <c:pt idx="39">
                  <c:v>33</c:v>
                </c:pt>
                <c:pt idx="40">
                  <c:v>32.659999999999997</c:v>
                </c:pt>
                <c:pt idx="41">
                  <c:v>32.28</c:v>
                </c:pt>
                <c:pt idx="42">
                  <c:v>32.200000000000003</c:v>
                </c:pt>
                <c:pt idx="43">
                  <c:v>31.87</c:v>
                </c:pt>
                <c:pt idx="44">
                  <c:v>31.58</c:v>
                </c:pt>
                <c:pt idx="45">
                  <c:v>31.88</c:v>
                </c:pt>
                <c:pt idx="46">
                  <c:v>32.729999999999997</c:v>
                </c:pt>
                <c:pt idx="47">
                  <c:v>33.44</c:v>
                </c:pt>
                <c:pt idx="48">
                  <c:v>32.58</c:v>
                </c:pt>
                <c:pt idx="49">
                  <c:v>34.33</c:v>
                </c:pt>
                <c:pt idx="50">
                  <c:v>35.75</c:v>
                </c:pt>
                <c:pt idx="51">
                  <c:v>36.130000000000003</c:v>
                </c:pt>
                <c:pt idx="52">
                  <c:v>35.18</c:v>
                </c:pt>
                <c:pt idx="53">
                  <c:v>34.299999999999997</c:v>
                </c:pt>
                <c:pt idx="54">
                  <c:v>34.729999999999997</c:v>
                </c:pt>
                <c:pt idx="55">
                  <c:v>34.43</c:v>
                </c:pt>
                <c:pt idx="56">
                  <c:v>34.33</c:v>
                </c:pt>
                <c:pt idx="57">
                  <c:v>35.380000000000003</c:v>
                </c:pt>
                <c:pt idx="58">
                  <c:v>34.979999999999997</c:v>
                </c:pt>
                <c:pt idx="59">
                  <c:v>34.68</c:v>
                </c:pt>
                <c:pt idx="60">
                  <c:v>34.729999999999997</c:v>
                </c:pt>
                <c:pt idx="61">
                  <c:v>32.729999999999997</c:v>
                </c:pt>
                <c:pt idx="62">
                  <c:v>33.130000000000003</c:v>
                </c:pt>
                <c:pt idx="63">
                  <c:v>33.5</c:v>
                </c:pt>
                <c:pt idx="64">
                  <c:v>33.9</c:v>
                </c:pt>
                <c:pt idx="65">
                  <c:v>34.18</c:v>
                </c:pt>
                <c:pt idx="66">
                  <c:v>35.130000000000003</c:v>
                </c:pt>
                <c:pt idx="67">
                  <c:v>34.1</c:v>
                </c:pt>
                <c:pt idx="68">
                  <c:v>33.4</c:v>
                </c:pt>
                <c:pt idx="69">
                  <c:v>31.58</c:v>
                </c:pt>
                <c:pt idx="70">
                  <c:v>34.19</c:v>
                </c:pt>
                <c:pt idx="71">
                  <c:v>34.700000000000003</c:v>
                </c:pt>
                <c:pt idx="72">
                  <c:v>36.479999999999997</c:v>
                </c:pt>
                <c:pt idx="73">
                  <c:v>36.1</c:v>
                </c:pt>
                <c:pt idx="74">
                  <c:v>36.4</c:v>
                </c:pt>
                <c:pt idx="75">
                  <c:v>34.15</c:v>
                </c:pt>
                <c:pt idx="76">
                  <c:v>35.1</c:v>
                </c:pt>
                <c:pt idx="77">
                  <c:v>37.1</c:v>
                </c:pt>
                <c:pt idx="78">
                  <c:v>37.08</c:v>
                </c:pt>
                <c:pt idx="79">
                  <c:v>37.479999999999997</c:v>
                </c:pt>
                <c:pt idx="80">
                  <c:v>37.08</c:v>
                </c:pt>
                <c:pt idx="81">
                  <c:v>38</c:v>
                </c:pt>
                <c:pt idx="82">
                  <c:v>36.880000000000003</c:v>
                </c:pt>
                <c:pt idx="83">
                  <c:v>39.130000000000003</c:v>
                </c:pt>
                <c:pt idx="84">
                  <c:v>39.83</c:v>
                </c:pt>
                <c:pt idx="85">
                  <c:v>43.37</c:v>
                </c:pt>
                <c:pt idx="86">
                  <c:v>43.48</c:v>
                </c:pt>
                <c:pt idx="87">
                  <c:v>43.93</c:v>
                </c:pt>
                <c:pt idx="88">
                  <c:v>42.73</c:v>
                </c:pt>
                <c:pt idx="89">
                  <c:v>41.78</c:v>
                </c:pt>
                <c:pt idx="90">
                  <c:v>40.98</c:v>
                </c:pt>
                <c:pt idx="91">
                  <c:v>39.950000000000003</c:v>
                </c:pt>
                <c:pt idx="92">
                  <c:v>40.28</c:v>
                </c:pt>
                <c:pt idx="93">
                  <c:v>39.909999999999997</c:v>
                </c:pt>
                <c:pt idx="94">
                  <c:v>38.53</c:v>
                </c:pt>
                <c:pt idx="95">
                  <c:v>39.130000000000003</c:v>
                </c:pt>
                <c:pt idx="96">
                  <c:v>38.08</c:v>
                </c:pt>
                <c:pt idx="97">
                  <c:v>37.83</c:v>
                </c:pt>
                <c:pt idx="98">
                  <c:v>38.58</c:v>
                </c:pt>
                <c:pt idx="99">
                  <c:v>38.380000000000003</c:v>
                </c:pt>
                <c:pt idx="100">
                  <c:v>38.229999999999997</c:v>
                </c:pt>
                <c:pt idx="101">
                  <c:v>39.229999999999997</c:v>
                </c:pt>
                <c:pt idx="102">
                  <c:v>38.880000000000003</c:v>
                </c:pt>
                <c:pt idx="103">
                  <c:v>39.229999999999997</c:v>
                </c:pt>
                <c:pt idx="104">
                  <c:v>38.33</c:v>
                </c:pt>
                <c:pt idx="105">
                  <c:v>38.630000000000003</c:v>
                </c:pt>
                <c:pt idx="106">
                  <c:v>38.83</c:v>
                </c:pt>
                <c:pt idx="107">
                  <c:v>39.799999999999997</c:v>
                </c:pt>
                <c:pt idx="108">
                  <c:v>38.25</c:v>
                </c:pt>
                <c:pt idx="109">
                  <c:v>37.53</c:v>
                </c:pt>
                <c:pt idx="110">
                  <c:v>37.43</c:v>
                </c:pt>
                <c:pt idx="111">
                  <c:v>38.630000000000003</c:v>
                </c:pt>
                <c:pt idx="112">
                  <c:v>38.299999999999997</c:v>
                </c:pt>
                <c:pt idx="113">
                  <c:v>39.130000000000003</c:v>
                </c:pt>
                <c:pt idx="114">
                  <c:v>38.78</c:v>
                </c:pt>
                <c:pt idx="115">
                  <c:v>37.93</c:v>
                </c:pt>
                <c:pt idx="116">
                  <c:v>37.21</c:v>
                </c:pt>
                <c:pt idx="117">
                  <c:v>37.31</c:v>
                </c:pt>
                <c:pt idx="118">
                  <c:v>36.19</c:v>
                </c:pt>
                <c:pt idx="119">
                  <c:v>35.89</c:v>
                </c:pt>
                <c:pt idx="120">
                  <c:v>35.43</c:v>
                </c:pt>
                <c:pt idx="121">
                  <c:v>34.549999999999997</c:v>
                </c:pt>
                <c:pt idx="122">
                  <c:v>34</c:v>
                </c:pt>
                <c:pt idx="123">
                  <c:v>34.409999999999997</c:v>
                </c:pt>
                <c:pt idx="124">
                  <c:v>33.28</c:v>
                </c:pt>
                <c:pt idx="125">
                  <c:v>33.61</c:v>
                </c:pt>
                <c:pt idx="126">
                  <c:v>34.31</c:v>
                </c:pt>
                <c:pt idx="127">
                  <c:v>34.950000000000003</c:v>
                </c:pt>
                <c:pt idx="128">
                  <c:v>34.83</c:v>
                </c:pt>
                <c:pt idx="129">
                  <c:v>34.380000000000003</c:v>
                </c:pt>
                <c:pt idx="130">
                  <c:v>34.72</c:v>
                </c:pt>
                <c:pt idx="131">
                  <c:v>34.54</c:v>
                </c:pt>
                <c:pt idx="132">
                  <c:v>34.619999999999997</c:v>
                </c:pt>
                <c:pt idx="133">
                  <c:v>35.049999999999997</c:v>
                </c:pt>
                <c:pt idx="134">
                  <c:v>35.08</c:v>
                </c:pt>
                <c:pt idx="135">
                  <c:v>34.79</c:v>
                </c:pt>
                <c:pt idx="136">
                  <c:v>34.229999999999997</c:v>
                </c:pt>
                <c:pt idx="137">
                  <c:v>34.229999999999997</c:v>
                </c:pt>
                <c:pt idx="138">
                  <c:v>34.5</c:v>
                </c:pt>
                <c:pt idx="139">
                  <c:v>34.51</c:v>
                </c:pt>
                <c:pt idx="140">
                  <c:v>34.43</c:v>
                </c:pt>
                <c:pt idx="141">
                  <c:v>34.799999999999997</c:v>
                </c:pt>
                <c:pt idx="142">
                  <c:v>35.25</c:v>
                </c:pt>
                <c:pt idx="143">
                  <c:v>35.229999999999997</c:v>
                </c:pt>
                <c:pt idx="144">
                  <c:v>35.049999999999997</c:v>
                </c:pt>
                <c:pt idx="145">
                  <c:v>34.68</c:v>
                </c:pt>
                <c:pt idx="146">
                  <c:v>35.03</c:v>
                </c:pt>
                <c:pt idx="147">
                  <c:v>34.159999999999997</c:v>
                </c:pt>
                <c:pt idx="148">
                  <c:v>34.47</c:v>
                </c:pt>
                <c:pt idx="149">
                  <c:v>34.01</c:v>
                </c:pt>
                <c:pt idx="150">
                  <c:v>33.69</c:v>
                </c:pt>
                <c:pt idx="151">
                  <c:v>33.770000000000003</c:v>
                </c:pt>
                <c:pt idx="152">
                  <c:v>33.57</c:v>
                </c:pt>
                <c:pt idx="153">
                  <c:v>33.57</c:v>
                </c:pt>
                <c:pt idx="154">
                  <c:v>33.46</c:v>
                </c:pt>
                <c:pt idx="155">
                  <c:v>32.909999999999997</c:v>
                </c:pt>
                <c:pt idx="156">
                  <c:v>33.72</c:v>
                </c:pt>
                <c:pt idx="157">
                  <c:v>33.92</c:v>
                </c:pt>
                <c:pt idx="158">
                  <c:v>34.86</c:v>
                </c:pt>
                <c:pt idx="159">
                  <c:v>34.979999999999997</c:v>
                </c:pt>
                <c:pt idx="160">
                  <c:v>35.6</c:v>
                </c:pt>
                <c:pt idx="161">
                  <c:v>35.21</c:v>
                </c:pt>
                <c:pt idx="162">
                  <c:v>34.799999999999997</c:v>
                </c:pt>
                <c:pt idx="163">
                  <c:v>34.409999999999997</c:v>
                </c:pt>
                <c:pt idx="164">
                  <c:v>34.11</c:v>
                </c:pt>
                <c:pt idx="165">
                  <c:v>33.630000000000003</c:v>
                </c:pt>
                <c:pt idx="166">
                  <c:v>33.840000000000003</c:v>
                </c:pt>
                <c:pt idx="167">
                  <c:v>33.72</c:v>
                </c:pt>
                <c:pt idx="168">
                  <c:v>33.96</c:v>
                </c:pt>
                <c:pt idx="169">
                  <c:v>34.369999999999997</c:v>
                </c:pt>
                <c:pt idx="170">
                  <c:v>34.01</c:v>
                </c:pt>
                <c:pt idx="171">
                  <c:v>34.11</c:v>
                </c:pt>
                <c:pt idx="172">
                  <c:v>33.19</c:v>
                </c:pt>
                <c:pt idx="173">
                  <c:v>33.53</c:v>
                </c:pt>
                <c:pt idx="174">
                  <c:v>33.92</c:v>
                </c:pt>
                <c:pt idx="175">
                  <c:v>34.08</c:v>
                </c:pt>
                <c:pt idx="176">
                  <c:v>33.72</c:v>
                </c:pt>
                <c:pt idx="177">
                  <c:v>33.32</c:v>
                </c:pt>
                <c:pt idx="178">
                  <c:v>33.33</c:v>
                </c:pt>
                <c:pt idx="179">
                  <c:v>33.19</c:v>
                </c:pt>
                <c:pt idx="180">
                  <c:v>33.07</c:v>
                </c:pt>
                <c:pt idx="181">
                  <c:v>32.979999999999997</c:v>
                </c:pt>
                <c:pt idx="182">
                  <c:v>33.01</c:v>
                </c:pt>
                <c:pt idx="183">
                  <c:v>32.340000000000003</c:v>
                </c:pt>
                <c:pt idx="184">
                  <c:v>32.479999999999997</c:v>
                </c:pt>
                <c:pt idx="185">
                  <c:v>31.92</c:v>
                </c:pt>
                <c:pt idx="186">
                  <c:v>31.49</c:v>
                </c:pt>
                <c:pt idx="187">
                  <c:v>32.549999999999997</c:v>
                </c:pt>
                <c:pt idx="188">
                  <c:v>32.32</c:v>
                </c:pt>
                <c:pt idx="189">
                  <c:v>31.41</c:v>
                </c:pt>
                <c:pt idx="190">
                  <c:v>32.159999999999997</c:v>
                </c:pt>
                <c:pt idx="191">
                  <c:v>31.89</c:v>
                </c:pt>
                <c:pt idx="192">
                  <c:v>32.47</c:v>
                </c:pt>
                <c:pt idx="193">
                  <c:v>32.020000000000003</c:v>
                </c:pt>
                <c:pt idx="194">
                  <c:v>32.9</c:v>
                </c:pt>
                <c:pt idx="195">
                  <c:v>32.840000000000003</c:v>
                </c:pt>
                <c:pt idx="196">
                  <c:v>32.85</c:v>
                </c:pt>
                <c:pt idx="197">
                  <c:v>32.64</c:v>
                </c:pt>
                <c:pt idx="198">
                  <c:v>33.36</c:v>
                </c:pt>
                <c:pt idx="199">
                  <c:v>34.15</c:v>
                </c:pt>
                <c:pt idx="200">
                  <c:v>34.57</c:v>
                </c:pt>
                <c:pt idx="201">
                  <c:v>34.369999999999997</c:v>
                </c:pt>
                <c:pt idx="202">
                  <c:v>34.340000000000003</c:v>
                </c:pt>
                <c:pt idx="203">
                  <c:v>34.56</c:v>
                </c:pt>
                <c:pt idx="204">
                  <c:v>34.32</c:v>
                </c:pt>
                <c:pt idx="205">
                  <c:v>33.799999999999997</c:v>
                </c:pt>
                <c:pt idx="206">
                  <c:v>33.630000000000003</c:v>
                </c:pt>
                <c:pt idx="207">
                  <c:v>33.770000000000003</c:v>
                </c:pt>
                <c:pt idx="208">
                  <c:v>33.979999999999997</c:v>
                </c:pt>
                <c:pt idx="209">
                  <c:v>34.93</c:v>
                </c:pt>
                <c:pt idx="210">
                  <c:v>35.28</c:v>
                </c:pt>
                <c:pt idx="211">
                  <c:v>35.159999999999997</c:v>
                </c:pt>
                <c:pt idx="212">
                  <c:v>34.86</c:v>
                </c:pt>
                <c:pt idx="213">
                  <c:v>34.880000000000003</c:v>
                </c:pt>
                <c:pt idx="214">
                  <c:v>34.89</c:v>
                </c:pt>
                <c:pt idx="215">
                  <c:v>35.630000000000003</c:v>
                </c:pt>
                <c:pt idx="216">
                  <c:v>35.450000000000003</c:v>
                </c:pt>
                <c:pt idx="217">
                  <c:v>34.64</c:v>
                </c:pt>
                <c:pt idx="218">
                  <c:v>33.83</c:v>
                </c:pt>
                <c:pt idx="219">
                  <c:v>33.31</c:v>
                </c:pt>
                <c:pt idx="220">
                  <c:v>33.93</c:v>
                </c:pt>
                <c:pt idx="221">
                  <c:v>34.159999999999997</c:v>
                </c:pt>
                <c:pt idx="222">
                  <c:v>33.56</c:v>
                </c:pt>
                <c:pt idx="223">
                  <c:v>33.18</c:v>
                </c:pt>
                <c:pt idx="224">
                  <c:v>33.03</c:v>
                </c:pt>
                <c:pt idx="225">
                  <c:v>32.33</c:v>
                </c:pt>
                <c:pt idx="226">
                  <c:v>32.020000000000003</c:v>
                </c:pt>
                <c:pt idx="227">
                  <c:v>32.299999999999997</c:v>
                </c:pt>
                <c:pt idx="228">
                  <c:v>31.72</c:v>
                </c:pt>
                <c:pt idx="229">
                  <c:v>31.79</c:v>
                </c:pt>
                <c:pt idx="230">
                  <c:v>31.95</c:v>
                </c:pt>
                <c:pt idx="231">
                  <c:v>32.119999999999997</c:v>
                </c:pt>
                <c:pt idx="232">
                  <c:v>31.82</c:v>
                </c:pt>
                <c:pt idx="233">
                  <c:v>32.18</c:v>
                </c:pt>
                <c:pt idx="234">
                  <c:v>31.92</c:v>
                </c:pt>
                <c:pt idx="235">
                  <c:v>32.130000000000003</c:v>
                </c:pt>
                <c:pt idx="236">
                  <c:v>31.75</c:v>
                </c:pt>
                <c:pt idx="237">
                  <c:v>31.52</c:v>
                </c:pt>
                <c:pt idx="238">
                  <c:v>31.72</c:v>
                </c:pt>
                <c:pt idx="239">
                  <c:v>32.159999999999997</c:v>
                </c:pt>
                <c:pt idx="240">
                  <c:v>32.6</c:v>
                </c:pt>
                <c:pt idx="241">
                  <c:v>32.6</c:v>
                </c:pt>
                <c:pt idx="242">
                  <c:v>32.369999999999997</c:v>
                </c:pt>
                <c:pt idx="243">
                  <c:v>32.53</c:v>
                </c:pt>
                <c:pt idx="244">
                  <c:v>32.08</c:v>
                </c:pt>
                <c:pt idx="245">
                  <c:v>32.24</c:v>
                </c:pt>
                <c:pt idx="246">
                  <c:v>32.090000000000003</c:v>
                </c:pt>
                <c:pt idx="247">
                  <c:v>31.54</c:v>
                </c:pt>
                <c:pt idx="248">
                  <c:v>31.95</c:v>
                </c:pt>
                <c:pt idx="249">
                  <c:v>31.85</c:v>
                </c:pt>
                <c:pt idx="250">
                  <c:v>31.92</c:v>
                </c:pt>
                <c:pt idx="251">
                  <c:v>32.270000000000003</c:v>
                </c:pt>
                <c:pt idx="252">
                  <c:v>32.229999999999997</c:v>
                </c:pt>
                <c:pt idx="253">
                  <c:v>31.62</c:v>
                </c:pt>
                <c:pt idx="254">
                  <c:v>31.31</c:v>
                </c:pt>
                <c:pt idx="255">
                  <c:v>31.613</c:v>
                </c:pt>
                <c:pt idx="256">
                  <c:v>31.52</c:v>
                </c:pt>
                <c:pt idx="257">
                  <c:v>31.25</c:v>
                </c:pt>
                <c:pt idx="258">
                  <c:v>30.96</c:v>
                </c:pt>
                <c:pt idx="259">
                  <c:v>31.75</c:v>
                </c:pt>
                <c:pt idx="260">
                  <c:v>30.21</c:v>
                </c:pt>
                <c:pt idx="261">
                  <c:v>31</c:v>
                </c:pt>
                <c:pt idx="262">
                  <c:v>30.04</c:v>
                </c:pt>
                <c:pt idx="263">
                  <c:v>30.44</c:v>
                </c:pt>
                <c:pt idx="264">
                  <c:v>31.98</c:v>
                </c:pt>
                <c:pt idx="265">
                  <c:v>31.1</c:v>
                </c:pt>
                <c:pt idx="266">
                  <c:v>32.01</c:v>
                </c:pt>
                <c:pt idx="267">
                  <c:v>31.68</c:v>
                </c:pt>
                <c:pt idx="268">
                  <c:v>31.27</c:v>
                </c:pt>
                <c:pt idx="269">
                  <c:v>31.9</c:v>
                </c:pt>
                <c:pt idx="270">
                  <c:v>31.26</c:v>
                </c:pt>
                <c:pt idx="271">
                  <c:v>32.17</c:v>
                </c:pt>
                <c:pt idx="272">
                  <c:v>31.63</c:v>
                </c:pt>
                <c:pt idx="273">
                  <c:v>31</c:v>
                </c:pt>
                <c:pt idx="274">
                  <c:v>30.4</c:v>
                </c:pt>
                <c:pt idx="275">
                  <c:v>30.23</c:v>
                </c:pt>
                <c:pt idx="276">
                  <c:v>29.84</c:v>
                </c:pt>
                <c:pt idx="277">
                  <c:v>29.19</c:v>
                </c:pt>
                <c:pt idx="278">
                  <c:v>29.15</c:v>
                </c:pt>
                <c:pt idx="279">
                  <c:v>28.74</c:v>
                </c:pt>
                <c:pt idx="280">
                  <c:v>28.87</c:v>
                </c:pt>
                <c:pt idx="281">
                  <c:v>29.09</c:v>
                </c:pt>
                <c:pt idx="282">
                  <c:v>28.74</c:v>
                </c:pt>
                <c:pt idx="283">
                  <c:v>28.9</c:v>
                </c:pt>
                <c:pt idx="284">
                  <c:v>28.85</c:v>
                </c:pt>
                <c:pt idx="285">
                  <c:v>29.05</c:v>
                </c:pt>
                <c:pt idx="286">
                  <c:v>30</c:v>
                </c:pt>
                <c:pt idx="287">
                  <c:v>28.45</c:v>
                </c:pt>
                <c:pt idx="288">
                  <c:v>27.9</c:v>
                </c:pt>
                <c:pt idx="289">
                  <c:v>28.58</c:v>
                </c:pt>
                <c:pt idx="290">
                  <c:v>29.14</c:v>
                </c:pt>
                <c:pt idx="291">
                  <c:v>28.84</c:v>
                </c:pt>
                <c:pt idx="292">
                  <c:v>28.64</c:v>
                </c:pt>
                <c:pt idx="293">
                  <c:v>28.76</c:v>
                </c:pt>
                <c:pt idx="294">
                  <c:v>29.52</c:v>
                </c:pt>
                <c:pt idx="295">
                  <c:v>30.51</c:v>
                </c:pt>
                <c:pt idx="296">
                  <c:v>30.03</c:v>
                </c:pt>
                <c:pt idx="297">
                  <c:v>31.69</c:v>
                </c:pt>
                <c:pt idx="298">
                  <c:v>31.06</c:v>
                </c:pt>
                <c:pt idx="299">
                  <c:v>30.95</c:v>
                </c:pt>
                <c:pt idx="300">
                  <c:v>30.57</c:v>
                </c:pt>
                <c:pt idx="301">
                  <c:v>29.14</c:v>
                </c:pt>
                <c:pt idx="302">
                  <c:v>29.31</c:v>
                </c:pt>
                <c:pt idx="303">
                  <c:v>29.39</c:v>
                </c:pt>
                <c:pt idx="304">
                  <c:v>28.46</c:v>
                </c:pt>
                <c:pt idx="305">
                  <c:v>27.9</c:v>
                </c:pt>
                <c:pt idx="306">
                  <c:v>27.5</c:v>
                </c:pt>
                <c:pt idx="307">
                  <c:v>27.6</c:v>
                </c:pt>
                <c:pt idx="308">
                  <c:v>28.1</c:v>
                </c:pt>
                <c:pt idx="309">
                  <c:v>28.52</c:v>
                </c:pt>
                <c:pt idx="310">
                  <c:v>28.12</c:v>
                </c:pt>
                <c:pt idx="311">
                  <c:v>28.45</c:v>
                </c:pt>
                <c:pt idx="312">
                  <c:v>28.17</c:v>
                </c:pt>
                <c:pt idx="313">
                  <c:v>27.3</c:v>
                </c:pt>
                <c:pt idx="314">
                  <c:v>27.76</c:v>
                </c:pt>
                <c:pt idx="315">
                  <c:v>28.38</c:v>
                </c:pt>
                <c:pt idx="316">
                  <c:v>28.36</c:v>
                </c:pt>
                <c:pt idx="317">
                  <c:v>28.2</c:v>
                </c:pt>
                <c:pt idx="318">
                  <c:v>27.23</c:v>
                </c:pt>
                <c:pt idx="319">
                  <c:v>26.62</c:v>
                </c:pt>
                <c:pt idx="320">
                  <c:v>26.45</c:v>
                </c:pt>
                <c:pt idx="321">
                  <c:v>26.91</c:v>
                </c:pt>
                <c:pt idx="322">
                  <c:v>27.63</c:v>
                </c:pt>
                <c:pt idx="323">
                  <c:v>27.68</c:v>
                </c:pt>
                <c:pt idx="324">
                  <c:v>28.4</c:v>
                </c:pt>
                <c:pt idx="325">
                  <c:v>28.3</c:v>
                </c:pt>
                <c:pt idx="326">
                  <c:v>27.86</c:v>
                </c:pt>
                <c:pt idx="327">
                  <c:v>27.49</c:v>
                </c:pt>
                <c:pt idx="328">
                  <c:v>27.11</c:v>
                </c:pt>
                <c:pt idx="329">
                  <c:v>27.38</c:v>
                </c:pt>
                <c:pt idx="330">
                  <c:v>26.36</c:v>
                </c:pt>
                <c:pt idx="331">
                  <c:v>25.76</c:v>
                </c:pt>
                <c:pt idx="332">
                  <c:v>25.54</c:v>
                </c:pt>
                <c:pt idx="333">
                  <c:v>26.05</c:v>
                </c:pt>
                <c:pt idx="334">
                  <c:v>26.2</c:v>
                </c:pt>
                <c:pt idx="335">
                  <c:v>26.49</c:v>
                </c:pt>
                <c:pt idx="336">
                  <c:v>26</c:v>
                </c:pt>
                <c:pt idx="337">
                  <c:v>26.49</c:v>
                </c:pt>
                <c:pt idx="338">
                  <c:v>26.5</c:v>
                </c:pt>
                <c:pt idx="339">
                  <c:v>26.32</c:v>
                </c:pt>
                <c:pt idx="340">
                  <c:v>26.46</c:v>
                </c:pt>
                <c:pt idx="341">
                  <c:v>26.35</c:v>
                </c:pt>
                <c:pt idx="342">
                  <c:v>26.55</c:v>
                </c:pt>
                <c:pt idx="343">
                  <c:v>27.47</c:v>
                </c:pt>
                <c:pt idx="344">
                  <c:v>27.87</c:v>
                </c:pt>
                <c:pt idx="345">
                  <c:v>28.1</c:v>
                </c:pt>
                <c:pt idx="346">
                  <c:v>28.29</c:v>
                </c:pt>
                <c:pt idx="347">
                  <c:v>28.8</c:v>
                </c:pt>
                <c:pt idx="348">
                  <c:v>28.83</c:v>
                </c:pt>
                <c:pt idx="349">
                  <c:v>29</c:v>
                </c:pt>
                <c:pt idx="350">
                  <c:v>28.4</c:v>
                </c:pt>
                <c:pt idx="351">
                  <c:v>28.2</c:v>
                </c:pt>
                <c:pt idx="352">
                  <c:v>28.39</c:v>
                </c:pt>
                <c:pt idx="353">
                  <c:v>28.35</c:v>
                </c:pt>
                <c:pt idx="354">
                  <c:v>28.85</c:v>
                </c:pt>
                <c:pt idx="355">
                  <c:v>28.01</c:v>
                </c:pt>
                <c:pt idx="356">
                  <c:v>27.86</c:v>
                </c:pt>
                <c:pt idx="357">
                  <c:v>28.33</c:v>
                </c:pt>
                <c:pt idx="358">
                  <c:v>28.04</c:v>
                </c:pt>
                <c:pt idx="359">
                  <c:v>27.7</c:v>
                </c:pt>
                <c:pt idx="360">
                  <c:v>28.58</c:v>
                </c:pt>
                <c:pt idx="361">
                  <c:v>28.66</c:v>
                </c:pt>
                <c:pt idx="362">
                  <c:v>29.57</c:v>
                </c:pt>
                <c:pt idx="363">
                  <c:v>29.02</c:v>
                </c:pt>
                <c:pt idx="364">
                  <c:v>29.45</c:v>
                </c:pt>
                <c:pt idx="365">
                  <c:v>28.99</c:v>
                </c:pt>
                <c:pt idx="366">
                  <c:v>29.27</c:v>
                </c:pt>
                <c:pt idx="367">
                  <c:v>30.24</c:v>
                </c:pt>
                <c:pt idx="368">
                  <c:v>29.68</c:v>
                </c:pt>
                <c:pt idx="369">
                  <c:v>29.43</c:v>
                </c:pt>
                <c:pt idx="370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1"/>
          <c:order val="4"/>
          <c:tx>
            <c:v>Y2027</c:v>
          </c:tx>
          <c:marker>
            <c:symbol val="none"/>
          </c:marker>
          <c:val>
            <c:numRef>
              <c:f>Output1!$DH$9:$DH$1970</c:f>
              <c:numCache>
                <c:formatCode>0.00</c:formatCode>
                <c:ptCount val="1962"/>
                <c:pt idx="0">
                  <c:v>30.2</c:v>
                </c:pt>
                <c:pt idx="1">
                  <c:v>30.2</c:v>
                </c:pt>
                <c:pt idx="2">
                  <c:v>29.36</c:v>
                </c:pt>
                <c:pt idx="3">
                  <c:v>29.18</c:v>
                </c:pt>
                <c:pt idx="4">
                  <c:v>28.73</c:v>
                </c:pt>
                <c:pt idx="5">
                  <c:v>29.17</c:v>
                </c:pt>
                <c:pt idx="6">
                  <c:v>29.41</c:v>
                </c:pt>
                <c:pt idx="7">
                  <c:v>29.37</c:v>
                </c:pt>
                <c:pt idx="8">
                  <c:v>28.82</c:v>
                </c:pt>
                <c:pt idx="9">
                  <c:v>28.95</c:v>
                </c:pt>
                <c:pt idx="10">
                  <c:v>28.34</c:v>
                </c:pt>
                <c:pt idx="11">
                  <c:v>28.02</c:v>
                </c:pt>
                <c:pt idx="12">
                  <c:v>28.52</c:v>
                </c:pt>
                <c:pt idx="13">
                  <c:v>30</c:v>
                </c:pt>
                <c:pt idx="14">
                  <c:v>29.42</c:v>
                </c:pt>
                <c:pt idx="15">
                  <c:v>29.62</c:v>
                </c:pt>
                <c:pt idx="16">
                  <c:v>29.29</c:v>
                </c:pt>
                <c:pt idx="17">
                  <c:v>29.2</c:v>
                </c:pt>
                <c:pt idx="18">
                  <c:v>29.3</c:v>
                </c:pt>
                <c:pt idx="19">
                  <c:v>29.08</c:v>
                </c:pt>
                <c:pt idx="20">
                  <c:v>28.59</c:v>
                </c:pt>
                <c:pt idx="21">
                  <c:v>28.79</c:v>
                </c:pt>
                <c:pt idx="22">
                  <c:v>28.92</c:v>
                </c:pt>
                <c:pt idx="23">
                  <c:v>28.74</c:v>
                </c:pt>
                <c:pt idx="24">
                  <c:v>29.38</c:v>
                </c:pt>
                <c:pt idx="25">
                  <c:v>29.38</c:v>
                </c:pt>
                <c:pt idx="26">
                  <c:v>29.25</c:v>
                </c:pt>
                <c:pt idx="27">
                  <c:v>29</c:v>
                </c:pt>
                <c:pt idx="28">
                  <c:v>29.1</c:v>
                </c:pt>
                <c:pt idx="29">
                  <c:v>28.88</c:v>
                </c:pt>
                <c:pt idx="30">
                  <c:v>28.07</c:v>
                </c:pt>
                <c:pt idx="31">
                  <c:v>28.03</c:v>
                </c:pt>
                <c:pt idx="32">
                  <c:v>27.75</c:v>
                </c:pt>
                <c:pt idx="33">
                  <c:v>27.05</c:v>
                </c:pt>
                <c:pt idx="34">
                  <c:v>27.25</c:v>
                </c:pt>
                <c:pt idx="35">
                  <c:v>27.45</c:v>
                </c:pt>
                <c:pt idx="36">
                  <c:v>27.38</c:v>
                </c:pt>
                <c:pt idx="37">
                  <c:v>27.63</c:v>
                </c:pt>
                <c:pt idx="38">
                  <c:v>27.62</c:v>
                </c:pt>
                <c:pt idx="39">
                  <c:v>28.3</c:v>
                </c:pt>
                <c:pt idx="40">
                  <c:v>28.13</c:v>
                </c:pt>
                <c:pt idx="41">
                  <c:v>28.09</c:v>
                </c:pt>
                <c:pt idx="42">
                  <c:v>27.8</c:v>
                </c:pt>
                <c:pt idx="43">
                  <c:v>27.9</c:v>
                </c:pt>
                <c:pt idx="44">
                  <c:v>27.75</c:v>
                </c:pt>
                <c:pt idx="45">
                  <c:v>27.8</c:v>
                </c:pt>
                <c:pt idx="46">
                  <c:v>28.23</c:v>
                </c:pt>
                <c:pt idx="47">
                  <c:v>28.17</c:v>
                </c:pt>
                <c:pt idx="48">
                  <c:v>27.45</c:v>
                </c:pt>
                <c:pt idx="49">
                  <c:v>28.07</c:v>
                </c:pt>
                <c:pt idx="50">
                  <c:v>28.91</c:v>
                </c:pt>
                <c:pt idx="51">
                  <c:v>29.3</c:v>
                </c:pt>
                <c:pt idx="52">
                  <c:v>28.7</c:v>
                </c:pt>
                <c:pt idx="53">
                  <c:v>28.34</c:v>
                </c:pt>
                <c:pt idx="54">
                  <c:v>28.49</c:v>
                </c:pt>
                <c:pt idx="55">
                  <c:v>28.23</c:v>
                </c:pt>
                <c:pt idx="56">
                  <c:v>28.23</c:v>
                </c:pt>
                <c:pt idx="57">
                  <c:v>28.72</c:v>
                </c:pt>
                <c:pt idx="58">
                  <c:v>28.77</c:v>
                </c:pt>
                <c:pt idx="59">
                  <c:v>28.37</c:v>
                </c:pt>
                <c:pt idx="60">
                  <c:v>28.31</c:v>
                </c:pt>
                <c:pt idx="61">
                  <c:v>27.5</c:v>
                </c:pt>
                <c:pt idx="62">
                  <c:v>27.65</c:v>
                </c:pt>
                <c:pt idx="63">
                  <c:v>27.93</c:v>
                </c:pt>
                <c:pt idx="64">
                  <c:v>29.15</c:v>
                </c:pt>
                <c:pt idx="65">
                  <c:v>28.64</c:v>
                </c:pt>
                <c:pt idx="66">
                  <c:v>28.84</c:v>
                </c:pt>
                <c:pt idx="67">
                  <c:v>28.63</c:v>
                </c:pt>
                <c:pt idx="68">
                  <c:v>27.99</c:v>
                </c:pt>
                <c:pt idx="69">
                  <c:v>27.12</c:v>
                </c:pt>
                <c:pt idx="70">
                  <c:v>28.2</c:v>
                </c:pt>
                <c:pt idx="71">
                  <c:v>28.41</c:v>
                </c:pt>
                <c:pt idx="72">
                  <c:v>29.7</c:v>
                </c:pt>
                <c:pt idx="73">
                  <c:v>29.9</c:v>
                </c:pt>
                <c:pt idx="74">
                  <c:v>30.05</c:v>
                </c:pt>
                <c:pt idx="75">
                  <c:v>28.89</c:v>
                </c:pt>
                <c:pt idx="76">
                  <c:v>29.09</c:v>
                </c:pt>
                <c:pt idx="77">
                  <c:v>30.33</c:v>
                </c:pt>
                <c:pt idx="78">
                  <c:v>30.52</c:v>
                </c:pt>
                <c:pt idx="79">
                  <c:v>30.35</c:v>
                </c:pt>
                <c:pt idx="80">
                  <c:v>30.16</c:v>
                </c:pt>
                <c:pt idx="81">
                  <c:v>30.49</c:v>
                </c:pt>
                <c:pt idx="82">
                  <c:v>29.25</c:v>
                </c:pt>
                <c:pt idx="83">
                  <c:v>30.35</c:v>
                </c:pt>
                <c:pt idx="84">
                  <c:v>31</c:v>
                </c:pt>
                <c:pt idx="85">
                  <c:v>33.19</c:v>
                </c:pt>
                <c:pt idx="86">
                  <c:v>33.17</c:v>
                </c:pt>
                <c:pt idx="87">
                  <c:v>32.9</c:v>
                </c:pt>
                <c:pt idx="88">
                  <c:v>32.5</c:v>
                </c:pt>
                <c:pt idx="89">
                  <c:v>32.15</c:v>
                </c:pt>
                <c:pt idx="90">
                  <c:v>31.31</c:v>
                </c:pt>
                <c:pt idx="91">
                  <c:v>30.6</c:v>
                </c:pt>
                <c:pt idx="92">
                  <c:v>30.69</c:v>
                </c:pt>
                <c:pt idx="93">
                  <c:v>30.78</c:v>
                </c:pt>
                <c:pt idx="94">
                  <c:v>30.48</c:v>
                </c:pt>
                <c:pt idx="95">
                  <c:v>30.69</c:v>
                </c:pt>
                <c:pt idx="96">
                  <c:v>30.36</c:v>
                </c:pt>
                <c:pt idx="97">
                  <c:v>30.16</c:v>
                </c:pt>
                <c:pt idx="98">
                  <c:v>30.7</c:v>
                </c:pt>
                <c:pt idx="99">
                  <c:v>30.49</c:v>
                </c:pt>
                <c:pt idx="100">
                  <c:v>30.61</c:v>
                </c:pt>
                <c:pt idx="101">
                  <c:v>30.85</c:v>
                </c:pt>
                <c:pt idx="102">
                  <c:v>31.19</c:v>
                </c:pt>
                <c:pt idx="103">
                  <c:v>31.28</c:v>
                </c:pt>
                <c:pt idx="104">
                  <c:v>30.83</c:v>
                </c:pt>
                <c:pt idx="105">
                  <c:v>30.72</c:v>
                </c:pt>
                <c:pt idx="106">
                  <c:v>30.87</c:v>
                </c:pt>
                <c:pt idx="107">
                  <c:v>31.33</c:v>
                </c:pt>
                <c:pt idx="108">
                  <c:v>30.7</c:v>
                </c:pt>
                <c:pt idx="109">
                  <c:v>30.45</c:v>
                </c:pt>
                <c:pt idx="110">
                  <c:v>30.49</c:v>
                </c:pt>
                <c:pt idx="111">
                  <c:v>30.91</c:v>
                </c:pt>
                <c:pt idx="112">
                  <c:v>30.62</c:v>
                </c:pt>
                <c:pt idx="113">
                  <c:v>30.85</c:v>
                </c:pt>
                <c:pt idx="114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10"/>
          <c:order val="5"/>
          <c:tx>
            <c:strRef>
              <c:f>Output1!$DD$8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Output1!$DD$9:$DD$1970</c:f>
              <c:numCache>
                <c:formatCode>0.00</c:formatCode>
                <c:ptCount val="1962"/>
                <c:pt idx="657">
                  <c:v>79.42</c:v>
                </c:pt>
                <c:pt idx="658">
                  <c:v>74.760000000000005</c:v>
                </c:pt>
                <c:pt idx="659">
                  <c:v>73.27</c:v>
                </c:pt>
                <c:pt idx="660">
                  <c:v>76.73</c:v>
                </c:pt>
                <c:pt idx="661">
                  <c:v>82.87</c:v>
                </c:pt>
                <c:pt idx="662">
                  <c:v>94.05</c:v>
                </c:pt>
                <c:pt idx="663">
                  <c:v>94.7</c:v>
                </c:pt>
                <c:pt idx="664">
                  <c:v>96.93</c:v>
                </c:pt>
                <c:pt idx="665">
                  <c:v>101.68</c:v>
                </c:pt>
                <c:pt idx="666">
                  <c:v>117.14</c:v>
                </c:pt>
                <c:pt idx="667">
                  <c:v>113.2</c:v>
                </c:pt>
                <c:pt idx="668">
                  <c:v>118.29</c:v>
                </c:pt>
                <c:pt idx="669">
                  <c:v>118.18</c:v>
                </c:pt>
                <c:pt idx="670">
                  <c:v>121.49</c:v>
                </c:pt>
                <c:pt idx="671">
                  <c:v>118.71</c:v>
                </c:pt>
                <c:pt idx="672">
                  <c:v>128.47</c:v>
                </c:pt>
                <c:pt idx="673">
                  <c:v>116.59</c:v>
                </c:pt>
                <c:pt idx="674">
                  <c:v>113.2</c:v>
                </c:pt>
                <c:pt idx="675">
                  <c:v>114.81</c:v>
                </c:pt>
                <c:pt idx="676">
                  <c:v>117.5</c:v>
                </c:pt>
                <c:pt idx="677">
                  <c:v>121.34</c:v>
                </c:pt>
                <c:pt idx="678">
                  <c:v>111.5</c:v>
                </c:pt>
                <c:pt idx="679">
                  <c:v>103.27</c:v>
                </c:pt>
                <c:pt idx="680">
                  <c:v>104.21</c:v>
                </c:pt>
                <c:pt idx="681">
                  <c:v>103.79</c:v>
                </c:pt>
                <c:pt idx="682">
                  <c:v>113.25</c:v>
                </c:pt>
                <c:pt idx="683">
                  <c:v>107.31</c:v>
                </c:pt>
                <c:pt idx="684">
                  <c:v>103.03</c:v>
                </c:pt>
                <c:pt idx="685">
                  <c:v>99.45</c:v>
                </c:pt>
                <c:pt idx="686">
                  <c:v>101.32</c:v>
                </c:pt>
                <c:pt idx="687">
                  <c:v>102.43</c:v>
                </c:pt>
                <c:pt idx="688">
                  <c:v>106.28</c:v>
                </c:pt>
                <c:pt idx="689">
                  <c:v>99.61</c:v>
                </c:pt>
                <c:pt idx="690">
                  <c:v>100.01</c:v>
                </c:pt>
                <c:pt idx="691">
                  <c:v>97.43</c:v>
                </c:pt>
                <c:pt idx="692">
                  <c:v>96.98</c:v>
                </c:pt>
                <c:pt idx="693">
                  <c:v>102.72</c:v>
                </c:pt>
                <c:pt idx="694">
                  <c:v>93.13</c:v>
                </c:pt>
                <c:pt idx="695">
                  <c:v>92.88</c:v>
                </c:pt>
                <c:pt idx="696">
                  <c:v>101.81</c:v>
                </c:pt>
                <c:pt idx="697">
                  <c:v>97.14</c:v>
                </c:pt>
                <c:pt idx="698">
                  <c:v>88.95</c:v>
                </c:pt>
                <c:pt idx="699">
                  <c:v>95.49</c:v>
                </c:pt>
                <c:pt idx="700">
                  <c:v>107.91</c:v>
                </c:pt>
                <c:pt idx="701">
                  <c:v>105.47</c:v>
                </c:pt>
                <c:pt idx="702">
                  <c:v>103.53</c:v>
                </c:pt>
                <c:pt idx="703">
                  <c:v>105.8</c:v>
                </c:pt>
                <c:pt idx="704">
                  <c:v>108.96</c:v>
                </c:pt>
                <c:pt idx="705">
                  <c:v>116.28</c:v>
                </c:pt>
                <c:pt idx="706">
                  <c:v>122.76</c:v>
                </c:pt>
                <c:pt idx="707">
                  <c:v>108.93</c:v>
                </c:pt>
                <c:pt idx="708">
                  <c:v>111.78</c:v>
                </c:pt>
                <c:pt idx="709">
                  <c:v>119.71</c:v>
                </c:pt>
                <c:pt idx="710">
                  <c:v>133</c:v>
                </c:pt>
                <c:pt idx="711">
                  <c:v>127.9</c:v>
                </c:pt>
                <c:pt idx="712">
                  <c:v>136.56</c:v>
                </c:pt>
                <c:pt idx="713">
                  <c:v>141.13</c:v>
                </c:pt>
                <c:pt idx="714">
                  <c:v>136.35</c:v>
                </c:pt>
                <c:pt idx="715">
                  <c:v>134.80000000000001</c:v>
                </c:pt>
                <c:pt idx="716">
                  <c:v>145.08000000000001</c:v>
                </c:pt>
                <c:pt idx="717">
                  <c:v>143.28</c:v>
                </c:pt>
                <c:pt idx="718">
                  <c:v>131.88</c:v>
                </c:pt>
                <c:pt idx="719">
                  <c:v>133.82</c:v>
                </c:pt>
                <c:pt idx="720">
                  <c:v>142.66999999999999</c:v>
                </c:pt>
                <c:pt idx="721">
                  <c:v>150</c:v>
                </c:pt>
                <c:pt idx="722">
                  <c:v>170.95</c:v>
                </c:pt>
                <c:pt idx="723">
                  <c:v>163.13999999999999</c:v>
                </c:pt>
                <c:pt idx="724">
                  <c:v>156.03</c:v>
                </c:pt>
                <c:pt idx="725">
                  <c:v>161.22999999999999</c:v>
                </c:pt>
                <c:pt idx="726">
                  <c:v>161.05000000000001</c:v>
                </c:pt>
                <c:pt idx="727">
                  <c:v>163.33000000000001</c:v>
                </c:pt>
                <c:pt idx="728">
                  <c:v>162.09</c:v>
                </c:pt>
                <c:pt idx="729">
                  <c:v>152.99</c:v>
                </c:pt>
                <c:pt idx="730">
                  <c:v>156.22</c:v>
                </c:pt>
                <c:pt idx="731">
                  <c:v>180.59</c:v>
                </c:pt>
                <c:pt idx="732">
                  <c:v>174.5</c:v>
                </c:pt>
                <c:pt idx="733">
                  <c:v>156.71</c:v>
                </c:pt>
                <c:pt idx="734">
                  <c:v>154.58000000000001</c:v>
                </c:pt>
                <c:pt idx="735">
                  <c:v>162.37</c:v>
                </c:pt>
                <c:pt idx="736">
                  <c:v>155</c:v>
                </c:pt>
                <c:pt idx="737">
                  <c:v>170.33</c:v>
                </c:pt>
                <c:pt idx="738">
                  <c:v>186.35</c:v>
                </c:pt>
                <c:pt idx="739">
                  <c:v>183.08</c:v>
                </c:pt>
                <c:pt idx="740">
                  <c:v>164.47</c:v>
                </c:pt>
                <c:pt idx="741">
                  <c:v>177.89</c:v>
                </c:pt>
                <c:pt idx="742">
                  <c:v>174.78</c:v>
                </c:pt>
                <c:pt idx="743">
                  <c:v>210.5</c:v>
                </c:pt>
                <c:pt idx="744">
                  <c:v>243.29</c:v>
                </c:pt>
                <c:pt idx="745">
                  <c:v>291.54000000000002</c:v>
                </c:pt>
                <c:pt idx="746">
                  <c:v>269.56</c:v>
                </c:pt>
                <c:pt idx="747">
                  <c:v>247.47</c:v>
                </c:pt>
                <c:pt idx="748">
                  <c:v>229.14</c:v>
                </c:pt>
                <c:pt idx="749">
                  <c:v>236.33</c:v>
                </c:pt>
                <c:pt idx="750">
                  <c:v>214.92</c:v>
                </c:pt>
                <c:pt idx="751">
                  <c:v>209.42</c:v>
                </c:pt>
                <c:pt idx="752">
                  <c:v>195.26</c:v>
                </c:pt>
                <c:pt idx="753">
                  <c:v>194.61</c:v>
                </c:pt>
                <c:pt idx="754">
                  <c:v>188.27</c:v>
                </c:pt>
                <c:pt idx="755">
                  <c:v>178.01</c:v>
                </c:pt>
                <c:pt idx="756">
                  <c:v>178.16</c:v>
                </c:pt>
                <c:pt idx="757">
                  <c:v>167.33</c:v>
                </c:pt>
                <c:pt idx="758">
                  <c:v>150.99</c:v>
                </c:pt>
                <c:pt idx="759">
                  <c:v>149.78</c:v>
                </c:pt>
                <c:pt idx="760">
                  <c:v>148.68</c:v>
                </c:pt>
                <c:pt idx="761">
                  <c:v>147.55000000000001</c:v>
                </c:pt>
                <c:pt idx="762">
                  <c:v>148.02000000000001</c:v>
                </c:pt>
                <c:pt idx="763">
                  <c:v>148.56</c:v>
                </c:pt>
                <c:pt idx="764">
                  <c:v>144.47999999999999</c:v>
                </c:pt>
                <c:pt idx="765">
                  <c:v>141.81</c:v>
                </c:pt>
                <c:pt idx="766">
                  <c:v>142</c:v>
                </c:pt>
                <c:pt idx="767">
                  <c:v>138.19999999999999</c:v>
                </c:pt>
                <c:pt idx="768">
                  <c:v>141.22</c:v>
                </c:pt>
                <c:pt idx="769">
                  <c:v>128.52000000000001</c:v>
                </c:pt>
                <c:pt idx="770">
                  <c:v>120.57</c:v>
                </c:pt>
                <c:pt idx="771">
                  <c:v>115.99</c:v>
                </c:pt>
                <c:pt idx="772">
                  <c:v>115.77</c:v>
                </c:pt>
                <c:pt idx="773">
                  <c:v>111.37</c:v>
                </c:pt>
                <c:pt idx="774">
                  <c:v>110.53</c:v>
                </c:pt>
                <c:pt idx="775">
                  <c:v>110.13</c:v>
                </c:pt>
                <c:pt idx="776">
                  <c:v>123.71</c:v>
                </c:pt>
                <c:pt idx="777">
                  <c:v>128.80000000000001</c:v>
                </c:pt>
                <c:pt idx="778">
                  <c:v>126.09</c:v>
                </c:pt>
                <c:pt idx="779">
                  <c:v>122.17</c:v>
                </c:pt>
                <c:pt idx="780">
                  <c:v>124.82</c:v>
                </c:pt>
                <c:pt idx="781">
                  <c:v>130.79</c:v>
                </c:pt>
                <c:pt idx="782">
                  <c:v>118.52</c:v>
                </c:pt>
                <c:pt idx="783">
                  <c:v>110.95</c:v>
                </c:pt>
                <c:pt idx="784">
                  <c:v>109.51</c:v>
                </c:pt>
                <c:pt idx="785">
                  <c:v>99.18</c:v>
                </c:pt>
                <c:pt idx="786">
                  <c:v>97.6</c:v>
                </c:pt>
                <c:pt idx="787">
                  <c:v>95.38</c:v>
                </c:pt>
                <c:pt idx="788">
                  <c:v>89.31</c:v>
                </c:pt>
                <c:pt idx="789">
                  <c:v>90.81</c:v>
                </c:pt>
                <c:pt idx="790">
                  <c:v>90.37</c:v>
                </c:pt>
                <c:pt idx="791">
                  <c:v>92.68</c:v>
                </c:pt>
                <c:pt idx="792">
                  <c:v>89.97</c:v>
                </c:pt>
                <c:pt idx="793">
                  <c:v>86.69</c:v>
                </c:pt>
                <c:pt idx="794">
                  <c:v>82.82</c:v>
                </c:pt>
                <c:pt idx="795">
                  <c:v>79.08</c:v>
                </c:pt>
                <c:pt idx="796">
                  <c:v>85.24</c:v>
                </c:pt>
                <c:pt idx="797">
                  <c:v>84.92</c:v>
                </c:pt>
                <c:pt idx="798">
                  <c:v>78.41</c:v>
                </c:pt>
                <c:pt idx="799">
                  <c:v>74.849999999999994</c:v>
                </c:pt>
                <c:pt idx="800">
                  <c:v>74.38</c:v>
                </c:pt>
                <c:pt idx="801">
                  <c:v>74.81</c:v>
                </c:pt>
                <c:pt idx="802">
                  <c:v>72.56</c:v>
                </c:pt>
                <c:pt idx="803">
                  <c:v>73.16</c:v>
                </c:pt>
                <c:pt idx="804">
                  <c:v>74.03</c:v>
                </c:pt>
                <c:pt idx="805">
                  <c:v>74.94</c:v>
                </c:pt>
                <c:pt idx="806">
                  <c:v>75.52</c:v>
                </c:pt>
                <c:pt idx="807">
                  <c:v>73.08</c:v>
                </c:pt>
                <c:pt idx="808">
                  <c:v>74.83</c:v>
                </c:pt>
                <c:pt idx="809">
                  <c:v>72.400000000000006</c:v>
                </c:pt>
                <c:pt idx="810">
                  <c:v>71.099999999999994</c:v>
                </c:pt>
                <c:pt idx="811">
                  <c:v>69.84</c:v>
                </c:pt>
                <c:pt idx="812">
                  <c:v>69.53</c:v>
                </c:pt>
                <c:pt idx="813">
                  <c:v>67.2</c:v>
                </c:pt>
                <c:pt idx="814">
                  <c:v>65.8</c:v>
                </c:pt>
                <c:pt idx="815">
                  <c:v>67.709999999999994</c:v>
                </c:pt>
                <c:pt idx="816">
                  <c:v>66.010000000000005</c:v>
                </c:pt>
                <c:pt idx="817">
                  <c:v>65.44</c:v>
                </c:pt>
                <c:pt idx="818">
                  <c:v>66.430000000000007</c:v>
                </c:pt>
                <c:pt idx="819">
                  <c:v>65.040000000000006</c:v>
                </c:pt>
                <c:pt idx="820">
                  <c:v>65.42</c:v>
                </c:pt>
                <c:pt idx="821">
                  <c:v>70.05</c:v>
                </c:pt>
                <c:pt idx="822">
                  <c:v>67.7</c:v>
                </c:pt>
                <c:pt idx="823">
                  <c:v>68.569999999999993</c:v>
                </c:pt>
                <c:pt idx="824">
                  <c:v>68.05</c:v>
                </c:pt>
                <c:pt idx="825">
                  <c:v>74.34</c:v>
                </c:pt>
                <c:pt idx="826">
                  <c:v>76.87</c:v>
                </c:pt>
                <c:pt idx="827">
                  <c:v>76.489999999999995</c:v>
                </c:pt>
                <c:pt idx="828">
                  <c:v>72.59</c:v>
                </c:pt>
                <c:pt idx="829">
                  <c:v>72.319999999999993</c:v>
                </c:pt>
                <c:pt idx="830">
                  <c:v>76.58</c:v>
                </c:pt>
                <c:pt idx="831">
                  <c:v>77.34</c:v>
                </c:pt>
                <c:pt idx="832">
                  <c:v>79.5</c:v>
                </c:pt>
                <c:pt idx="833">
                  <c:v>78.94</c:v>
                </c:pt>
                <c:pt idx="834">
                  <c:v>78.34</c:v>
                </c:pt>
                <c:pt idx="835">
                  <c:v>82.27</c:v>
                </c:pt>
                <c:pt idx="836">
                  <c:v>85.07</c:v>
                </c:pt>
                <c:pt idx="837">
                  <c:v>81.27</c:v>
                </c:pt>
                <c:pt idx="838">
                  <c:v>78.84</c:v>
                </c:pt>
                <c:pt idx="839">
                  <c:v>81.5</c:v>
                </c:pt>
                <c:pt idx="840">
                  <c:v>84.2</c:v>
                </c:pt>
                <c:pt idx="841">
                  <c:v>80.95</c:v>
                </c:pt>
                <c:pt idx="842">
                  <c:v>78.56</c:v>
                </c:pt>
                <c:pt idx="843">
                  <c:v>77.95</c:v>
                </c:pt>
                <c:pt idx="844">
                  <c:v>74.900000000000006</c:v>
                </c:pt>
                <c:pt idx="845">
                  <c:v>75.55</c:v>
                </c:pt>
                <c:pt idx="846">
                  <c:v>73.989999999999995</c:v>
                </c:pt>
                <c:pt idx="847">
                  <c:v>70.349999999999994</c:v>
                </c:pt>
                <c:pt idx="848">
                  <c:v>68.989999999999995</c:v>
                </c:pt>
                <c:pt idx="849">
                  <c:v>72.58</c:v>
                </c:pt>
                <c:pt idx="850">
                  <c:v>71.16</c:v>
                </c:pt>
                <c:pt idx="851">
                  <c:v>68.81</c:v>
                </c:pt>
                <c:pt idx="852">
                  <c:v>67.72</c:v>
                </c:pt>
                <c:pt idx="853">
                  <c:v>68.52</c:v>
                </c:pt>
                <c:pt idx="854">
                  <c:v>71.650000000000006</c:v>
                </c:pt>
                <c:pt idx="855">
                  <c:v>71.89</c:v>
                </c:pt>
                <c:pt idx="856">
                  <c:v>65.400000000000006</c:v>
                </c:pt>
                <c:pt idx="857">
                  <c:v>63.46</c:v>
                </c:pt>
                <c:pt idx="858">
                  <c:v>64.069999999999993</c:v>
                </c:pt>
                <c:pt idx="859">
                  <c:v>62.1</c:v>
                </c:pt>
                <c:pt idx="860">
                  <c:v>60.03</c:v>
                </c:pt>
                <c:pt idx="861">
                  <c:v>60.56</c:v>
                </c:pt>
                <c:pt idx="862">
                  <c:v>65.150000000000006</c:v>
                </c:pt>
                <c:pt idx="863">
                  <c:v>71.540000000000006</c:v>
                </c:pt>
                <c:pt idx="864">
                  <c:v>67.69</c:v>
                </c:pt>
                <c:pt idx="865">
                  <c:v>74.58</c:v>
                </c:pt>
                <c:pt idx="866">
                  <c:v>81.489999999999995</c:v>
                </c:pt>
                <c:pt idx="867">
                  <c:v>84.57</c:v>
                </c:pt>
                <c:pt idx="868">
                  <c:v>82</c:v>
                </c:pt>
                <c:pt idx="869">
                  <c:v>79.319999999999993</c:v>
                </c:pt>
                <c:pt idx="870">
                  <c:v>80.98</c:v>
                </c:pt>
                <c:pt idx="871">
                  <c:v>70.2</c:v>
                </c:pt>
                <c:pt idx="872">
                  <c:v>65.150000000000006</c:v>
                </c:pt>
                <c:pt idx="873">
                  <c:v>62.69</c:v>
                </c:pt>
                <c:pt idx="874">
                  <c:v>77.790000000000006</c:v>
                </c:pt>
                <c:pt idx="875">
                  <c:v>63.62</c:v>
                </c:pt>
                <c:pt idx="876">
                  <c:v>58</c:v>
                </c:pt>
                <c:pt idx="877">
                  <c:v>52.35</c:v>
                </c:pt>
                <c:pt idx="878">
                  <c:v>52.66</c:v>
                </c:pt>
                <c:pt idx="879">
                  <c:v>51.35</c:v>
                </c:pt>
                <c:pt idx="880">
                  <c:v>51.41</c:v>
                </c:pt>
                <c:pt idx="881">
                  <c:v>52.77</c:v>
                </c:pt>
                <c:pt idx="882">
                  <c:v>56.71</c:v>
                </c:pt>
                <c:pt idx="883">
                  <c:v>54.8</c:v>
                </c:pt>
                <c:pt idx="884">
                  <c:v>52.4</c:v>
                </c:pt>
                <c:pt idx="885">
                  <c:v>52.1</c:v>
                </c:pt>
                <c:pt idx="886">
                  <c:v>53.84</c:v>
                </c:pt>
                <c:pt idx="887">
                  <c:v>54.49</c:v>
                </c:pt>
                <c:pt idx="888">
                  <c:v>55.63</c:v>
                </c:pt>
                <c:pt idx="889">
                  <c:v>53.11</c:v>
                </c:pt>
                <c:pt idx="890">
                  <c:v>52.19</c:v>
                </c:pt>
                <c:pt idx="891">
                  <c:v>52</c:v>
                </c:pt>
                <c:pt idx="892">
                  <c:v>55.44</c:v>
                </c:pt>
                <c:pt idx="893">
                  <c:v>57.17</c:v>
                </c:pt>
                <c:pt idx="894">
                  <c:v>54.65</c:v>
                </c:pt>
                <c:pt idx="895">
                  <c:v>52.77</c:v>
                </c:pt>
                <c:pt idx="896">
                  <c:v>50.95</c:v>
                </c:pt>
                <c:pt idx="897">
                  <c:v>49.53</c:v>
                </c:pt>
                <c:pt idx="898">
                  <c:v>45.73</c:v>
                </c:pt>
                <c:pt idx="899">
                  <c:v>44.45</c:v>
                </c:pt>
                <c:pt idx="900">
                  <c:v>43.43</c:v>
                </c:pt>
                <c:pt idx="901">
                  <c:v>44.24</c:v>
                </c:pt>
                <c:pt idx="902">
                  <c:v>43.9</c:v>
                </c:pt>
                <c:pt idx="903">
                  <c:v>44.97</c:v>
                </c:pt>
                <c:pt idx="904">
                  <c:v>44.55</c:v>
                </c:pt>
                <c:pt idx="905">
                  <c:v>44.2</c:v>
                </c:pt>
                <c:pt idx="906">
                  <c:v>46.42</c:v>
                </c:pt>
                <c:pt idx="907">
                  <c:v>48.17</c:v>
                </c:pt>
                <c:pt idx="908">
                  <c:v>48.69</c:v>
                </c:pt>
                <c:pt idx="909">
                  <c:v>51.75</c:v>
                </c:pt>
                <c:pt idx="910">
                  <c:v>50.46</c:v>
                </c:pt>
                <c:pt idx="911">
                  <c:v>48.95</c:v>
                </c:pt>
                <c:pt idx="912">
                  <c:v>45.51</c:v>
                </c:pt>
                <c:pt idx="913">
                  <c:v>45.22</c:v>
                </c:pt>
                <c:pt idx="914">
                  <c:v>47.93</c:v>
                </c:pt>
                <c:pt idx="915">
                  <c:v>51.38</c:v>
                </c:pt>
                <c:pt idx="916">
                  <c:v>52.23</c:v>
                </c:pt>
                <c:pt idx="917">
                  <c:v>51.39</c:v>
                </c:pt>
                <c:pt idx="918">
                  <c:v>52.55</c:v>
                </c:pt>
                <c:pt idx="919">
                  <c:v>56.12</c:v>
                </c:pt>
                <c:pt idx="920">
                  <c:v>62.32</c:v>
                </c:pt>
                <c:pt idx="921">
                  <c:v>62</c:v>
                </c:pt>
                <c:pt idx="922">
                  <c:v>52.61</c:v>
                </c:pt>
                <c:pt idx="923">
                  <c:v>48.16</c:v>
                </c:pt>
                <c:pt idx="924">
                  <c:v>46.87</c:v>
                </c:pt>
                <c:pt idx="925">
                  <c:v>42.97</c:v>
                </c:pt>
                <c:pt idx="926">
                  <c:v>44.43</c:v>
                </c:pt>
                <c:pt idx="927">
                  <c:v>45.02</c:v>
                </c:pt>
                <c:pt idx="928">
                  <c:v>44</c:v>
                </c:pt>
                <c:pt idx="929">
                  <c:v>41.94</c:v>
                </c:pt>
                <c:pt idx="930">
                  <c:v>43.92</c:v>
                </c:pt>
                <c:pt idx="931">
                  <c:v>40.83</c:v>
                </c:pt>
                <c:pt idx="932">
                  <c:v>38.549999999999997</c:v>
                </c:pt>
                <c:pt idx="933">
                  <c:v>37.5</c:v>
                </c:pt>
                <c:pt idx="934">
                  <c:v>36.72</c:v>
                </c:pt>
                <c:pt idx="935">
                  <c:v>36.85</c:v>
                </c:pt>
                <c:pt idx="936">
                  <c:v>36.450000000000003</c:v>
                </c:pt>
                <c:pt idx="937">
                  <c:v>36.520000000000003</c:v>
                </c:pt>
                <c:pt idx="938">
                  <c:v>35.409999999999997</c:v>
                </c:pt>
                <c:pt idx="939">
                  <c:v>37.03</c:v>
                </c:pt>
                <c:pt idx="940">
                  <c:v>36.07</c:v>
                </c:pt>
                <c:pt idx="941">
                  <c:v>34.93</c:v>
                </c:pt>
                <c:pt idx="942">
                  <c:v>34.14</c:v>
                </c:pt>
                <c:pt idx="943">
                  <c:v>34.49</c:v>
                </c:pt>
                <c:pt idx="944">
                  <c:v>35.450000000000003</c:v>
                </c:pt>
                <c:pt idx="945">
                  <c:v>35.479999999999997</c:v>
                </c:pt>
                <c:pt idx="946">
                  <c:v>34.72</c:v>
                </c:pt>
                <c:pt idx="947">
                  <c:v>33.47</c:v>
                </c:pt>
                <c:pt idx="948">
                  <c:v>33.17</c:v>
                </c:pt>
                <c:pt idx="949">
                  <c:v>33.18</c:v>
                </c:pt>
                <c:pt idx="950">
                  <c:v>32.22</c:v>
                </c:pt>
                <c:pt idx="951">
                  <c:v>32.75</c:v>
                </c:pt>
                <c:pt idx="952">
                  <c:v>34.07</c:v>
                </c:pt>
                <c:pt idx="953">
                  <c:v>33.28</c:v>
                </c:pt>
                <c:pt idx="954">
                  <c:v>33.49</c:v>
                </c:pt>
                <c:pt idx="955">
                  <c:v>33.97</c:v>
                </c:pt>
                <c:pt idx="956">
                  <c:v>33.15</c:v>
                </c:pt>
                <c:pt idx="957">
                  <c:v>32.479999999999997</c:v>
                </c:pt>
                <c:pt idx="958">
                  <c:v>33.1</c:v>
                </c:pt>
                <c:pt idx="959">
                  <c:v>33.880000000000003</c:v>
                </c:pt>
                <c:pt idx="960">
                  <c:v>35.25</c:v>
                </c:pt>
                <c:pt idx="961">
                  <c:v>35.64</c:v>
                </c:pt>
                <c:pt idx="962">
                  <c:v>35.51</c:v>
                </c:pt>
                <c:pt idx="963">
                  <c:v>35.020000000000003</c:v>
                </c:pt>
                <c:pt idx="964">
                  <c:v>34.9</c:v>
                </c:pt>
                <c:pt idx="965">
                  <c:v>35.56</c:v>
                </c:pt>
                <c:pt idx="966">
                  <c:v>35.409999999999997</c:v>
                </c:pt>
                <c:pt idx="967">
                  <c:v>35.4</c:v>
                </c:pt>
                <c:pt idx="968">
                  <c:v>34.97</c:v>
                </c:pt>
                <c:pt idx="969">
                  <c:v>34.520000000000003</c:v>
                </c:pt>
                <c:pt idx="970">
                  <c:v>32.950000000000003</c:v>
                </c:pt>
                <c:pt idx="971">
                  <c:v>33.14</c:v>
                </c:pt>
                <c:pt idx="972">
                  <c:v>32.58</c:v>
                </c:pt>
                <c:pt idx="973">
                  <c:v>32.299999999999997</c:v>
                </c:pt>
                <c:pt idx="974">
                  <c:v>33.22</c:v>
                </c:pt>
                <c:pt idx="975">
                  <c:v>33.47</c:v>
                </c:pt>
                <c:pt idx="976">
                  <c:v>36.44</c:v>
                </c:pt>
                <c:pt idx="977">
                  <c:v>35.22</c:v>
                </c:pt>
                <c:pt idx="978">
                  <c:v>33.83</c:v>
                </c:pt>
                <c:pt idx="979">
                  <c:v>33.22</c:v>
                </c:pt>
                <c:pt idx="980">
                  <c:v>32.869999999999997</c:v>
                </c:pt>
                <c:pt idx="981">
                  <c:v>31.81</c:v>
                </c:pt>
                <c:pt idx="982">
                  <c:v>31.75</c:v>
                </c:pt>
                <c:pt idx="983">
                  <c:v>30.31</c:v>
                </c:pt>
                <c:pt idx="984">
                  <c:v>29.05</c:v>
                </c:pt>
                <c:pt idx="985">
                  <c:v>28.12</c:v>
                </c:pt>
                <c:pt idx="986">
                  <c:v>27.73</c:v>
                </c:pt>
                <c:pt idx="987">
                  <c:v>27.72</c:v>
                </c:pt>
                <c:pt idx="988">
                  <c:v>27.35</c:v>
                </c:pt>
                <c:pt idx="989">
                  <c:v>27.05</c:v>
                </c:pt>
                <c:pt idx="990">
                  <c:v>27.66</c:v>
                </c:pt>
                <c:pt idx="991">
                  <c:v>27.17</c:v>
                </c:pt>
                <c:pt idx="992">
                  <c:v>26.79</c:v>
                </c:pt>
                <c:pt idx="993">
                  <c:v>26.53</c:v>
                </c:pt>
                <c:pt idx="994">
                  <c:v>26.72</c:v>
                </c:pt>
                <c:pt idx="995">
                  <c:v>26.44</c:v>
                </c:pt>
                <c:pt idx="996">
                  <c:v>26.06</c:v>
                </c:pt>
                <c:pt idx="997">
                  <c:v>26.16</c:v>
                </c:pt>
                <c:pt idx="998">
                  <c:v>25.84</c:v>
                </c:pt>
                <c:pt idx="999">
                  <c:v>25.87</c:v>
                </c:pt>
                <c:pt idx="1000">
                  <c:v>25.57</c:v>
                </c:pt>
                <c:pt idx="1001">
                  <c:v>25.6</c:v>
                </c:pt>
                <c:pt idx="1002">
                  <c:v>25.61</c:v>
                </c:pt>
                <c:pt idx="1003">
                  <c:v>25.27</c:v>
                </c:pt>
                <c:pt idx="1004">
                  <c:v>25.03</c:v>
                </c:pt>
                <c:pt idx="1005">
                  <c:v>25.01</c:v>
                </c:pt>
                <c:pt idx="1006">
                  <c:v>25.16</c:v>
                </c:pt>
                <c:pt idx="1007">
                  <c:v>24.87</c:v>
                </c:pt>
                <c:pt idx="1008">
                  <c:v>24.49</c:v>
                </c:pt>
                <c:pt idx="1009">
                  <c:v>23.87</c:v>
                </c:pt>
                <c:pt idx="1010">
                  <c:v>24.1</c:v>
                </c:pt>
                <c:pt idx="1011">
                  <c:v>25.04</c:v>
                </c:pt>
                <c:pt idx="1012">
                  <c:v>25.25</c:v>
                </c:pt>
                <c:pt idx="1013">
                  <c:v>24.76</c:v>
                </c:pt>
                <c:pt idx="1014">
                  <c:v>24.85</c:v>
                </c:pt>
                <c:pt idx="1015">
                  <c:v>24.6</c:v>
                </c:pt>
                <c:pt idx="1016">
                  <c:v>24.08</c:v>
                </c:pt>
                <c:pt idx="1017">
                  <c:v>23.57</c:v>
                </c:pt>
                <c:pt idx="1018">
                  <c:v>23.66</c:v>
                </c:pt>
                <c:pt idx="1019">
                  <c:v>23.27</c:v>
                </c:pt>
                <c:pt idx="1020">
                  <c:v>22.98</c:v>
                </c:pt>
                <c:pt idx="1021">
                  <c:v>22.7</c:v>
                </c:pt>
                <c:pt idx="1022">
                  <c:v>22.63</c:v>
                </c:pt>
                <c:pt idx="1023">
                  <c:v>22.66</c:v>
                </c:pt>
                <c:pt idx="1024">
                  <c:v>22.54</c:v>
                </c:pt>
                <c:pt idx="1025">
                  <c:v>22.43</c:v>
                </c:pt>
                <c:pt idx="1026">
                  <c:v>22.06</c:v>
                </c:pt>
                <c:pt idx="1027">
                  <c:v>21.97</c:v>
                </c:pt>
                <c:pt idx="1028">
                  <c:v>21.75</c:v>
                </c:pt>
                <c:pt idx="1029">
                  <c:v>21.62</c:v>
                </c:pt>
                <c:pt idx="1030">
                  <c:v>21.59</c:v>
                </c:pt>
                <c:pt idx="1031">
                  <c:v>21.41</c:v>
                </c:pt>
                <c:pt idx="1032">
                  <c:v>21.45</c:v>
                </c:pt>
                <c:pt idx="1033">
                  <c:v>21.65</c:v>
                </c:pt>
                <c:pt idx="1034">
                  <c:v>21.6</c:v>
                </c:pt>
                <c:pt idx="1035">
                  <c:v>21.77</c:v>
                </c:pt>
                <c:pt idx="1036">
                  <c:v>21.68</c:v>
                </c:pt>
                <c:pt idx="1037">
                  <c:v>21.63</c:v>
                </c:pt>
                <c:pt idx="1038">
                  <c:v>21.92</c:v>
                </c:pt>
                <c:pt idx="1039">
                  <c:v>21.74</c:v>
                </c:pt>
                <c:pt idx="1040">
                  <c:v>21.49</c:v>
                </c:pt>
                <c:pt idx="1041">
                  <c:v>21.5</c:v>
                </c:pt>
                <c:pt idx="1042">
                  <c:v>21.91</c:v>
                </c:pt>
                <c:pt idx="1043">
                  <c:v>21.83</c:v>
                </c:pt>
                <c:pt idx="1044">
                  <c:v>21.95</c:v>
                </c:pt>
                <c:pt idx="1045">
                  <c:v>21.93</c:v>
                </c:pt>
                <c:pt idx="1046">
                  <c:v>21.82</c:v>
                </c:pt>
                <c:pt idx="1047">
                  <c:v>21.73</c:v>
                </c:pt>
                <c:pt idx="1048">
                  <c:v>21.75</c:v>
                </c:pt>
                <c:pt idx="1049">
                  <c:v>21.6</c:v>
                </c:pt>
                <c:pt idx="1050">
                  <c:v>21.55</c:v>
                </c:pt>
                <c:pt idx="1051">
                  <c:v>21.43</c:v>
                </c:pt>
                <c:pt idx="1052">
                  <c:v>21.12</c:v>
                </c:pt>
                <c:pt idx="1053">
                  <c:v>21.09</c:v>
                </c:pt>
                <c:pt idx="1054">
                  <c:v>20.68</c:v>
                </c:pt>
                <c:pt idx="1055">
                  <c:v>20.55</c:v>
                </c:pt>
                <c:pt idx="1056">
                  <c:v>20.66</c:v>
                </c:pt>
                <c:pt idx="1057">
                  <c:v>21.04</c:v>
                </c:pt>
                <c:pt idx="1058">
                  <c:v>20.84</c:v>
                </c:pt>
                <c:pt idx="1059">
                  <c:v>20.97</c:v>
                </c:pt>
                <c:pt idx="1060">
                  <c:v>20.8</c:v>
                </c:pt>
                <c:pt idx="1061">
                  <c:v>20.62</c:v>
                </c:pt>
                <c:pt idx="1062">
                  <c:v>20.39</c:v>
                </c:pt>
                <c:pt idx="1063">
                  <c:v>20.09</c:v>
                </c:pt>
                <c:pt idx="1064">
                  <c:v>20</c:v>
                </c:pt>
                <c:pt idx="1065">
                  <c:v>20.07</c:v>
                </c:pt>
                <c:pt idx="1066">
                  <c:v>20.260000000000002</c:v>
                </c:pt>
                <c:pt idx="1067">
                  <c:v>20.16</c:v>
                </c:pt>
                <c:pt idx="1068">
                  <c:v>20.11</c:v>
                </c:pt>
                <c:pt idx="1069">
                  <c:v>20.22</c:v>
                </c:pt>
                <c:pt idx="1070">
                  <c:v>20.420000000000002</c:v>
                </c:pt>
                <c:pt idx="1071">
                  <c:v>20.47</c:v>
                </c:pt>
                <c:pt idx="1072">
                  <c:v>20.3</c:v>
                </c:pt>
                <c:pt idx="1073">
                  <c:v>20.399999999999999</c:v>
                </c:pt>
                <c:pt idx="1074">
                  <c:v>20.57</c:v>
                </c:pt>
                <c:pt idx="1075">
                  <c:v>19.95</c:v>
                </c:pt>
                <c:pt idx="1076">
                  <c:v>20.85</c:v>
                </c:pt>
                <c:pt idx="1077">
                  <c:v>21.17</c:v>
                </c:pt>
                <c:pt idx="1078">
                  <c:v>21.18</c:v>
                </c:pt>
                <c:pt idx="1079">
                  <c:v>21.18</c:v>
                </c:pt>
                <c:pt idx="1080">
                  <c:v>21.52</c:v>
                </c:pt>
                <c:pt idx="1081">
                  <c:v>21.25</c:v>
                </c:pt>
                <c:pt idx="1082">
                  <c:v>20.85</c:v>
                </c:pt>
                <c:pt idx="1083">
                  <c:v>20.55</c:v>
                </c:pt>
                <c:pt idx="1084">
                  <c:v>20.440000000000001</c:v>
                </c:pt>
                <c:pt idx="1085">
                  <c:v>20.3</c:v>
                </c:pt>
                <c:pt idx="1086">
                  <c:v>20.02</c:v>
                </c:pt>
                <c:pt idx="1087">
                  <c:v>20.05</c:v>
                </c:pt>
                <c:pt idx="1088">
                  <c:v>19.850000000000001</c:v>
                </c:pt>
                <c:pt idx="1089">
                  <c:v>19.7</c:v>
                </c:pt>
                <c:pt idx="1090">
                  <c:v>19.5</c:v>
                </c:pt>
                <c:pt idx="1091">
                  <c:v>18.13</c:v>
                </c:pt>
                <c:pt idx="1092">
                  <c:v>17.93</c:v>
                </c:pt>
                <c:pt idx="1093">
                  <c:v>18.13</c:v>
                </c:pt>
                <c:pt idx="1094">
                  <c:v>18.28</c:v>
                </c:pt>
                <c:pt idx="1095">
                  <c:v>18.2</c:v>
                </c:pt>
                <c:pt idx="1096">
                  <c:v>18.329999999999998</c:v>
                </c:pt>
                <c:pt idx="1097">
                  <c:v>18.190000000000001</c:v>
                </c:pt>
                <c:pt idx="1098">
                  <c:v>18.02</c:v>
                </c:pt>
                <c:pt idx="1099">
                  <c:v>17.97</c:v>
                </c:pt>
                <c:pt idx="1100">
                  <c:v>17.829999999999998</c:v>
                </c:pt>
                <c:pt idx="1101">
                  <c:v>17.739999999999998</c:v>
                </c:pt>
                <c:pt idx="1102">
                  <c:v>17.829999999999998</c:v>
                </c:pt>
                <c:pt idx="1103">
                  <c:v>17.71</c:v>
                </c:pt>
                <c:pt idx="1104">
                  <c:v>17.75</c:v>
                </c:pt>
                <c:pt idx="1105">
                  <c:v>17.920000000000002</c:v>
                </c:pt>
                <c:pt idx="1106">
                  <c:v>17.93</c:v>
                </c:pt>
                <c:pt idx="1107">
                  <c:v>18.09</c:v>
                </c:pt>
                <c:pt idx="1108">
                  <c:v>17.96</c:v>
                </c:pt>
                <c:pt idx="1109">
                  <c:v>17.84</c:v>
                </c:pt>
                <c:pt idx="1110">
                  <c:v>17.91</c:v>
                </c:pt>
                <c:pt idx="1111">
                  <c:v>17.71</c:v>
                </c:pt>
                <c:pt idx="1112">
                  <c:v>17.53</c:v>
                </c:pt>
                <c:pt idx="1113">
                  <c:v>17.739999999999998</c:v>
                </c:pt>
                <c:pt idx="1114">
                  <c:v>17.64</c:v>
                </c:pt>
                <c:pt idx="1115">
                  <c:v>17.78</c:v>
                </c:pt>
                <c:pt idx="1116">
                  <c:v>17.45</c:v>
                </c:pt>
                <c:pt idx="1117">
                  <c:v>17.579999999999998</c:v>
                </c:pt>
                <c:pt idx="1118">
                  <c:v>17.63</c:v>
                </c:pt>
                <c:pt idx="1119">
                  <c:v>17.86</c:v>
                </c:pt>
                <c:pt idx="1120">
                  <c:v>17.68</c:v>
                </c:pt>
                <c:pt idx="1121">
                  <c:v>17.77</c:v>
                </c:pt>
                <c:pt idx="1122">
                  <c:v>17.829999999999998</c:v>
                </c:pt>
                <c:pt idx="1123">
                  <c:v>17.63</c:v>
                </c:pt>
                <c:pt idx="1124">
                  <c:v>17.45</c:v>
                </c:pt>
                <c:pt idx="1125">
                  <c:v>17.43</c:v>
                </c:pt>
                <c:pt idx="1126">
                  <c:v>17.38</c:v>
                </c:pt>
                <c:pt idx="1127">
                  <c:v>17.23</c:v>
                </c:pt>
                <c:pt idx="1128">
                  <c:v>17.03</c:v>
                </c:pt>
                <c:pt idx="1129">
                  <c:v>16.98</c:v>
                </c:pt>
                <c:pt idx="1130">
                  <c:v>17.16</c:v>
                </c:pt>
                <c:pt idx="1131">
                  <c:v>17.079999999999998</c:v>
                </c:pt>
                <c:pt idx="1132">
                  <c:v>17.079999999999998</c:v>
                </c:pt>
                <c:pt idx="1133">
                  <c:v>17.260000000000002</c:v>
                </c:pt>
                <c:pt idx="1134">
                  <c:v>16.98</c:v>
                </c:pt>
                <c:pt idx="1135">
                  <c:v>16.8</c:v>
                </c:pt>
                <c:pt idx="1136">
                  <c:v>16.98</c:v>
                </c:pt>
                <c:pt idx="1137">
                  <c:v>17.11</c:v>
                </c:pt>
                <c:pt idx="1138">
                  <c:v>17.010000000000002</c:v>
                </c:pt>
                <c:pt idx="1139">
                  <c:v>16.97</c:v>
                </c:pt>
                <c:pt idx="1140">
                  <c:v>16.95</c:v>
                </c:pt>
                <c:pt idx="1141">
                  <c:v>16.95</c:v>
                </c:pt>
                <c:pt idx="1142">
                  <c:v>17</c:v>
                </c:pt>
                <c:pt idx="1143">
                  <c:v>17.43</c:v>
                </c:pt>
                <c:pt idx="1144">
                  <c:v>17.48</c:v>
                </c:pt>
                <c:pt idx="1145">
                  <c:v>17.66</c:v>
                </c:pt>
                <c:pt idx="1146">
                  <c:v>17.32</c:v>
                </c:pt>
                <c:pt idx="1147">
                  <c:v>16.86</c:v>
                </c:pt>
                <c:pt idx="1148">
                  <c:v>16.899999999999999</c:v>
                </c:pt>
                <c:pt idx="1149">
                  <c:v>16.510000000000002</c:v>
                </c:pt>
                <c:pt idx="1150">
                  <c:v>16.55</c:v>
                </c:pt>
                <c:pt idx="1151">
                  <c:v>16.649999999999999</c:v>
                </c:pt>
                <c:pt idx="1152">
                  <c:v>16.760000000000002</c:v>
                </c:pt>
                <c:pt idx="1153">
                  <c:v>16.739999999999998</c:v>
                </c:pt>
                <c:pt idx="1154">
                  <c:v>16.649999999999999</c:v>
                </c:pt>
                <c:pt idx="1155">
                  <c:v>16.66</c:v>
                </c:pt>
                <c:pt idx="1156">
                  <c:v>16.72</c:v>
                </c:pt>
                <c:pt idx="1157">
                  <c:v>16.77</c:v>
                </c:pt>
                <c:pt idx="1158">
                  <c:v>16.84</c:v>
                </c:pt>
                <c:pt idx="1159">
                  <c:v>16.86</c:v>
                </c:pt>
                <c:pt idx="1160">
                  <c:v>16.690000000000001</c:v>
                </c:pt>
                <c:pt idx="1161">
                  <c:v>16.329999999999998</c:v>
                </c:pt>
                <c:pt idx="1162">
                  <c:v>16.420000000000002</c:v>
                </c:pt>
                <c:pt idx="1163">
                  <c:v>16.600000000000001</c:v>
                </c:pt>
                <c:pt idx="1164">
                  <c:v>16.8</c:v>
                </c:pt>
                <c:pt idx="1165">
                  <c:v>16.62</c:v>
                </c:pt>
                <c:pt idx="1166">
                  <c:v>16.440000000000001</c:v>
                </c:pt>
                <c:pt idx="1167">
                  <c:v>16.600000000000001</c:v>
                </c:pt>
                <c:pt idx="1168">
                  <c:v>16.399999999999999</c:v>
                </c:pt>
                <c:pt idx="1169">
                  <c:v>16.21</c:v>
                </c:pt>
                <c:pt idx="1170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6"/>
          <c:tx>
            <c:strRef>
              <c:f>Output1!$DE$8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Output1!$DE$9:$DE$1970</c:f>
              <c:numCache>
                <c:formatCode>0.00</c:formatCode>
                <c:ptCount val="1962"/>
                <c:pt idx="372">
                  <c:v>33.799999999999997</c:v>
                </c:pt>
                <c:pt idx="373">
                  <c:v>34.69</c:v>
                </c:pt>
                <c:pt idx="374">
                  <c:v>33.93</c:v>
                </c:pt>
                <c:pt idx="375">
                  <c:v>33.799999999999997</c:v>
                </c:pt>
                <c:pt idx="376">
                  <c:v>33.4</c:v>
                </c:pt>
                <c:pt idx="377">
                  <c:v>33.049999999999997</c:v>
                </c:pt>
                <c:pt idx="378">
                  <c:v>34.6</c:v>
                </c:pt>
                <c:pt idx="379">
                  <c:v>32.75</c:v>
                </c:pt>
                <c:pt idx="380">
                  <c:v>34.35</c:v>
                </c:pt>
                <c:pt idx="381">
                  <c:v>34.799999999999997</c:v>
                </c:pt>
                <c:pt idx="382">
                  <c:v>34.4</c:v>
                </c:pt>
                <c:pt idx="383">
                  <c:v>35.5</c:v>
                </c:pt>
                <c:pt idx="384">
                  <c:v>38.5</c:v>
                </c:pt>
                <c:pt idx="385">
                  <c:v>38.700000000000003</c:v>
                </c:pt>
                <c:pt idx="386">
                  <c:v>38.229999999999997</c:v>
                </c:pt>
                <c:pt idx="387">
                  <c:v>36.9</c:v>
                </c:pt>
                <c:pt idx="388">
                  <c:v>38.85</c:v>
                </c:pt>
                <c:pt idx="389">
                  <c:v>42.25</c:v>
                </c:pt>
                <c:pt idx="390">
                  <c:v>40.35</c:v>
                </c:pt>
                <c:pt idx="391">
                  <c:v>39.65</c:v>
                </c:pt>
                <c:pt idx="392">
                  <c:v>42.5</c:v>
                </c:pt>
                <c:pt idx="393">
                  <c:v>43.2</c:v>
                </c:pt>
                <c:pt idx="394">
                  <c:v>45.6</c:v>
                </c:pt>
                <c:pt idx="395">
                  <c:v>45.6</c:v>
                </c:pt>
                <c:pt idx="396">
                  <c:v>44</c:v>
                </c:pt>
                <c:pt idx="397">
                  <c:v>43.4</c:v>
                </c:pt>
                <c:pt idx="398">
                  <c:v>45.5</c:v>
                </c:pt>
                <c:pt idx="399">
                  <c:v>45.28</c:v>
                </c:pt>
                <c:pt idx="400">
                  <c:v>45.61</c:v>
                </c:pt>
                <c:pt idx="401">
                  <c:v>47.5</c:v>
                </c:pt>
                <c:pt idx="402">
                  <c:v>47.3</c:v>
                </c:pt>
                <c:pt idx="403">
                  <c:v>47.1</c:v>
                </c:pt>
                <c:pt idx="404">
                  <c:v>46.2</c:v>
                </c:pt>
                <c:pt idx="405">
                  <c:v>47.83</c:v>
                </c:pt>
                <c:pt idx="406">
                  <c:v>45.75</c:v>
                </c:pt>
                <c:pt idx="407">
                  <c:v>46.1</c:v>
                </c:pt>
                <c:pt idx="408">
                  <c:v>45.3</c:v>
                </c:pt>
                <c:pt idx="409">
                  <c:v>48</c:v>
                </c:pt>
                <c:pt idx="410">
                  <c:v>49</c:v>
                </c:pt>
                <c:pt idx="411">
                  <c:v>48</c:v>
                </c:pt>
                <c:pt idx="412">
                  <c:v>47.8</c:v>
                </c:pt>
                <c:pt idx="413">
                  <c:v>51.8</c:v>
                </c:pt>
                <c:pt idx="414">
                  <c:v>52.2</c:v>
                </c:pt>
                <c:pt idx="415">
                  <c:v>51.7</c:v>
                </c:pt>
                <c:pt idx="416">
                  <c:v>52.7</c:v>
                </c:pt>
                <c:pt idx="417">
                  <c:v>52.1</c:v>
                </c:pt>
                <c:pt idx="418">
                  <c:v>55.6</c:v>
                </c:pt>
                <c:pt idx="419">
                  <c:v>54.4</c:v>
                </c:pt>
                <c:pt idx="420">
                  <c:v>54.6</c:v>
                </c:pt>
                <c:pt idx="421">
                  <c:v>54</c:v>
                </c:pt>
                <c:pt idx="422">
                  <c:v>52.09</c:v>
                </c:pt>
                <c:pt idx="423">
                  <c:v>52.05</c:v>
                </c:pt>
                <c:pt idx="424">
                  <c:v>55.03</c:v>
                </c:pt>
                <c:pt idx="425">
                  <c:v>52.65</c:v>
                </c:pt>
                <c:pt idx="426">
                  <c:v>49.65</c:v>
                </c:pt>
                <c:pt idx="427">
                  <c:v>51.54</c:v>
                </c:pt>
                <c:pt idx="428">
                  <c:v>47.35</c:v>
                </c:pt>
                <c:pt idx="429">
                  <c:v>44.25</c:v>
                </c:pt>
                <c:pt idx="430">
                  <c:v>43.1</c:v>
                </c:pt>
                <c:pt idx="431">
                  <c:v>44.3</c:v>
                </c:pt>
                <c:pt idx="432">
                  <c:v>43.3</c:v>
                </c:pt>
                <c:pt idx="433">
                  <c:v>44.85</c:v>
                </c:pt>
                <c:pt idx="434">
                  <c:v>46.14</c:v>
                </c:pt>
                <c:pt idx="435">
                  <c:v>47.7</c:v>
                </c:pt>
                <c:pt idx="436">
                  <c:v>47.13</c:v>
                </c:pt>
                <c:pt idx="437">
                  <c:v>47.69</c:v>
                </c:pt>
                <c:pt idx="438">
                  <c:v>50.23</c:v>
                </c:pt>
                <c:pt idx="439">
                  <c:v>48.45</c:v>
                </c:pt>
                <c:pt idx="440">
                  <c:v>48.25</c:v>
                </c:pt>
                <c:pt idx="441">
                  <c:v>48.45</c:v>
                </c:pt>
                <c:pt idx="442">
                  <c:v>49.65</c:v>
                </c:pt>
                <c:pt idx="443">
                  <c:v>48.7</c:v>
                </c:pt>
                <c:pt idx="444">
                  <c:v>50.05</c:v>
                </c:pt>
                <c:pt idx="445">
                  <c:v>50.25</c:v>
                </c:pt>
                <c:pt idx="446">
                  <c:v>51.05</c:v>
                </c:pt>
                <c:pt idx="447">
                  <c:v>49.65</c:v>
                </c:pt>
                <c:pt idx="448">
                  <c:v>50.4</c:v>
                </c:pt>
                <c:pt idx="449">
                  <c:v>49.43</c:v>
                </c:pt>
                <c:pt idx="450">
                  <c:v>49.7</c:v>
                </c:pt>
                <c:pt idx="451">
                  <c:v>50.1</c:v>
                </c:pt>
                <c:pt idx="452">
                  <c:v>51.3</c:v>
                </c:pt>
                <c:pt idx="453">
                  <c:v>50.07</c:v>
                </c:pt>
                <c:pt idx="454">
                  <c:v>51.1</c:v>
                </c:pt>
                <c:pt idx="455">
                  <c:v>52</c:v>
                </c:pt>
                <c:pt idx="456">
                  <c:v>52.5</c:v>
                </c:pt>
                <c:pt idx="457">
                  <c:v>51.15</c:v>
                </c:pt>
                <c:pt idx="458">
                  <c:v>53.18</c:v>
                </c:pt>
                <c:pt idx="459">
                  <c:v>50.61</c:v>
                </c:pt>
                <c:pt idx="460">
                  <c:v>49.18</c:v>
                </c:pt>
                <c:pt idx="461">
                  <c:v>54.18</c:v>
                </c:pt>
                <c:pt idx="462">
                  <c:v>55.99</c:v>
                </c:pt>
                <c:pt idx="463">
                  <c:v>55.2</c:v>
                </c:pt>
                <c:pt idx="464">
                  <c:v>53.24</c:v>
                </c:pt>
                <c:pt idx="465">
                  <c:v>52.81</c:v>
                </c:pt>
                <c:pt idx="466">
                  <c:v>53.5</c:v>
                </c:pt>
                <c:pt idx="467">
                  <c:v>53.59</c:v>
                </c:pt>
                <c:pt idx="468">
                  <c:v>50.31</c:v>
                </c:pt>
                <c:pt idx="469">
                  <c:v>50.03</c:v>
                </c:pt>
                <c:pt idx="470">
                  <c:v>49.98</c:v>
                </c:pt>
                <c:pt idx="471">
                  <c:v>51.39</c:v>
                </c:pt>
                <c:pt idx="472">
                  <c:v>48.77</c:v>
                </c:pt>
                <c:pt idx="473">
                  <c:v>48.73</c:v>
                </c:pt>
                <c:pt idx="474">
                  <c:v>47.88</c:v>
                </c:pt>
                <c:pt idx="475">
                  <c:v>48.08</c:v>
                </c:pt>
                <c:pt idx="476">
                  <c:v>48.1</c:v>
                </c:pt>
                <c:pt idx="477">
                  <c:v>48.45</c:v>
                </c:pt>
                <c:pt idx="478">
                  <c:v>50.03</c:v>
                </c:pt>
                <c:pt idx="479">
                  <c:v>48.88</c:v>
                </c:pt>
                <c:pt idx="480">
                  <c:v>50.94</c:v>
                </c:pt>
                <c:pt idx="481">
                  <c:v>50.89</c:v>
                </c:pt>
                <c:pt idx="482">
                  <c:v>54.29</c:v>
                </c:pt>
                <c:pt idx="483">
                  <c:v>51.9</c:v>
                </c:pt>
                <c:pt idx="484">
                  <c:v>50.81</c:v>
                </c:pt>
                <c:pt idx="485">
                  <c:v>52.11</c:v>
                </c:pt>
                <c:pt idx="486">
                  <c:v>50.45</c:v>
                </c:pt>
                <c:pt idx="487">
                  <c:v>49.65</c:v>
                </c:pt>
                <c:pt idx="488">
                  <c:v>47.45</c:v>
                </c:pt>
                <c:pt idx="489">
                  <c:v>46.91</c:v>
                </c:pt>
                <c:pt idx="490">
                  <c:v>47.25</c:v>
                </c:pt>
                <c:pt idx="491">
                  <c:v>46.45</c:v>
                </c:pt>
                <c:pt idx="492">
                  <c:v>47.95</c:v>
                </c:pt>
                <c:pt idx="493">
                  <c:v>48.2</c:v>
                </c:pt>
                <c:pt idx="494">
                  <c:v>52.95</c:v>
                </c:pt>
                <c:pt idx="495">
                  <c:v>50.97</c:v>
                </c:pt>
                <c:pt idx="496">
                  <c:v>50.88</c:v>
                </c:pt>
                <c:pt idx="497">
                  <c:v>50.4</c:v>
                </c:pt>
                <c:pt idx="498">
                  <c:v>48.6</c:v>
                </c:pt>
                <c:pt idx="499">
                  <c:v>49.13</c:v>
                </c:pt>
                <c:pt idx="500">
                  <c:v>48.95</c:v>
                </c:pt>
                <c:pt idx="501">
                  <c:v>48.29</c:v>
                </c:pt>
                <c:pt idx="502">
                  <c:v>49.14</c:v>
                </c:pt>
                <c:pt idx="503">
                  <c:v>48.25</c:v>
                </c:pt>
                <c:pt idx="504">
                  <c:v>48.88</c:v>
                </c:pt>
                <c:pt idx="505">
                  <c:v>49.81</c:v>
                </c:pt>
                <c:pt idx="506">
                  <c:v>50.82</c:v>
                </c:pt>
                <c:pt idx="507">
                  <c:v>51.45</c:v>
                </c:pt>
                <c:pt idx="508">
                  <c:v>48.8</c:v>
                </c:pt>
                <c:pt idx="509">
                  <c:v>48.87</c:v>
                </c:pt>
                <c:pt idx="510">
                  <c:v>54.5</c:v>
                </c:pt>
                <c:pt idx="511">
                  <c:v>50.4</c:v>
                </c:pt>
                <c:pt idx="512">
                  <c:v>47.39</c:v>
                </c:pt>
                <c:pt idx="513">
                  <c:v>44.4</c:v>
                </c:pt>
                <c:pt idx="514">
                  <c:v>44.83</c:v>
                </c:pt>
                <c:pt idx="515">
                  <c:v>41.58</c:v>
                </c:pt>
                <c:pt idx="516">
                  <c:v>40.299999999999997</c:v>
                </c:pt>
                <c:pt idx="517">
                  <c:v>40.85</c:v>
                </c:pt>
                <c:pt idx="518">
                  <c:v>42.47</c:v>
                </c:pt>
                <c:pt idx="519">
                  <c:v>41.35</c:v>
                </c:pt>
                <c:pt idx="520">
                  <c:v>41.03</c:v>
                </c:pt>
                <c:pt idx="521">
                  <c:v>42.32</c:v>
                </c:pt>
                <c:pt idx="522">
                  <c:v>41.91</c:v>
                </c:pt>
                <c:pt idx="523">
                  <c:v>41.76</c:v>
                </c:pt>
                <c:pt idx="524">
                  <c:v>42.09</c:v>
                </c:pt>
                <c:pt idx="525">
                  <c:v>43.3</c:v>
                </c:pt>
                <c:pt idx="526">
                  <c:v>46.72</c:v>
                </c:pt>
                <c:pt idx="527">
                  <c:v>46.91</c:v>
                </c:pt>
                <c:pt idx="528">
                  <c:v>46.83</c:v>
                </c:pt>
                <c:pt idx="529">
                  <c:v>46.5</c:v>
                </c:pt>
                <c:pt idx="530">
                  <c:v>45.86</c:v>
                </c:pt>
                <c:pt idx="531">
                  <c:v>47.29</c:v>
                </c:pt>
                <c:pt idx="532">
                  <c:v>45.3</c:v>
                </c:pt>
                <c:pt idx="533">
                  <c:v>47.22</c:v>
                </c:pt>
                <c:pt idx="534">
                  <c:v>50.37</c:v>
                </c:pt>
                <c:pt idx="535">
                  <c:v>52.33</c:v>
                </c:pt>
                <c:pt idx="536">
                  <c:v>52.13</c:v>
                </c:pt>
                <c:pt idx="537">
                  <c:v>52.23</c:v>
                </c:pt>
                <c:pt idx="538">
                  <c:v>51.28</c:v>
                </c:pt>
                <c:pt idx="539">
                  <c:v>50.65</c:v>
                </c:pt>
                <c:pt idx="540">
                  <c:v>50.24</c:v>
                </c:pt>
                <c:pt idx="541">
                  <c:v>51.07</c:v>
                </c:pt>
                <c:pt idx="542">
                  <c:v>51.85</c:v>
                </c:pt>
                <c:pt idx="543">
                  <c:v>52.41</c:v>
                </c:pt>
                <c:pt idx="544">
                  <c:v>52.98</c:v>
                </c:pt>
                <c:pt idx="545">
                  <c:v>50.79</c:v>
                </c:pt>
                <c:pt idx="546">
                  <c:v>50.63</c:v>
                </c:pt>
                <c:pt idx="547">
                  <c:v>50.18</c:v>
                </c:pt>
                <c:pt idx="548">
                  <c:v>50.65</c:v>
                </c:pt>
                <c:pt idx="549">
                  <c:v>50.7</c:v>
                </c:pt>
                <c:pt idx="550">
                  <c:v>51.25</c:v>
                </c:pt>
                <c:pt idx="551">
                  <c:v>52.53</c:v>
                </c:pt>
                <c:pt idx="552">
                  <c:v>51.77</c:v>
                </c:pt>
                <c:pt idx="553">
                  <c:v>51.25</c:v>
                </c:pt>
                <c:pt idx="554">
                  <c:v>52.35</c:v>
                </c:pt>
                <c:pt idx="555">
                  <c:v>53.16</c:v>
                </c:pt>
                <c:pt idx="556">
                  <c:v>52.44</c:v>
                </c:pt>
                <c:pt idx="557">
                  <c:v>50.19</c:v>
                </c:pt>
                <c:pt idx="558">
                  <c:v>51.29</c:v>
                </c:pt>
                <c:pt idx="559">
                  <c:v>54.58</c:v>
                </c:pt>
                <c:pt idx="560">
                  <c:v>55.9</c:v>
                </c:pt>
                <c:pt idx="561">
                  <c:v>53.12</c:v>
                </c:pt>
                <c:pt idx="562">
                  <c:v>49.47</c:v>
                </c:pt>
                <c:pt idx="563">
                  <c:v>47.68</c:v>
                </c:pt>
                <c:pt idx="564">
                  <c:v>48.22</c:v>
                </c:pt>
                <c:pt idx="565">
                  <c:v>48.16</c:v>
                </c:pt>
                <c:pt idx="566">
                  <c:v>47.33</c:v>
                </c:pt>
                <c:pt idx="567">
                  <c:v>48.78</c:v>
                </c:pt>
                <c:pt idx="568">
                  <c:v>46.32</c:v>
                </c:pt>
                <c:pt idx="569">
                  <c:v>47.95</c:v>
                </c:pt>
                <c:pt idx="570">
                  <c:v>45.16</c:v>
                </c:pt>
                <c:pt idx="571">
                  <c:v>47.9</c:v>
                </c:pt>
                <c:pt idx="572">
                  <c:v>48.55</c:v>
                </c:pt>
                <c:pt idx="573">
                  <c:v>46.7</c:v>
                </c:pt>
                <c:pt idx="574">
                  <c:v>53</c:v>
                </c:pt>
                <c:pt idx="575">
                  <c:v>52.7</c:v>
                </c:pt>
                <c:pt idx="576">
                  <c:v>54.54</c:v>
                </c:pt>
                <c:pt idx="577">
                  <c:v>47.75</c:v>
                </c:pt>
                <c:pt idx="578">
                  <c:v>45.8</c:v>
                </c:pt>
                <c:pt idx="579">
                  <c:v>46.26</c:v>
                </c:pt>
                <c:pt idx="580">
                  <c:v>45.97</c:v>
                </c:pt>
                <c:pt idx="581">
                  <c:v>48.16</c:v>
                </c:pt>
                <c:pt idx="582">
                  <c:v>50</c:v>
                </c:pt>
                <c:pt idx="583">
                  <c:v>50.25</c:v>
                </c:pt>
                <c:pt idx="584">
                  <c:v>50.68</c:v>
                </c:pt>
                <c:pt idx="585">
                  <c:v>51.22</c:v>
                </c:pt>
                <c:pt idx="586">
                  <c:v>54.6</c:v>
                </c:pt>
                <c:pt idx="587">
                  <c:v>53.35</c:v>
                </c:pt>
                <c:pt idx="588">
                  <c:v>52.57</c:v>
                </c:pt>
                <c:pt idx="589">
                  <c:v>51.29</c:v>
                </c:pt>
                <c:pt idx="590">
                  <c:v>52.38</c:v>
                </c:pt>
                <c:pt idx="591">
                  <c:v>52.7</c:v>
                </c:pt>
                <c:pt idx="592">
                  <c:v>54.8</c:v>
                </c:pt>
                <c:pt idx="593">
                  <c:v>56.07</c:v>
                </c:pt>
                <c:pt idx="594">
                  <c:v>55.26</c:v>
                </c:pt>
                <c:pt idx="595">
                  <c:v>55.2</c:v>
                </c:pt>
                <c:pt idx="596">
                  <c:v>56.62</c:v>
                </c:pt>
                <c:pt idx="597">
                  <c:v>56.44</c:v>
                </c:pt>
                <c:pt idx="598">
                  <c:v>57.65</c:v>
                </c:pt>
                <c:pt idx="599">
                  <c:v>58.99</c:v>
                </c:pt>
                <c:pt idx="600">
                  <c:v>60.09</c:v>
                </c:pt>
                <c:pt idx="601">
                  <c:v>60.15</c:v>
                </c:pt>
                <c:pt idx="602">
                  <c:v>60.21</c:v>
                </c:pt>
                <c:pt idx="603">
                  <c:v>61.06</c:v>
                </c:pt>
                <c:pt idx="604">
                  <c:v>53</c:v>
                </c:pt>
                <c:pt idx="605">
                  <c:v>52.7</c:v>
                </c:pt>
                <c:pt idx="606">
                  <c:v>54.54</c:v>
                </c:pt>
                <c:pt idx="607">
                  <c:v>47.75</c:v>
                </c:pt>
                <c:pt idx="608">
                  <c:v>45.8</c:v>
                </c:pt>
                <c:pt idx="609">
                  <c:v>46.26</c:v>
                </c:pt>
                <c:pt idx="610">
                  <c:v>45.97</c:v>
                </c:pt>
                <c:pt idx="611">
                  <c:v>48.16</c:v>
                </c:pt>
                <c:pt idx="612">
                  <c:v>50</c:v>
                </c:pt>
                <c:pt idx="613">
                  <c:v>50.25</c:v>
                </c:pt>
                <c:pt idx="614">
                  <c:v>50.68</c:v>
                </c:pt>
                <c:pt idx="615">
                  <c:v>51.22</c:v>
                </c:pt>
                <c:pt idx="616">
                  <c:v>54.6</c:v>
                </c:pt>
                <c:pt idx="617">
                  <c:v>53.35</c:v>
                </c:pt>
                <c:pt idx="618">
                  <c:v>52.57</c:v>
                </c:pt>
                <c:pt idx="619">
                  <c:v>51.29</c:v>
                </c:pt>
                <c:pt idx="620">
                  <c:v>52.38</c:v>
                </c:pt>
                <c:pt idx="621">
                  <c:v>52.7</c:v>
                </c:pt>
                <c:pt idx="622">
                  <c:v>54.8</c:v>
                </c:pt>
                <c:pt idx="623">
                  <c:v>56.07</c:v>
                </c:pt>
                <c:pt idx="624">
                  <c:v>55.26</c:v>
                </c:pt>
                <c:pt idx="625">
                  <c:v>55.2</c:v>
                </c:pt>
                <c:pt idx="626">
                  <c:v>56.62</c:v>
                </c:pt>
                <c:pt idx="627">
                  <c:v>56.44</c:v>
                </c:pt>
                <c:pt idx="628">
                  <c:v>57.65</c:v>
                </c:pt>
                <c:pt idx="629">
                  <c:v>58.99</c:v>
                </c:pt>
                <c:pt idx="630">
                  <c:v>60.09</c:v>
                </c:pt>
                <c:pt idx="631">
                  <c:v>60.15</c:v>
                </c:pt>
                <c:pt idx="632">
                  <c:v>60.21</c:v>
                </c:pt>
                <c:pt idx="633">
                  <c:v>61.06</c:v>
                </c:pt>
                <c:pt idx="634">
                  <c:v>59.07</c:v>
                </c:pt>
                <c:pt idx="635">
                  <c:v>57.95</c:v>
                </c:pt>
                <c:pt idx="636">
                  <c:v>57.26</c:v>
                </c:pt>
                <c:pt idx="637">
                  <c:v>56.95</c:v>
                </c:pt>
                <c:pt idx="638">
                  <c:v>56.91</c:v>
                </c:pt>
                <c:pt idx="639">
                  <c:v>58.59</c:v>
                </c:pt>
                <c:pt idx="640">
                  <c:v>65.19</c:v>
                </c:pt>
                <c:pt idx="641">
                  <c:v>65.349999999999994</c:v>
                </c:pt>
                <c:pt idx="642">
                  <c:v>60.68</c:v>
                </c:pt>
                <c:pt idx="643">
                  <c:v>60.05</c:v>
                </c:pt>
                <c:pt idx="644">
                  <c:v>57.5</c:v>
                </c:pt>
                <c:pt idx="645">
                  <c:v>54.9</c:v>
                </c:pt>
                <c:pt idx="646">
                  <c:v>61.41</c:v>
                </c:pt>
                <c:pt idx="647">
                  <c:v>64.5</c:v>
                </c:pt>
                <c:pt idx="648">
                  <c:v>61.39</c:v>
                </c:pt>
                <c:pt idx="649">
                  <c:v>64.180000000000007</c:v>
                </c:pt>
                <c:pt idx="650">
                  <c:v>66.64</c:v>
                </c:pt>
                <c:pt idx="651">
                  <c:v>62.75</c:v>
                </c:pt>
                <c:pt idx="652">
                  <c:v>63.86</c:v>
                </c:pt>
                <c:pt idx="653">
                  <c:v>59.22</c:v>
                </c:pt>
                <c:pt idx="654">
                  <c:v>62.25</c:v>
                </c:pt>
                <c:pt idx="655">
                  <c:v>70.58</c:v>
                </c:pt>
                <c:pt idx="656">
                  <c:v>63.54</c:v>
                </c:pt>
                <c:pt idx="657">
                  <c:v>69.28</c:v>
                </c:pt>
                <c:pt idx="658">
                  <c:v>67.040000000000006</c:v>
                </c:pt>
                <c:pt idx="659">
                  <c:v>66.3</c:v>
                </c:pt>
                <c:pt idx="660">
                  <c:v>68.27</c:v>
                </c:pt>
                <c:pt idx="661">
                  <c:v>69.78</c:v>
                </c:pt>
                <c:pt idx="662">
                  <c:v>71.819999999999993</c:v>
                </c:pt>
                <c:pt idx="663">
                  <c:v>73.81</c:v>
                </c:pt>
                <c:pt idx="664">
                  <c:v>75.42</c:v>
                </c:pt>
                <c:pt idx="665">
                  <c:v>78.489999999999995</c:v>
                </c:pt>
                <c:pt idx="666">
                  <c:v>87.86</c:v>
                </c:pt>
                <c:pt idx="667">
                  <c:v>84.5</c:v>
                </c:pt>
                <c:pt idx="668">
                  <c:v>86.97</c:v>
                </c:pt>
                <c:pt idx="669">
                  <c:v>86.8</c:v>
                </c:pt>
                <c:pt idx="670">
                  <c:v>87.43</c:v>
                </c:pt>
                <c:pt idx="671">
                  <c:v>84.52</c:v>
                </c:pt>
                <c:pt idx="672">
                  <c:v>87.54</c:v>
                </c:pt>
                <c:pt idx="673">
                  <c:v>85.41</c:v>
                </c:pt>
                <c:pt idx="674">
                  <c:v>83.62</c:v>
                </c:pt>
                <c:pt idx="675">
                  <c:v>84.04</c:v>
                </c:pt>
                <c:pt idx="676">
                  <c:v>90.6</c:v>
                </c:pt>
                <c:pt idx="677">
                  <c:v>84.13</c:v>
                </c:pt>
                <c:pt idx="678">
                  <c:v>79.58</c:v>
                </c:pt>
                <c:pt idx="679">
                  <c:v>76.150000000000006</c:v>
                </c:pt>
                <c:pt idx="680">
                  <c:v>78.650000000000006</c:v>
                </c:pt>
                <c:pt idx="681">
                  <c:v>77.48</c:v>
                </c:pt>
                <c:pt idx="682">
                  <c:v>81.87</c:v>
                </c:pt>
                <c:pt idx="683">
                  <c:v>80.489999999999995</c:v>
                </c:pt>
                <c:pt idx="684">
                  <c:v>79.75</c:v>
                </c:pt>
                <c:pt idx="685">
                  <c:v>80.34</c:v>
                </c:pt>
                <c:pt idx="686">
                  <c:v>79.400000000000006</c:v>
                </c:pt>
                <c:pt idx="687">
                  <c:v>78</c:v>
                </c:pt>
                <c:pt idx="688">
                  <c:v>83.46</c:v>
                </c:pt>
                <c:pt idx="689">
                  <c:v>85</c:v>
                </c:pt>
                <c:pt idx="690">
                  <c:v>70.38</c:v>
                </c:pt>
                <c:pt idx="691">
                  <c:v>78.83</c:v>
                </c:pt>
                <c:pt idx="692">
                  <c:v>78.010000000000005</c:v>
                </c:pt>
                <c:pt idx="693">
                  <c:v>81.33</c:v>
                </c:pt>
                <c:pt idx="694">
                  <c:v>79.5</c:v>
                </c:pt>
                <c:pt idx="695">
                  <c:v>79.16</c:v>
                </c:pt>
                <c:pt idx="696">
                  <c:v>87.44</c:v>
                </c:pt>
                <c:pt idx="697">
                  <c:v>88.84</c:v>
                </c:pt>
                <c:pt idx="698">
                  <c:v>84.88</c:v>
                </c:pt>
                <c:pt idx="699">
                  <c:v>88.12</c:v>
                </c:pt>
                <c:pt idx="700">
                  <c:v>93.85</c:v>
                </c:pt>
                <c:pt idx="701">
                  <c:v>90.52</c:v>
                </c:pt>
                <c:pt idx="702">
                  <c:v>89.23</c:v>
                </c:pt>
                <c:pt idx="703">
                  <c:v>92.07</c:v>
                </c:pt>
                <c:pt idx="704">
                  <c:v>93.03</c:v>
                </c:pt>
                <c:pt idx="705">
                  <c:v>98.29</c:v>
                </c:pt>
                <c:pt idx="706">
                  <c:v>102.96</c:v>
                </c:pt>
                <c:pt idx="707">
                  <c:v>101.21</c:v>
                </c:pt>
                <c:pt idx="708">
                  <c:v>101.8</c:v>
                </c:pt>
                <c:pt idx="709">
                  <c:v>106.22</c:v>
                </c:pt>
                <c:pt idx="710">
                  <c:v>107.97</c:v>
                </c:pt>
                <c:pt idx="711">
                  <c:v>127.52</c:v>
                </c:pt>
                <c:pt idx="712">
                  <c:v>132.05000000000001</c:v>
                </c:pt>
                <c:pt idx="713">
                  <c:v>134.16999999999999</c:v>
                </c:pt>
                <c:pt idx="714">
                  <c:v>130.44</c:v>
                </c:pt>
                <c:pt idx="715">
                  <c:v>125.13</c:v>
                </c:pt>
                <c:pt idx="716">
                  <c:v>130.19999999999999</c:v>
                </c:pt>
                <c:pt idx="717">
                  <c:v>117.98</c:v>
                </c:pt>
                <c:pt idx="718">
                  <c:v>100.74</c:v>
                </c:pt>
                <c:pt idx="719">
                  <c:v>101.01</c:v>
                </c:pt>
                <c:pt idx="720">
                  <c:v>109.5</c:v>
                </c:pt>
                <c:pt idx="721">
                  <c:v>113.01</c:v>
                </c:pt>
                <c:pt idx="722">
                  <c:v>119.51</c:v>
                </c:pt>
                <c:pt idx="723">
                  <c:v>115.82</c:v>
                </c:pt>
                <c:pt idx="724">
                  <c:v>110.81</c:v>
                </c:pt>
                <c:pt idx="725">
                  <c:v>110.08</c:v>
                </c:pt>
                <c:pt idx="726">
                  <c:v>111.12</c:v>
                </c:pt>
                <c:pt idx="727">
                  <c:v>109.53</c:v>
                </c:pt>
                <c:pt idx="728">
                  <c:v>107.21</c:v>
                </c:pt>
                <c:pt idx="729">
                  <c:v>104.89</c:v>
                </c:pt>
                <c:pt idx="730">
                  <c:v>105.68</c:v>
                </c:pt>
                <c:pt idx="731">
                  <c:v>115.58</c:v>
                </c:pt>
                <c:pt idx="732">
                  <c:v>110.61</c:v>
                </c:pt>
                <c:pt idx="733">
                  <c:v>108.57</c:v>
                </c:pt>
                <c:pt idx="734">
                  <c:v>109.54</c:v>
                </c:pt>
                <c:pt idx="735">
                  <c:v>116.51</c:v>
                </c:pt>
                <c:pt idx="736">
                  <c:v>126.34</c:v>
                </c:pt>
                <c:pt idx="737">
                  <c:v>120.26</c:v>
                </c:pt>
                <c:pt idx="738">
                  <c:v>123.47</c:v>
                </c:pt>
                <c:pt idx="739">
                  <c:v>115.33</c:v>
                </c:pt>
                <c:pt idx="740">
                  <c:v>103.15</c:v>
                </c:pt>
                <c:pt idx="741">
                  <c:v>114.46</c:v>
                </c:pt>
                <c:pt idx="742">
                  <c:v>118.15</c:v>
                </c:pt>
                <c:pt idx="743">
                  <c:v>141</c:v>
                </c:pt>
                <c:pt idx="744">
                  <c:v>163.5</c:v>
                </c:pt>
                <c:pt idx="745">
                  <c:v>193.06</c:v>
                </c:pt>
                <c:pt idx="746">
                  <c:v>184.11</c:v>
                </c:pt>
                <c:pt idx="747">
                  <c:v>173.76</c:v>
                </c:pt>
                <c:pt idx="748">
                  <c:v>168.45</c:v>
                </c:pt>
                <c:pt idx="749">
                  <c:v>176</c:v>
                </c:pt>
                <c:pt idx="750">
                  <c:v>158.9</c:v>
                </c:pt>
                <c:pt idx="751">
                  <c:v>146.88</c:v>
                </c:pt>
                <c:pt idx="752">
                  <c:v>135.88999999999999</c:v>
                </c:pt>
                <c:pt idx="753">
                  <c:v>134.5</c:v>
                </c:pt>
                <c:pt idx="754">
                  <c:v>129.37</c:v>
                </c:pt>
                <c:pt idx="755">
                  <c:v>124.29</c:v>
                </c:pt>
                <c:pt idx="756">
                  <c:v>123.25</c:v>
                </c:pt>
                <c:pt idx="757">
                  <c:v>114.69</c:v>
                </c:pt>
                <c:pt idx="758">
                  <c:v>101.5</c:v>
                </c:pt>
                <c:pt idx="759">
                  <c:v>99.43</c:v>
                </c:pt>
                <c:pt idx="760">
                  <c:v>99</c:v>
                </c:pt>
                <c:pt idx="761">
                  <c:v>96.89</c:v>
                </c:pt>
                <c:pt idx="762">
                  <c:v>97.02</c:v>
                </c:pt>
                <c:pt idx="763">
                  <c:v>96.1</c:v>
                </c:pt>
                <c:pt idx="764">
                  <c:v>93.44</c:v>
                </c:pt>
                <c:pt idx="765">
                  <c:v>88.18</c:v>
                </c:pt>
                <c:pt idx="766">
                  <c:v>85.93</c:v>
                </c:pt>
                <c:pt idx="767">
                  <c:v>86.58</c:v>
                </c:pt>
                <c:pt idx="768">
                  <c:v>91.21</c:v>
                </c:pt>
                <c:pt idx="769">
                  <c:v>81.22</c:v>
                </c:pt>
                <c:pt idx="770">
                  <c:v>79.17</c:v>
                </c:pt>
                <c:pt idx="771">
                  <c:v>76.08</c:v>
                </c:pt>
                <c:pt idx="772">
                  <c:v>75.14</c:v>
                </c:pt>
                <c:pt idx="773">
                  <c:v>73.64</c:v>
                </c:pt>
                <c:pt idx="774">
                  <c:v>74.38</c:v>
                </c:pt>
                <c:pt idx="775">
                  <c:v>75</c:v>
                </c:pt>
                <c:pt idx="776">
                  <c:v>80.58</c:v>
                </c:pt>
                <c:pt idx="777">
                  <c:v>84.46</c:v>
                </c:pt>
                <c:pt idx="778">
                  <c:v>83.57</c:v>
                </c:pt>
                <c:pt idx="779">
                  <c:v>81.180000000000007</c:v>
                </c:pt>
                <c:pt idx="780">
                  <c:v>80.87</c:v>
                </c:pt>
                <c:pt idx="781">
                  <c:v>84.3</c:v>
                </c:pt>
                <c:pt idx="782">
                  <c:v>77.010000000000005</c:v>
                </c:pt>
                <c:pt idx="783">
                  <c:v>74.75</c:v>
                </c:pt>
                <c:pt idx="784">
                  <c:v>73.930000000000007</c:v>
                </c:pt>
                <c:pt idx="785">
                  <c:v>67.63</c:v>
                </c:pt>
                <c:pt idx="786">
                  <c:v>66.88</c:v>
                </c:pt>
                <c:pt idx="787">
                  <c:v>66.25</c:v>
                </c:pt>
                <c:pt idx="788">
                  <c:v>61.82</c:v>
                </c:pt>
                <c:pt idx="789">
                  <c:v>61.82</c:v>
                </c:pt>
                <c:pt idx="790">
                  <c:v>61.72</c:v>
                </c:pt>
                <c:pt idx="791">
                  <c:v>65</c:v>
                </c:pt>
                <c:pt idx="792">
                  <c:v>65.27</c:v>
                </c:pt>
                <c:pt idx="793">
                  <c:v>63.23</c:v>
                </c:pt>
                <c:pt idx="794">
                  <c:v>61.14</c:v>
                </c:pt>
                <c:pt idx="795">
                  <c:v>61.35</c:v>
                </c:pt>
                <c:pt idx="796">
                  <c:v>64.97</c:v>
                </c:pt>
                <c:pt idx="797">
                  <c:v>66.25</c:v>
                </c:pt>
                <c:pt idx="798">
                  <c:v>63.8</c:v>
                </c:pt>
                <c:pt idx="799">
                  <c:v>62.78</c:v>
                </c:pt>
                <c:pt idx="800">
                  <c:v>62.42</c:v>
                </c:pt>
                <c:pt idx="801">
                  <c:v>62.86</c:v>
                </c:pt>
                <c:pt idx="802">
                  <c:v>63.57</c:v>
                </c:pt>
                <c:pt idx="803">
                  <c:v>62.91</c:v>
                </c:pt>
                <c:pt idx="804">
                  <c:v>63.53</c:v>
                </c:pt>
                <c:pt idx="805">
                  <c:v>63.7</c:v>
                </c:pt>
                <c:pt idx="806">
                  <c:v>62.98</c:v>
                </c:pt>
                <c:pt idx="807">
                  <c:v>61.55</c:v>
                </c:pt>
                <c:pt idx="808">
                  <c:v>61.78</c:v>
                </c:pt>
                <c:pt idx="809">
                  <c:v>59.5</c:v>
                </c:pt>
                <c:pt idx="810">
                  <c:v>59.54</c:v>
                </c:pt>
                <c:pt idx="811">
                  <c:v>59.53</c:v>
                </c:pt>
                <c:pt idx="812">
                  <c:v>59.3</c:v>
                </c:pt>
                <c:pt idx="813">
                  <c:v>57.99</c:v>
                </c:pt>
                <c:pt idx="814">
                  <c:v>57.65</c:v>
                </c:pt>
                <c:pt idx="815">
                  <c:v>58.65</c:v>
                </c:pt>
                <c:pt idx="816">
                  <c:v>57.81</c:v>
                </c:pt>
                <c:pt idx="817">
                  <c:v>57.76</c:v>
                </c:pt>
                <c:pt idx="818">
                  <c:v>59.25</c:v>
                </c:pt>
                <c:pt idx="819">
                  <c:v>59.07</c:v>
                </c:pt>
                <c:pt idx="820">
                  <c:v>59.05</c:v>
                </c:pt>
                <c:pt idx="821">
                  <c:v>61.63</c:v>
                </c:pt>
                <c:pt idx="822">
                  <c:v>61.42</c:v>
                </c:pt>
                <c:pt idx="823">
                  <c:v>61.56</c:v>
                </c:pt>
                <c:pt idx="824">
                  <c:v>61.78</c:v>
                </c:pt>
                <c:pt idx="825">
                  <c:v>66.98</c:v>
                </c:pt>
                <c:pt idx="826">
                  <c:v>67.260000000000005</c:v>
                </c:pt>
                <c:pt idx="827">
                  <c:v>65.97</c:v>
                </c:pt>
                <c:pt idx="828">
                  <c:v>63.16</c:v>
                </c:pt>
                <c:pt idx="829">
                  <c:v>60.53</c:v>
                </c:pt>
                <c:pt idx="830">
                  <c:v>62.7</c:v>
                </c:pt>
                <c:pt idx="831">
                  <c:v>61.74</c:v>
                </c:pt>
                <c:pt idx="832">
                  <c:v>62.97</c:v>
                </c:pt>
                <c:pt idx="833">
                  <c:v>63.87</c:v>
                </c:pt>
                <c:pt idx="834">
                  <c:v>66.739999999999995</c:v>
                </c:pt>
                <c:pt idx="835">
                  <c:v>67.14</c:v>
                </c:pt>
                <c:pt idx="836">
                  <c:v>68.33</c:v>
                </c:pt>
                <c:pt idx="837">
                  <c:v>64.73</c:v>
                </c:pt>
                <c:pt idx="838">
                  <c:v>61.29</c:v>
                </c:pt>
                <c:pt idx="839">
                  <c:v>62.2</c:v>
                </c:pt>
                <c:pt idx="840">
                  <c:v>62.96</c:v>
                </c:pt>
                <c:pt idx="841">
                  <c:v>59.25</c:v>
                </c:pt>
                <c:pt idx="842">
                  <c:v>57.53</c:v>
                </c:pt>
                <c:pt idx="843">
                  <c:v>55.02</c:v>
                </c:pt>
                <c:pt idx="844">
                  <c:v>53.47</c:v>
                </c:pt>
                <c:pt idx="845">
                  <c:v>53.44</c:v>
                </c:pt>
                <c:pt idx="846">
                  <c:v>51.75</c:v>
                </c:pt>
                <c:pt idx="847">
                  <c:v>49.28</c:v>
                </c:pt>
                <c:pt idx="848">
                  <c:v>47.35</c:v>
                </c:pt>
                <c:pt idx="849">
                  <c:v>47.52</c:v>
                </c:pt>
                <c:pt idx="850">
                  <c:v>47.53</c:v>
                </c:pt>
                <c:pt idx="851">
                  <c:v>47.22</c:v>
                </c:pt>
                <c:pt idx="852">
                  <c:v>47.37</c:v>
                </c:pt>
                <c:pt idx="853">
                  <c:v>48.17</c:v>
                </c:pt>
                <c:pt idx="854">
                  <c:v>49.07</c:v>
                </c:pt>
                <c:pt idx="855">
                  <c:v>48.41</c:v>
                </c:pt>
                <c:pt idx="856">
                  <c:v>45.4</c:v>
                </c:pt>
                <c:pt idx="857">
                  <c:v>44.98</c:v>
                </c:pt>
                <c:pt idx="858">
                  <c:v>43.96</c:v>
                </c:pt>
                <c:pt idx="859">
                  <c:v>42.57</c:v>
                </c:pt>
                <c:pt idx="860">
                  <c:v>41.72</c:v>
                </c:pt>
                <c:pt idx="861">
                  <c:v>39.53</c:v>
                </c:pt>
                <c:pt idx="862">
                  <c:v>43.69</c:v>
                </c:pt>
                <c:pt idx="863">
                  <c:v>45.75</c:v>
                </c:pt>
                <c:pt idx="864">
                  <c:v>45.84</c:v>
                </c:pt>
                <c:pt idx="865">
                  <c:v>47.48</c:v>
                </c:pt>
                <c:pt idx="866">
                  <c:v>50.15</c:v>
                </c:pt>
                <c:pt idx="867">
                  <c:v>51.99</c:v>
                </c:pt>
                <c:pt idx="868">
                  <c:v>50.34</c:v>
                </c:pt>
                <c:pt idx="869">
                  <c:v>49.3</c:v>
                </c:pt>
                <c:pt idx="870">
                  <c:v>46</c:v>
                </c:pt>
                <c:pt idx="871">
                  <c:v>44.1</c:v>
                </c:pt>
                <c:pt idx="872">
                  <c:v>41.95</c:v>
                </c:pt>
                <c:pt idx="873">
                  <c:v>42.94</c:v>
                </c:pt>
                <c:pt idx="874">
                  <c:v>47.71</c:v>
                </c:pt>
                <c:pt idx="875">
                  <c:v>43.49</c:v>
                </c:pt>
                <c:pt idx="876">
                  <c:v>40</c:v>
                </c:pt>
                <c:pt idx="877">
                  <c:v>37</c:v>
                </c:pt>
                <c:pt idx="878">
                  <c:v>36.86</c:v>
                </c:pt>
                <c:pt idx="879">
                  <c:v>36.4</c:v>
                </c:pt>
                <c:pt idx="880">
                  <c:v>37.229999999999997</c:v>
                </c:pt>
                <c:pt idx="881">
                  <c:v>38.32</c:v>
                </c:pt>
                <c:pt idx="882">
                  <c:v>39.520000000000003</c:v>
                </c:pt>
                <c:pt idx="883">
                  <c:v>38.78</c:v>
                </c:pt>
                <c:pt idx="884">
                  <c:v>37.15</c:v>
                </c:pt>
                <c:pt idx="885">
                  <c:v>36.54</c:v>
                </c:pt>
                <c:pt idx="886">
                  <c:v>36.92</c:v>
                </c:pt>
                <c:pt idx="887">
                  <c:v>36.92</c:v>
                </c:pt>
                <c:pt idx="888">
                  <c:v>36.840000000000003</c:v>
                </c:pt>
                <c:pt idx="889">
                  <c:v>35.229999999999997</c:v>
                </c:pt>
                <c:pt idx="890">
                  <c:v>35.03</c:v>
                </c:pt>
                <c:pt idx="891">
                  <c:v>35.15</c:v>
                </c:pt>
                <c:pt idx="892">
                  <c:v>35.94</c:v>
                </c:pt>
                <c:pt idx="893">
                  <c:v>35.99</c:v>
                </c:pt>
                <c:pt idx="894">
                  <c:v>34.229999999999997</c:v>
                </c:pt>
                <c:pt idx="895">
                  <c:v>33.4</c:v>
                </c:pt>
                <c:pt idx="896">
                  <c:v>32.409999999999997</c:v>
                </c:pt>
                <c:pt idx="897">
                  <c:v>31.91</c:v>
                </c:pt>
                <c:pt idx="898">
                  <c:v>30.84</c:v>
                </c:pt>
                <c:pt idx="899">
                  <c:v>30.7</c:v>
                </c:pt>
                <c:pt idx="900">
                  <c:v>30.53</c:v>
                </c:pt>
                <c:pt idx="901">
                  <c:v>30.96</c:v>
                </c:pt>
                <c:pt idx="902">
                  <c:v>30.84</c:v>
                </c:pt>
                <c:pt idx="903">
                  <c:v>31.91</c:v>
                </c:pt>
                <c:pt idx="904">
                  <c:v>32.090000000000003</c:v>
                </c:pt>
                <c:pt idx="905">
                  <c:v>32.03</c:v>
                </c:pt>
                <c:pt idx="906">
                  <c:v>31.63</c:v>
                </c:pt>
                <c:pt idx="907">
                  <c:v>31.48</c:v>
                </c:pt>
                <c:pt idx="908">
                  <c:v>31.67</c:v>
                </c:pt>
                <c:pt idx="909">
                  <c:v>32.36</c:v>
                </c:pt>
                <c:pt idx="910">
                  <c:v>31.67</c:v>
                </c:pt>
                <c:pt idx="911">
                  <c:v>31.09</c:v>
                </c:pt>
                <c:pt idx="912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3"/>
          <c:order val="7"/>
          <c:tx>
            <c:strRef>
              <c:f>Output1!$CZ$8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Output1!$CZ$9:$CZ$1970</c:f>
              <c:numCache>
                <c:formatCode>0.00</c:formatCode>
                <c:ptCount val="1962"/>
                <c:pt idx="1684">
                  <c:v>23.4</c:v>
                </c:pt>
                <c:pt idx="1685">
                  <c:v>23.4</c:v>
                </c:pt>
                <c:pt idx="1686">
                  <c:v>23.7</c:v>
                </c:pt>
                <c:pt idx="1687">
                  <c:v>24.23</c:v>
                </c:pt>
                <c:pt idx="1688">
                  <c:v>24.33</c:v>
                </c:pt>
                <c:pt idx="1689">
                  <c:v>24.48</c:v>
                </c:pt>
                <c:pt idx="1690">
                  <c:v>24.4</c:v>
                </c:pt>
                <c:pt idx="1691">
                  <c:v>24.8</c:v>
                </c:pt>
                <c:pt idx="1692">
                  <c:v>24.6</c:v>
                </c:pt>
                <c:pt idx="1693">
                  <c:v>24.46</c:v>
                </c:pt>
                <c:pt idx="1694">
                  <c:v>24.2</c:v>
                </c:pt>
                <c:pt idx="1695">
                  <c:v>24.08</c:v>
                </c:pt>
                <c:pt idx="1696">
                  <c:v>24.03</c:v>
                </c:pt>
                <c:pt idx="1697">
                  <c:v>23.83</c:v>
                </c:pt>
                <c:pt idx="1698">
                  <c:v>23.75</c:v>
                </c:pt>
                <c:pt idx="1699">
                  <c:v>24.3</c:v>
                </c:pt>
                <c:pt idx="1700">
                  <c:v>24.48</c:v>
                </c:pt>
                <c:pt idx="1701">
                  <c:v>24.88</c:v>
                </c:pt>
                <c:pt idx="1702">
                  <c:v>24.55</c:v>
                </c:pt>
                <c:pt idx="1703">
                  <c:v>24.55</c:v>
                </c:pt>
                <c:pt idx="1704">
                  <c:v>24.55</c:v>
                </c:pt>
                <c:pt idx="1705">
                  <c:v>25</c:v>
                </c:pt>
                <c:pt idx="1706">
                  <c:v>24.35</c:v>
                </c:pt>
                <c:pt idx="1707">
                  <c:v>24.95</c:v>
                </c:pt>
                <c:pt idx="1708">
                  <c:v>24.45</c:v>
                </c:pt>
                <c:pt idx="1709">
                  <c:v>24.5</c:v>
                </c:pt>
                <c:pt idx="1710">
                  <c:v>24.95</c:v>
                </c:pt>
                <c:pt idx="1711">
                  <c:v>24.55</c:v>
                </c:pt>
                <c:pt idx="1712">
                  <c:v>25.8</c:v>
                </c:pt>
                <c:pt idx="1713">
                  <c:v>25.71</c:v>
                </c:pt>
                <c:pt idx="1714">
                  <c:v>25.88</c:v>
                </c:pt>
                <c:pt idx="1715">
                  <c:v>26.1</c:v>
                </c:pt>
                <c:pt idx="1716">
                  <c:v>26.1</c:v>
                </c:pt>
                <c:pt idx="1717">
                  <c:v>25.05</c:v>
                </c:pt>
                <c:pt idx="1718">
                  <c:v>25.25</c:v>
                </c:pt>
                <c:pt idx="1719">
                  <c:v>25.15</c:v>
                </c:pt>
                <c:pt idx="1720">
                  <c:v>24.65</c:v>
                </c:pt>
                <c:pt idx="1721">
                  <c:v>24.75</c:v>
                </c:pt>
                <c:pt idx="1722">
                  <c:v>24.8</c:v>
                </c:pt>
                <c:pt idx="1723">
                  <c:v>24.45</c:v>
                </c:pt>
                <c:pt idx="1724">
                  <c:v>25.15</c:v>
                </c:pt>
                <c:pt idx="1725">
                  <c:v>25.35</c:v>
                </c:pt>
                <c:pt idx="1726">
                  <c:v>25.7</c:v>
                </c:pt>
                <c:pt idx="1727">
                  <c:v>25.5</c:v>
                </c:pt>
                <c:pt idx="1728">
                  <c:v>26.25</c:v>
                </c:pt>
                <c:pt idx="1729">
                  <c:v>26.45</c:v>
                </c:pt>
                <c:pt idx="1730">
                  <c:v>26.45</c:v>
                </c:pt>
                <c:pt idx="1731">
                  <c:v>26.85</c:v>
                </c:pt>
                <c:pt idx="1732">
                  <c:v>27.15</c:v>
                </c:pt>
                <c:pt idx="1733">
                  <c:v>26.62</c:v>
                </c:pt>
                <c:pt idx="1734">
                  <c:v>26.35</c:v>
                </c:pt>
                <c:pt idx="1735">
                  <c:v>27</c:v>
                </c:pt>
                <c:pt idx="1736">
                  <c:v>27.1</c:v>
                </c:pt>
                <c:pt idx="1737">
                  <c:v>26.93</c:v>
                </c:pt>
                <c:pt idx="1738">
                  <c:v>26.5</c:v>
                </c:pt>
                <c:pt idx="1739">
                  <c:v>27.1</c:v>
                </c:pt>
                <c:pt idx="1740">
                  <c:v>27.55</c:v>
                </c:pt>
                <c:pt idx="1741">
                  <c:v>27.95</c:v>
                </c:pt>
                <c:pt idx="1742">
                  <c:v>28.05</c:v>
                </c:pt>
                <c:pt idx="1743">
                  <c:v>27.8</c:v>
                </c:pt>
                <c:pt idx="1744">
                  <c:v>27.4</c:v>
                </c:pt>
                <c:pt idx="1745">
                  <c:v>27.8</c:v>
                </c:pt>
                <c:pt idx="1746">
                  <c:v>27.4</c:v>
                </c:pt>
                <c:pt idx="1747">
                  <c:v>27</c:v>
                </c:pt>
                <c:pt idx="1748">
                  <c:v>27.4</c:v>
                </c:pt>
                <c:pt idx="1749">
                  <c:v>27.48</c:v>
                </c:pt>
                <c:pt idx="1750">
                  <c:v>28.05</c:v>
                </c:pt>
                <c:pt idx="1751">
                  <c:v>28.23</c:v>
                </c:pt>
                <c:pt idx="1752">
                  <c:v>27.7</c:v>
                </c:pt>
                <c:pt idx="1753">
                  <c:v>27.85</c:v>
                </c:pt>
                <c:pt idx="1754">
                  <c:v>27.2</c:v>
                </c:pt>
                <c:pt idx="1755">
                  <c:v>26.78</c:v>
                </c:pt>
                <c:pt idx="1756">
                  <c:v>27.15</c:v>
                </c:pt>
                <c:pt idx="1757">
                  <c:v>26.25</c:v>
                </c:pt>
                <c:pt idx="1758">
                  <c:v>26.5</c:v>
                </c:pt>
                <c:pt idx="1759">
                  <c:v>27.23</c:v>
                </c:pt>
                <c:pt idx="1760">
                  <c:v>27.58</c:v>
                </c:pt>
                <c:pt idx="1761">
                  <c:v>27.63</c:v>
                </c:pt>
                <c:pt idx="1762">
                  <c:v>26.75</c:v>
                </c:pt>
                <c:pt idx="1763">
                  <c:v>26.7</c:v>
                </c:pt>
                <c:pt idx="1764">
                  <c:v>26.43</c:v>
                </c:pt>
                <c:pt idx="1765">
                  <c:v>26.5</c:v>
                </c:pt>
                <c:pt idx="1766">
                  <c:v>26.1</c:v>
                </c:pt>
                <c:pt idx="1767">
                  <c:v>26</c:v>
                </c:pt>
                <c:pt idx="1768">
                  <c:v>26.4</c:v>
                </c:pt>
                <c:pt idx="1769">
                  <c:v>26.25</c:v>
                </c:pt>
                <c:pt idx="1770">
                  <c:v>25.5</c:v>
                </c:pt>
                <c:pt idx="1771">
                  <c:v>25.55</c:v>
                </c:pt>
                <c:pt idx="1772">
                  <c:v>25.15</c:v>
                </c:pt>
                <c:pt idx="1773">
                  <c:v>25.15</c:v>
                </c:pt>
                <c:pt idx="1774">
                  <c:v>24.85</c:v>
                </c:pt>
                <c:pt idx="1775">
                  <c:v>25</c:v>
                </c:pt>
                <c:pt idx="1776">
                  <c:v>24.7</c:v>
                </c:pt>
                <c:pt idx="1777">
                  <c:v>24.7</c:v>
                </c:pt>
                <c:pt idx="1778">
                  <c:v>24.65</c:v>
                </c:pt>
                <c:pt idx="1779">
                  <c:v>24.9</c:v>
                </c:pt>
                <c:pt idx="1780">
                  <c:v>24.9</c:v>
                </c:pt>
                <c:pt idx="1781">
                  <c:v>24.5</c:v>
                </c:pt>
                <c:pt idx="1782">
                  <c:v>24</c:v>
                </c:pt>
                <c:pt idx="1783">
                  <c:v>23.95</c:v>
                </c:pt>
                <c:pt idx="1784">
                  <c:v>23.98</c:v>
                </c:pt>
                <c:pt idx="1785">
                  <c:v>24</c:v>
                </c:pt>
                <c:pt idx="1786">
                  <c:v>23.45</c:v>
                </c:pt>
                <c:pt idx="1787">
                  <c:v>23.55</c:v>
                </c:pt>
                <c:pt idx="1788">
                  <c:v>23.25</c:v>
                </c:pt>
                <c:pt idx="1789">
                  <c:v>23.3</c:v>
                </c:pt>
                <c:pt idx="1790">
                  <c:v>23.3</c:v>
                </c:pt>
                <c:pt idx="1791">
                  <c:v>23.3</c:v>
                </c:pt>
                <c:pt idx="1792">
                  <c:v>23.25</c:v>
                </c:pt>
                <c:pt idx="1793">
                  <c:v>23.25</c:v>
                </c:pt>
                <c:pt idx="1794">
                  <c:v>23.25</c:v>
                </c:pt>
                <c:pt idx="1795">
                  <c:v>23.08</c:v>
                </c:pt>
                <c:pt idx="1796">
                  <c:v>23.05</c:v>
                </c:pt>
                <c:pt idx="1797">
                  <c:v>23</c:v>
                </c:pt>
                <c:pt idx="1798">
                  <c:v>23.05</c:v>
                </c:pt>
                <c:pt idx="1799">
                  <c:v>22.95</c:v>
                </c:pt>
                <c:pt idx="1800">
                  <c:v>22.9</c:v>
                </c:pt>
                <c:pt idx="1801">
                  <c:v>23.15</c:v>
                </c:pt>
                <c:pt idx="1802">
                  <c:v>23.15</c:v>
                </c:pt>
                <c:pt idx="1803">
                  <c:v>23.08</c:v>
                </c:pt>
                <c:pt idx="1804">
                  <c:v>23.5</c:v>
                </c:pt>
                <c:pt idx="1805">
                  <c:v>23.85</c:v>
                </c:pt>
                <c:pt idx="1806">
                  <c:v>23.55</c:v>
                </c:pt>
                <c:pt idx="1807">
                  <c:v>23.43</c:v>
                </c:pt>
                <c:pt idx="1808">
                  <c:v>23.35</c:v>
                </c:pt>
                <c:pt idx="1809">
                  <c:v>23.2</c:v>
                </c:pt>
                <c:pt idx="1810">
                  <c:v>23.3</c:v>
                </c:pt>
                <c:pt idx="1811">
                  <c:v>23.15</c:v>
                </c:pt>
                <c:pt idx="1812">
                  <c:v>22.7</c:v>
                </c:pt>
                <c:pt idx="1813">
                  <c:v>22.7</c:v>
                </c:pt>
                <c:pt idx="1814">
                  <c:v>22.55</c:v>
                </c:pt>
                <c:pt idx="1815">
                  <c:v>22.15</c:v>
                </c:pt>
                <c:pt idx="1816">
                  <c:v>22.2</c:v>
                </c:pt>
                <c:pt idx="1817">
                  <c:v>22.2</c:v>
                </c:pt>
                <c:pt idx="1818">
                  <c:v>21.95</c:v>
                </c:pt>
                <c:pt idx="1819">
                  <c:v>22.05</c:v>
                </c:pt>
                <c:pt idx="1820">
                  <c:v>22.15</c:v>
                </c:pt>
                <c:pt idx="1821">
                  <c:v>22.25</c:v>
                </c:pt>
                <c:pt idx="1822">
                  <c:v>22.2</c:v>
                </c:pt>
                <c:pt idx="1823">
                  <c:v>22.65</c:v>
                </c:pt>
                <c:pt idx="1824">
                  <c:v>22.5</c:v>
                </c:pt>
                <c:pt idx="1825">
                  <c:v>22.05</c:v>
                </c:pt>
                <c:pt idx="1826">
                  <c:v>21.85</c:v>
                </c:pt>
                <c:pt idx="1827">
                  <c:v>22.05</c:v>
                </c:pt>
                <c:pt idx="1828">
                  <c:v>21.85</c:v>
                </c:pt>
                <c:pt idx="1829">
                  <c:v>21.7</c:v>
                </c:pt>
                <c:pt idx="1830">
                  <c:v>21.65</c:v>
                </c:pt>
                <c:pt idx="1831">
                  <c:v>22</c:v>
                </c:pt>
                <c:pt idx="1832">
                  <c:v>21.75</c:v>
                </c:pt>
                <c:pt idx="1833">
                  <c:v>22</c:v>
                </c:pt>
                <c:pt idx="1834">
                  <c:v>22.2</c:v>
                </c:pt>
                <c:pt idx="1835">
                  <c:v>22.4</c:v>
                </c:pt>
                <c:pt idx="1836">
                  <c:v>22.4</c:v>
                </c:pt>
                <c:pt idx="1837">
                  <c:v>22.4</c:v>
                </c:pt>
                <c:pt idx="1838">
                  <c:v>22.95</c:v>
                </c:pt>
                <c:pt idx="1839">
                  <c:v>23.2</c:v>
                </c:pt>
                <c:pt idx="1840">
                  <c:v>23.35</c:v>
                </c:pt>
                <c:pt idx="1841">
                  <c:v>22.9</c:v>
                </c:pt>
                <c:pt idx="1842">
                  <c:v>22.8</c:v>
                </c:pt>
                <c:pt idx="1843">
                  <c:v>22.7</c:v>
                </c:pt>
                <c:pt idx="1844">
                  <c:v>22.25</c:v>
                </c:pt>
                <c:pt idx="1845">
                  <c:v>22.3</c:v>
                </c:pt>
                <c:pt idx="1846">
                  <c:v>21.9</c:v>
                </c:pt>
                <c:pt idx="1847">
                  <c:v>21.75</c:v>
                </c:pt>
                <c:pt idx="1848">
                  <c:v>21.35</c:v>
                </c:pt>
                <c:pt idx="1849">
                  <c:v>21.4</c:v>
                </c:pt>
                <c:pt idx="1850">
                  <c:v>21</c:v>
                </c:pt>
                <c:pt idx="1851">
                  <c:v>20.9</c:v>
                </c:pt>
                <c:pt idx="1852">
                  <c:v>20.65</c:v>
                </c:pt>
                <c:pt idx="1853">
                  <c:v>20.399999999999999</c:v>
                </c:pt>
                <c:pt idx="1854">
                  <c:v>20.5</c:v>
                </c:pt>
                <c:pt idx="1855">
                  <c:v>20.95</c:v>
                </c:pt>
                <c:pt idx="1856">
                  <c:v>20.5</c:v>
                </c:pt>
                <c:pt idx="1857">
                  <c:v>20.399999999999999</c:v>
                </c:pt>
                <c:pt idx="1858">
                  <c:v>20.05</c:v>
                </c:pt>
                <c:pt idx="1859">
                  <c:v>20.149999999999999</c:v>
                </c:pt>
                <c:pt idx="1860">
                  <c:v>20.2</c:v>
                </c:pt>
                <c:pt idx="1861">
                  <c:v>20.100000000000001</c:v>
                </c:pt>
                <c:pt idx="1862">
                  <c:v>20.21</c:v>
                </c:pt>
                <c:pt idx="1863">
                  <c:v>19.809999999999999</c:v>
                </c:pt>
                <c:pt idx="1864">
                  <c:v>19.64</c:v>
                </c:pt>
                <c:pt idx="1865">
                  <c:v>19.96</c:v>
                </c:pt>
                <c:pt idx="1866">
                  <c:v>19.91</c:v>
                </c:pt>
                <c:pt idx="1867">
                  <c:v>19.78</c:v>
                </c:pt>
                <c:pt idx="1868">
                  <c:v>19.78</c:v>
                </c:pt>
                <c:pt idx="1869">
                  <c:v>19.440000000000001</c:v>
                </c:pt>
                <c:pt idx="1870">
                  <c:v>19.29</c:v>
                </c:pt>
                <c:pt idx="1871">
                  <c:v>19.13</c:v>
                </c:pt>
                <c:pt idx="1872">
                  <c:v>19.12</c:v>
                </c:pt>
                <c:pt idx="1873">
                  <c:v>19.05</c:v>
                </c:pt>
                <c:pt idx="1874">
                  <c:v>19.13</c:v>
                </c:pt>
                <c:pt idx="1875">
                  <c:v>19.13</c:v>
                </c:pt>
                <c:pt idx="1876">
                  <c:v>19.16</c:v>
                </c:pt>
                <c:pt idx="1877">
                  <c:v>19.09</c:v>
                </c:pt>
                <c:pt idx="1878">
                  <c:v>18.899999999999999</c:v>
                </c:pt>
                <c:pt idx="1879">
                  <c:v>18.940000000000001</c:v>
                </c:pt>
                <c:pt idx="1880">
                  <c:v>18.940000000000001</c:v>
                </c:pt>
                <c:pt idx="1881">
                  <c:v>19.03</c:v>
                </c:pt>
                <c:pt idx="1882">
                  <c:v>18.79</c:v>
                </c:pt>
                <c:pt idx="1883">
                  <c:v>18.61</c:v>
                </c:pt>
                <c:pt idx="1884">
                  <c:v>18.62</c:v>
                </c:pt>
                <c:pt idx="1885">
                  <c:v>18.64</c:v>
                </c:pt>
                <c:pt idx="1886">
                  <c:v>18.54</c:v>
                </c:pt>
                <c:pt idx="1887">
                  <c:v>18.68</c:v>
                </c:pt>
                <c:pt idx="1888">
                  <c:v>18.87</c:v>
                </c:pt>
                <c:pt idx="1889">
                  <c:v>18.68</c:v>
                </c:pt>
                <c:pt idx="1890">
                  <c:v>18.66</c:v>
                </c:pt>
                <c:pt idx="1891">
                  <c:v>18.489999999999998</c:v>
                </c:pt>
                <c:pt idx="1892">
                  <c:v>18.600000000000001</c:v>
                </c:pt>
                <c:pt idx="1893">
                  <c:v>18.47</c:v>
                </c:pt>
                <c:pt idx="1894">
                  <c:v>18.43</c:v>
                </c:pt>
                <c:pt idx="1895">
                  <c:v>18.29</c:v>
                </c:pt>
                <c:pt idx="1896">
                  <c:v>18.34</c:v>
                </c:pt>
                <c:pt idx="1897">
                  <c:v>18.5</c:v>
                </c:pt>
                <c:pt idx="1898">
                  <c:v>18.52</c:v>
                </c:pt>
                <c:pt idx="1899">
                  <c:v>18.72</c:v>
                </c:pt>
                <c:pt idx="1900">
                  <c:v>18.73</c:v>
                </c:pt>
                <c:pt idx="1901">
                  <c:v>18.850000000000001</c:v>
                </c:pt>
                <c:pt idx="1902">
                  <c:v>18.96</c:v>
                </c:pt>
                <c:pt idx="1903">
                  <c:v>18.86</c:v>
                </c:pt>
                <c:pt idx="1904">
                  <c:v>18.47</c:v>
                </c:pt>
                <c:pt idx="1905">
                  <c:v>18.260000000000002</c:v>
                </c:pt>
                <c:pt idx="1906">
                  <c:v>18.309999999999999</c:v>
                </c:pt>
                <c:pt idx="1907">
                  <c:v>18.29</c:v>
                </c:pt>
                <c:pt idx="1908">
                  <c:v>18.3</c:v>
                </c:pt>
                <c:pt idx="1909">
                  <c:v>18.29</c:v>
                </c:pt>
                <c:pt idx="1910">
                  <c:v>18.329999999999998</c:v>
                </c:pt>
                <c:pt idx="1911">
                  <c:v>18.45</c:v>
                </c:pt>
                <c:pt idx="1912">
                  <c:v>18.399999999999999</c:v>
                </c:pt>
                <c:pt idx="1913">
                  <c:v>18.3</c:v>
                </c:pt>
                <c:pt idx="1914">
                  <c:v>18.45</c:v>
                </c:pt>
                <c:pt idx="1915">
                  <c:v>18.62</c:v>
                </c:pt>
                <c:pt idx="1916">
                  <c:v>18.7</c:v>
                </c:pt>
                <c:pt idx="1917">
                  <c:v>18.54</c:v>
                </c:pt>
                <c:pt idx="1918">
                  <c:v>18.36</c:v>
                </c:pt>
                <c:pt idx="1919">
                  <c:v>19.05</c:v>
                </c:pt>
                <c:pt idx="1920">
                  <c:v>18.829999999999998</c:v>
                </c:pt>
                <c:pt idx="1921">
                  <c:v>18.88</c:v>
                </c:pt>
                <c:pt idx="1922">
                  <c:v>19.149999999999999</c:v>
                </c:pt>
                <c:pt idx="1923">
                  <c:v>19.149999999999999</c:v>
                </c:pt>
                <c:pt idx="1924">
                  <c:v>19.07</c:v>
                </c:pt>
                <c:pt idx="1925">
                  <c:v>19.11</c:v>
                </c:pt>
                <c:pt idx="1926">
                  <c:v>19.059999999999999</c:v>
                </c:pt>
                <c:pt idx="1927">
                  <c:v>18.98</c:v>
                </c:pt>
                <c:pt idx="1928">
                  <c:v>19.28</c:v>
                </c:pt>
                <c:pt idx="1929">
                  <c:v>19.48</c:v>
                </c:pt>
                <c:pt idx="1930">
                  <c:v>19.489999999999998</c:v>
                </c:pt>
                <c:pt idx="1931">
                  <c:v>19.440000000000001</c:v>
                </c:pt>
                <c:pt idx="1932">
                  <c:v>19.420000000000002</c:v>
                </c:pt>
                <c:pt idx="1933">
                  <c:v>19.350000000000001</c:v>
                </c:pt>
                <c:pt idx="1934">
                  <c:v>19.329999999999998</c:v>
                </c:pt>
                <c:pt idx="1935">
                  <c:v>19.32</c:v>
                </c:pt>
                <c:pt idx="1936">
                  <c:v>19.25</c:v>
                </c:pt>
                <c:pt idx="1937">
                  <c:v>19.2</c:v>
                </c:pt>
                <c:pt idx="1938">
                  <c:v>19.18</c:v>
                </c:pt>
                <c:pt idx="1939">
                  <c:v>19.18</c:v>
                </c:pt>
                <c:pt idx="1940">
                  <c:v>20.97</c:v>
                </c:pt>
                <c:pt idx="1941">
                  <c:v>20.92</c:v>
                </c:pt>
                <c:pt idx="1942">
                  <c:v>20.77</c:v>
                </c:pt>
                <c:pt idx="1943">
                  <c:v>20.78</c:v>
                </c:pt>
                <c:pt idx="1944">
                  <c:v>20.440000000000001</c:v>
                </c:pt>
                <c:pt idx="1945">
                  <c:v>20.49</c:v>
                </c:pt>
                <c:pt idx="1946">
                  <c:v>20.58</c:v>
                </c:pt>
                <c:pt idx="1947">
                  <c:v>20.43</c:v>
                </c:pt>
                <c:pt idx="1948">
                  <c:v>20.3</c:v>
                </c:pt>
                <c:pt idx="1949">
                  <c:v>20.51</c:v>
                </c:pt>
                <c:pt idx="1950">
                  <c:v>20.29</c:v>
                </c:pt>
                <c:pt idx="1951">
                  <c:v>20.47</c:v>
                </c:pt>
                <c:pt idx="1952">
                  <c:v>20.6</c:v>
                </c:pt>
                <c:pt idx="1953">
                  <c:v>20.36</c:v>
                </c:pt>
                <c:pt idx="1954">
                  <c:v>20.68</c:v>
                </c:pt>
                <c:pt idx="1955">
                  <c:v>20.82</c:v>
                </c:pt>
                <c:pt idx="1956">
                  <c:v>20.63</c:v>
                </c:pt>
                <c:pt idx="1957">
                  <c:v>20.54</c:v>
                </c:pt>
                <c:pt idx="1958">
                  <c:v>20.36</c:v>
                </c:pt>
                <c:pt idx="1959">
                  <c:v>20.3</c:v>
                </c:pt>
                <c:pt idx="1960">
                  <c:v>20.73</c:v>
                </c:pt>
                <c:pt idx="1961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8"/>
          <c:tx>
            <c:strRef>
              <c:f>Output1!$DA$8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Output1!$B$9:$B$1970</c:f>
              <c:numCache>
                <c:formatCode>m/d/yyyy</c:formatCode>
                <c:ptCount val="1962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45720</c:v>
                </c:pt>
                <c:pt idx="72">
                  <c:v>45719</c:v>
                </c:pt>
                <c:pt idx="73">
                  <c:v>45716</c:v>
                </c:pt>
                <c:pt idx="74">
                  <c:v>45715</c:v>
                </c:pt>
                <c:pt idx="75">
                  <c:v>45714</c:v>
                </c:pt>
                <c:pt idx="76">
                  <c:v>45713</c:v>
                </c:pt>
                <c:pt idx="77">
                  <c:v>45712</c:v>
                </c:pt>
                <c:pt idx="78">
                  <c:v>45709</c:v>
                </c:pt>
                <c:pt idx="79">
                  <c:v>45708</c:v>
                </c:pt>
                <c:pt idx="80">
                  <c:v>45707</c:v>
                </c:pt>
                <c:pt idx="81">
                  <c:v>45706</c:v>
                </c:pt>
                <c:pt idx="82">
                  <c:v>45705</c:v>
                </c:pt>
                <c:pt idx="83">
                  <c:v>45702</c:v>
                </c:pt>
                <c:pt idx="84">
                  <c:v>45701</c:v>
                </c:pt>
                <c:pt idx="85">
                  <c:v>45700</c:v>
                </c:pt>
                <c:pt idx="86">
                  <c:v>45699</c:v>
                </c:pt>
                <c:pt idx="87">
                  <c:v>45698</c:v>
                </c:pt>
                <c:pt idx="88">
                  <c:v>45695</c:v>
                </c:pt>
                <c:pt idx="89">
                  <c:v>45694</c:v>
                </c:pt>
                <c:pt idx="90">
                  <c:v>45693</c:v>
                </c:pt>
                <c:pt idx="91">
                  <c:v>45692</c:v>
                </c:pt>
                <c:pt idx="92">
                  <c:v>45691</c:v>
                </c:pt>
                <c:pt idx="93">
                  <c:v>45688</c:v>
                </c:pt>
                <c:pt idx="94">
                  <c:v>45687</c:v>
                </c:pt>
                <c:pt idx="95">
                  <c:v>45686</c:v>
                </c:pt>
                <c:pt idx="96">
                  <c:v>45685</c:v>
                </c:pt>
                <c:pt idx="97">
                  <c:v>45684</c:v>
                </c:pt>
                <c:pt idx="98">
                  <c:v>45681</c:v>
                </c:pt>
                <c:pt idx="99">
                  <c:v>45680</c:v>
                </c:pt>
                <c:pt idx="100">
                  <c:v>45679</c:v>
                </c:pt>
                <c:pt idx="101">
                  <c:v>45678</c:v>
                </c:pt>
                <c:pt idx="102">
                  <c:v>45677</c:v>
                </c:pt>
                <c:pt idx="103">
                  <c:v>45674</c:v>
                </c:pt>
                <c:pt idx="104">
                  <c:v>45673</c:v>
                </c:pt>
                <c:pt idx="105">
                  <c:v>45672</c:v>
                </c:pt>
                <c:pt idx="106">
                  <c:v>45671</c:v>
                </c:pt>
                <c:pt idx="107">
                  <c:v>45670</c:v>
                </c:pt>
                <c:pt idx="108">
                  <c:v>45667</c:v>
                </c:pt>
                <c:pt idx="109">
                  <c:v>45666</c:v>
                </c:pt>
                <c:pt idx="110">
                  <c:v>45665</c:v>
                </c:pt>
                <c:pt idx="111">
                  <c:v>45664</c:v>
                </c:pt>
                <c:pt idx="112">
                  <c:v>45663</c:v>
                </c:pt>
                <c:pt idx="113">
                  <c:v>45660</c:v>
                </c:pt>
                <c:pt idx="114">
                  <c:v>45659</c:v>
                </c:pt>
                <c:pt idx="115">
                  <c:v>45657</c:v>
                </c:pt>
                <c:pt idx="116">
                  <c:v>45656</c:v>
                </c:pt>
                <c:pt idx="117">
                  <c:v>45653</c:v>
                </c:pt>
                <c:pt idx="118">
                  <c:v>45650</c:v>
                </c:pt>
                <c:pt idx="119">
                  <c:v>45649</c:v>
                </c:pt>
                <c:pt idx="120">
                  <c:v>45646</c:v>
                </c:pt>
                <c:pt idx="121">
                  <c:v>45645</c:v>
                </c:pt>
                <c:pt idx="122">
                  <c:v>45644</c:v>
                </c:pt>
                <c:pt idx="123">
                  <c:v>45643</c:v>
                </c:pt>
                <c:pt idx="124">
                  <c:v>45642</c:v>
                </c:pt>
                <c:pt idx="125">
                  <c:v>45639</c:v>
                </c:pt>
                <c:pt idx="126">
                  <c:v>45638</c:v>
                </c:pt>
                <c:pt idx="127">
                  <c:v>45637</c:v>
                </c:pt>
                <c:pt idx="128">
                  <c:v>45636</c:v>
                </c:pt>
                <c:pt idx="129">
                  <c:v>45635</c:v>
                </c:pt>
                <c:pt idx="130">
                  <c:v>45632</c:v>
                </c:pt>
                <c:pt idx="131">
                  <c:v>45631</c:v>
                </c:pt>
                <c:pt idx="132">
                  <c:v>45630</c:v>
                </c:pt>
                <c:pt idx="133">
                  <c:v>45629</c:v>
                </c:pt>
                <c:pt idx="134">
                  <c:v>45628</c:v>
                </c:pt>
                <c:pt idx="135">
                  <c:v>45625</c:v>
                </c:pt>
                <c:pt idx="136">
                  <c:v>45624</c:v>
                </c:pt>
                <c:pt idx="137">
                  <c:v>45623</c:v>
                </c:pt>
                <c:pt idx="138">
                  <c:v>45622</c:v>
                </c:pt>
                <c:pt idx="139">
                  <c:v>45621</c:v>
                </c:pt>
                <c:pt idx="140">
                  <c:v>45618</c:v>
                </c:pt>
                <c:pt idx="141">
                  <c:v>45617</c:v>
                </c:pt>
                <c:pt idx="142">
                  <c:v>45616</c:v>
                </c:pt>
                <c:pt idx="143">
                  <c:v>45615</c:v>
                </c:pt>
                <c:pt idx="144">
                  <c:v>45614</c:v>
                </c:pt>
                <c:pt idx="145">
                  <c:v>45611</c:v>
                </c:pt>
                <c:pt idx="146">
                  <c:v>45610</c:v>
                </c:pt>
                <c:pt idx="147">
                  <c:v>45609</c:v>
                </c:pt>
                <c:pt idx="148">
                  <c:v>45608</c:v>
                </c:pt>
                <c:pt idx="149">
                  <c:v>45607</c:v>
                </c:pt>
                <c:pt idx="150">
                  <c:v>45604</c:v>
                </c:pt>
                <c:pt idx="151">
                  <c:v>45603</c:v>
                </c:pt>
                <c:pt idx="152">
                  <c:v>45602</c:v>
                </c:pt>
                <c:pt idx="153">
                  <c:v>45601</c:v>
                </c:pt>
                <c:pt idx="154">
                  <c:v>45600</c:v>
                </c:pt>
                <c:pt idx="155">
                  <c:v>45597</c:v>
                </c:pt>
                <c:pt idx="156">
                  <c:v>45596</c:v>
                </c:pt>
                <c:pt idx="157">
                  <c:v>45595</c:v>
                </c:pt>
                <c:pt idx="158">
                  <c:v>45594</c:v>
                </c:pt>
                <c:pt idx="159">
                  <c:v>45593</c:v>
                </c:pt>
                <c:pt idx="160">
                  <c:v>45590</c:v>
                </c:pt>
                <c:pt idx="161">
                  <c:v>45589</c:v>
                </c:pt>
                <c:pt idx="162">
                  <c:v>45588</c:v>
                </c:pt>
                <c:pt idx="163">
                  <c:v>45587</c:v>
                </c:pt>
                <c:pt idx="164">
                  <c:v>45586</c:v>
                </c:pt>
                <c:pt idx="165">
                  <c:v>45583</c:v>
                </c:pt>
                <c:pt idx="166">
                  <c:v>45582</c:v>
                </c:pt>
                <c:pt idx="167">
                  <c:v>45581</c:v>
                </c:pt>
                <c:pt idx="168">
                  <c:v>45580</c:v>
                </c:pt>
                <c:pt idx="169">
                  <c:v>45579</c:v>
                </c:pt>
                <c:pt idx="170">
                  <c:v>45576</c:v>
                </c:pt>
                <c:pt idx="171">
                  <c:v>45575</c:v>
                </c:pt>
                <c:pt idx="172">
                  <c:v>45574</c:v>
                </c:pt>
                <c:pt idx="173">
                  <c:v>45573</c:v>
                </c:pt>
                <c:pt idx="174">
                  <c:v>45572</c:v>
                </c:pt>
                <c:pt idx="175">
                  <c:v>45569</c:v>
                </c:pt>
                <c:pt idx="176">
                  <c:v>45568</c:v>
                </c:pt>
                <c:pt idx="177">
                  <c:v>45567</c:v>
                </c:pt>
                <c:pt idx="178">
                  <c:v>45566</c:v>
                </c:pt>
                <c:pt idx="179">
                  <c:v>45565</c:v>
                </c:pt>
                <c:pt idx="180">
                  <c:v>45562</c:v>
                </c:pt>
                <c:pt idx="181">
                  <c:v>45561</c:v>
                </c:pt>
                <c:pt idx="182">
                  <c:v>45560</c:v>
                </c:pt>
                <c:pt idx="183">
                  <c:v>45559</c:v>
                </c:pt>
                <c:pt idx="184">
                  <c:v>45558</c:v>
                </c:pt>
                <c:pt idx="185">
                  <c:v>45555</c:v>
                </c:pt>
                <c:pt idx="186">
                  <c:v>45554</c:v>
                </c:pt>
                <c:pt idx="187">
                  <c:v>45553</c:v>
                </c:pt>
                <c:pt idx="188">
                  <c:v>45552</c:v>
                </c:pt>
                <c:pt idx="189">
                  <c:v>45551</c:v>
                </c:pt>
                <c:pt idx="190">
                  <c:v>45548</c:v>
                </c:pt>
                <c:pt idx="191">
                  <c:v>45547</c:v>
                </c:pt>
                <c:pt idx="192">
                  <c:v>45546</c:v>
                </c:pt>
                <c:pt idx="193">
                  <c:v>45545</c:v>
                </c:pt>
                <c:pt idx="194">
                  <c:v>45544</c:v>
                </c:pt>
                <c:pt idx="195">
                  <c:v>45541</c:v>
                </c:pt>
                <c:pt idx="196">
                  <c:v>45540</c:v>
                </c:pt>
                <c:pt idx="197">
                  <c:v>45539</c:v>
                </c:pt>
                <c:pt idx="198">
                  <c:v>45538</c:v>
                </c:pt>
                <c:pt idx="199">
                  <c:v>45537</c:v>
                </c:pt>
                <c:pt idx="200">
                  <c:v>45534</c:v>
                </c:pt>
                <c:pt idx="201">
                  <c:v>45533</c:v>
                </c:pt>
                <c:pt idx="202">
                  <c:v>45532</c:v>
                </c:pt>
                <c:pt idx="203">
                  <c:v>45531</c:v>
                </c:pt>
                <c:pt idx="204">
                  <c:v>45530</c:v>
                </c:pt>
                <c:pt idx="205">
                  <c:v>45527</c:v>
                </c:pt>
                <c:pt idx="206">
                  <c:v>45526</c:v>
                </c:pt>
                <c:pt idx="207">
                  <c:v>45525</c:v>
                </c:pt>
                <c:pt idx="208">
                  <c:v>45524</c:v>
                </c:pt>
                <c:pt idx="209">
                  <c:v>45523</c:v>
                </c:pt>
                <c:pt idx="210">
                  <c:v>45520</c:v>
                </c:pt>
                <c:pt idx="211">
                  <c:v>45519</c:v>
                </c:pt>
                <c:pt idx="212">
                  <c:v>45518</c:v>
                </c:pt>
                <c:pt idx="213">
                  <c:v>45517</c:v>
                </c:pt>
                <c:pt idx="214">
                  <c:v>45516</c:v>
                </c:pt>
                <c:pt idx="215">
                  <c:v>45513</c:v>
                </c:pt>
                <c:pt idx="216">
                  <c:v>45512</c:v>
                </c:pt>
                <c:pt idx="217">
                  <c:v>45511</c:v>
                </c:pt>
                <c:pt idx="218">
                  <c:v>45510</c:v>
                </c:pt>
                <c:pt idx="219">
                  <c:v>45509</c:v>
                </c:pt>
                <c:pt idx="220">
                  <c:v>45506</c:v>
                </c:pt>
                <c:pt idx="221">
                  <c:v>45505</c:v>
                </c:pt>
                <c:pt idx="222">
                  <c:v>45504</c:v>
                </c:pt>
                <c:pt idx="223">
                  <c:v>45503</c:v>
                </c:pt>
                <c:pt idx="224">
                  <c:v>45502</c:v>
                </c:pt>
                <c:pt idx="225">
                  <c:v>45499</c:v>
                </c:pt>
                <c:pt idx="226">
                  <c:v>45498</c:v>
                </c:pt>
                <c:pt idx="227">
                  <c:v>45497</c:v>
                </c:pt>
                <c:pt idx="228">
                  <c:v>45496</c:v>
                </c:pt>
                <c:pt idx="229">
                  <c:v>45495</c:v>
                </c:pt>
                <c:pt idx="230">
                  <c:v>45492</c:v>
                </c:pt>
                <c:pt idx="231">
                  <c:v>45491</c:v>
                </c:pt>
                <c:pt idx="232">
                  <c:v>45490</c:v>
                </c:pt>
                <c:pt idx="233">
                  <c:v>45489</c:v>
                </c:pt>
                <c:pt idx="234">
                  <c:v>45488</c:v>
                </c:pt>
                <c:pt idx="235">
                  <c:v>45485</c:v>
                </c:pt>
                <c:pt idx="236">
                  <c:v>45484</c:v>
                </c:pt>
                <c:pt idx="237">
                  <c:v>45483</c:v>
                </c:pt>
                <c:pt idx="238">
                  <c:v>45482</c:v>
                </c:pt>
                <c:pt idx="239">
                  <c:v>45481</c:v>
                </c:pt>
                <c:pt idx="240">
                  <c:v>45478</c:v>
                </c:pt>
                <c:pt idx="241">
                  <c:v>45477</c:v>
                </c:pt>
                <c:pt idx="242">
                  <c:v>45476</c:v>
                </c:pt>
                <c:pt idx="243">
                  <c:v>45475</c:v>
                </c:pt>
                <c:pt idx="244">
                  <c:v>45474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45464</c:v>
                </c:pt>
                <c:pt idx="251">
                  <c:v>45463</c:v>
                </c:pt>
                <c:pt idx="252">
                  <c:v>45462</c:v>
                </c:pt>
                <c:pt idx="253">
                  <c:v>45461</c:v>
                </c:pt>
                <c:pt idx="254">
                  <c:v>45460</c:v>
                </c:pt>
                <c:pt idx="255">
                  <c:v>45457</c:v>
                </c:pt>
                <c:pt idx="256">
                  <c:v>45456</c:v>
                </c:pt>
                <c:pt idx="257">
                  <c:v>45455</c:v>
                </c:pt>
                <c:pt idx="258">
                  <c:v>45454</c:v>
                </c:pt>
                <c:pt idx="259">
                  <c:v>45453</c:v>
                </c:pt>
                <c:pt idx="260">
                  <c:v>45450</c:v>
                </c:pt>
                <c:pt idx="261">
                  <c:v>45449</c:v>
                </c:pt>
                <c:pt idx="262">
                  <c:v>45448</c:v>
                </c:pt>
                <c:pt idx="263">
                  <c:v>45447</c:v>
                </c:pt>
                <c:pt idx="264">
                  <c:v>45446</c:v>
                </c:pt>
                <c:pt idx="265">
                  <c:v>45443</c:v>
                </c:pt>
                <c:pt idx="266">
                  <c:v>45442</c:v>
                </c:pt>
                <c:pt idx="267">
                  <c:v>45441</c:v>
                </c:pt>
                <c:pt idx="268">
                  <c:v>45440</c:v>
                </c:pt>
                <c:pt idx="269">
                  <c:v>45439</c:v>
                </c:pt>
                <c:pt idx="270">
                  <c:v>45436</c:v>
                </c:pt>
                <c:pt idx="271">
                  <c:v>45435</c:v>
                </c:pt>
                <c:pt idx="272">
                  <c:v>45434</c:v>
                </c:pt>
                <c:pt idx="273">
                  <c:v>45433</c:v>
                </c:pt>
                <c:pt idx="274">
                  <c:v>45432</c:v>
                </c:pt>
                <c:pt idx="275">
                  <c:v>45429</c:v>
                </c:pt>
                <c:pt idx="276">
                  <c:v>45428</c:v>
                </c:pt>
                <c:pt idx="277">
                  <c:v>45427</c:v>
                </c:pt>
                <c:pt idx="278">
                  <c:v>45426</c:v>
                </c:pt>
                <c:pt idx="279">
                  <c:v>45425</c:v>
                </c:pt>
                <c:pt idx="280">
                  <c:v>45422</c:v>
                </c:pt>
                <c:pt idx="281">
                  <c:v>45421</c:v>
                </c:pt>
                <c:pt idx="282">
                  <c:v>45420</c:v>
                </c:pt>
                <c:pt idx="283">
                  <c:v>45419</c:v>
                </c:pt>
                <c:pt idx="284">
                  <c:v>45418</c:v>
                </c:pt>
                <c:pt idx="285">
                  <c:v>45415</c:v>
                </c:pt>
                <c:pt idx="286">
                  <c:v>45414</c:v>
                </c:pt>
                <c:pt idx="287">
                  <c:v>45412</c:v>
                </c:pt>
                <c:pt idx="288">
                  <c:v>45411</c:v>
                </c:pt>
                <c:pt idx="289">
                  <c:v>45408</c:v>
                </c:pt>
                <c:pt idx="290">
                  <c:v>45407</c:v>
                </c:pt>
                <c:pt idx="291">
                  <c:v>45406</c:v>
                </c:pt>
                <c:pt idx="292">
                  <c:v>45405</c:v>
                </c:pt>
                <c:pt idx="293">
                  <c:v>45404</c:v>
                </c:pt>
                <c:pt idx="294">
                  <c:v>45401</c:v>
                </c:pt>
                <c:pt idx="295">
                  <c:v>45400</c:v>
                </c:pt>
                <c:pt idx="296">
                  <c:v>45399</c:v>
                </c:pt>
                <c:pt idx="297">
                  <c:v>45398</c:v>
                </c:pt>
                <c:pt idx="298">
                  <c:v>45397</c:v>
                </c:pt>
                <c:pt idx="299">
                  <c:v>45394</c:v>
                </c:pt>
                <c:pt idx="300">
                  <c:v>45393</c:v>
                </c:pt>
                <c:pt idx="301">
                  <c:v>45392</c:v>
                </c:pt>
                <c:pt idx="302">
                  <c:v>45391</c:v>
                </c:pt>
                <c:pt idx="303">
                  <c:v>45390</c:v>
                </c:pt>
                <c:pt idx="304">
                  <c:v>45387</c:v>
                </c:pt>
                <c:pt idx="305">
                  <c:v>45386</c:v>
                </c:pt>
                <c:pt idx="306">
                  <c:v>45385</c:v>
                </c:pt>
                <c:pt idx="307">
                  <c:v>45384</c:v>
                </c:pt>
                <c:pt idx="308">
                  <c:v>45379</c:v>
                </c:pt>
                <c:pt idx="309">
                  <c:v>45378</c:v>
                </c:pt>
                <c:pt idx="310">
                  <c:v>45377</c:v>
                </c:pt>
                <c:pt idx="311">
                  <c:v>45376</c:v>
                </c:pt>
                <c:pt idx="312">
                  <c:v>45373</c:v>
                </c:pt>
                <c:pt idx="313">
                  <c:v>45372</c:v>
                </c:pt>
                <c:pt idx="314">
                  <c:v>45371</c:v>
                </c:pt>
                <c:pt idx="315">
                  <c:v>45370</c:v>
                </c:pt>
                <c:pt idx="316">
                  <c:v>45369</c:v>
                </c:pt>
                <c:pt idx="317">
                  <c:v>45366</c:v>
                </c:pt>
                <c:pt idx="318">
                  <c:v>45365</c:v>
                </c:pt>
                <c:pt idx="319">
                  <c:v>45364</c:v>
                </c:pt>
                <c:pt idx="320">
                  <c:v>45363</c:v>
                </c:pt>
                <c:pt idx="321">
                  <c:v>45362</c:v>
                </c:pt>
                <c:pt idx="322">
                  <c:v>45359</c:v>
                </c:pt>
                <c:pt idx="323">
                  <c:v>45358</c:v>
                </c:pt>
                <c:pt idx="324">
                  <c:v>45357</c:v>
                </c:pt>
                <c:pt idx="325">
                  <c:v>45356</c:v>
                </c:pt>
                <c:pt idx="326">
                  <c:v>45355</c:v>
                </c:pt>
                <c:pt idx="327">
                  <c:v>45352</c:v>
                </c:pt>
                <c:pt idx="328">
                  <c:v>45351</c:v>
                </c:pt>
                <c:pt idx="329">
                  <c:v>45350</c:v>
                </c:pt>
                <c:pt idx="330">
                  <c:v>45349</c:v>
                </c:pt>
                <c:pt idx="331">
                  <c:v>45348</c:v>
                </c:pt>
                <c:pt idx="332">
                  <c:v>45345</c:v>
                </c:pt>
                <c:pt idx="333">
                  <c:v>45344</c:v>
                </c:pt>
                <c:pt idx="334">
                  <c:v>45343</c:v>
                </c:pt>
                <c:pt idx="335">
                  <c:v>45342</c:v>
                </c:pt>
                <c:pt idx="336">
                  <c:v>45341</c:v>
                </c:pt>
                <c:pt idx="337">
                  <c:v>45338</c:v>
                </c:pt>
                <c:pt idx="338">
                  <c:v>45337</c:v>
                </c:pt>
                <c:pt idx="339">
                  <c:v>45336</c:v>
                </c:pt>
                <c:pt idx="340">
                  <c:v>45335</c:v>
                </c:pt>
                <c:pt idx="341">
                  <c:v>45334</c:v>
                </c:pt>
                <c:pt idx="342">
                  <c:v>45331</c:v>
                </c:pt>
                <c:pt idx="343">
                  <c:v>45330</c:v>
                </c:pt>
                <c:pt idx="344">
                  <c:v>45329</c:v>
                </c:pt>
                <c:pt idx="345">
                  <c:v>45328</c:v>
                </c:pt>
                <c:pt idx="346">
                  <c:v>45327</c:v>
                </c:pt>
                <c:pt idx="347">
                  <c:v>45324</c:v>
                </c:pt>
                <c:pt idx="348">
                  <c:v>45323</c:v>
                </c:pt>
                <c:pt idx="349">
                  <c:v>45322</c:v>
                </c:pt>
                <c:pt idx="350">
                  <c:v>45321</c:v>
                </c:pt>
                <c:pt idx="351">
                  <c:v>45320</c:v>
                </c:pt>
                <c:pt idx="352">
                  <c:v>45317</c:v>
                </c:pt>
                <c:pt idx="353">
                  <c:v>45316</c:v>
                </c:pt>
                <c:pt idx="354">
                  <c:v>45315</c:v>
                </c:pt>
                <c:pt idx="355">
                  <c:v>45314</c:v>
                </c:pt>
                <c:pt idx="356">
                  <c:v>45313</c:v>
                </c:pt>
                <c:pt idx="357">
                  <c:v>45310</c:v>
                </c:pt>
                <c:pt idx="358">
                  <c:v>45309</c:v>
                </c:pt>
                <c:pt idx="359">
                  <c:v>45308</c:v>
                </c:pt>
                <c:pt idx="360">
                  <c:v>45307</c:v>
                </c:pt>
                <c:pt idx="361">
                  <c:v>45306</c:v>
                </c:pt>
                <c:pt idx="362">
                  <c:v>45303</c:v>
                </c:pt>
                <c:pt idx="363">
                  <c:v>45302</c:v>
                </c:pt>
                <c:pt idx="364">
                  <c:v>45301</c:v>
                </c:pt>
                <c:pt idx="365">
                  <c:v>45300</c:v>
                </c:pt>
                <c:pt idx="366">
                  <c:v>45299</c:v>
                </c:pt>
                <c:pt idx="367">
                  <c:v>45296</c:v>
                </c:pt>
                <c:pt idx="368">
                  <c:v>45295</c:v>
                </c:pt>
                <c:pt idx="369">
                  <c:v>45294</c:v>
                </c:pt>
                <c:pt idx="370">
                  <c:v>45293</c:v>
                </c:pt>
                <c:pt idx="371">
                  <c:v>45289</c:v>
                </c:pt>
                <c:pt idx="372">
                  <c:v>45288</c:v>
                </c:pt>
                <c:pt idx="373">
                  <c:v>45287</c:v>
                </c:pt>
                <c:pt idx="374">
                  <c:v>45282</c:v>
                </c:pt>
                <c:pt idx="375">
                  <c:v>45281</c:v>
                </c:pt>
                <c:pt idx="376">
                  <c:v>45280</c:v>
                </c:pt>
                <c:pt idx="377">
                  <c:v>45279</c:v>
                </c:pt>
                <c:pt idx="378">
                  <c:v>45278</c:v>
                </c:pt>
                <c:pt idx="379">
                  <c:v>45275</c:v>
                </c:pt>
                <c:pt idx="380">
                  <c:v>45274</c:v>
                </c:pt>
                <c:pt idx="381">
                  <c:v>45273</c:v>
                </c:pt>
                <c:pt idx="382">
                  <c:v>45272</c:v>
                </c:pt>
                <c:pt idx="383">
                  <c:v>45271</c:v>
                </c:pt>
                <c:pt idx="384">
                  <c:v>45268</c:v>
                </c:pt>
                <c:pt idx="385">
                  <c:v>45267</c:v>
                </c:pt>
                <c:pt idx="386">
                  <c:v>45266</c:v>
                </c:pt>
                <c:pt idx="387">
                  <c:v>45265</c:v>
                </c:pt>
                <c:pt idx="388">
                  <c:v>45264</c:v>
                </c:pt>
                <c:pt idx="389">
                  <c:v>45261</c:v>
                </c:pt>
                <c:pt idx="390">
                  <c:v>45260</c:v>
                </c:pt>
                <c:pt idx="391">
                  <c:v>45259</c:v>
                </c:pt>
                <c:pt idx="392">
                  <c:v>45258</c:v>
                </c:pt>
                <c:pt idx="393">
                  <c:v>45257</c:v>
                </c:pt>
                <c:pt idx="394">
                  <c:v>45254</c:v>
                </c:pt>
                <c:pt idx="395">
                  <c:v>45253</c:v>
                </c:pt>
                <c:pt idx="396">
                  <c:v>45252</c:v>
                </c:pt>
                <c:pt idx="397">
                  <c:v>45251</c:v>
                </c:pt>
                <c:pt idx="398">
                  <c:v>45250</c:v>
                </c:pt>
                <c:pt idx="399">
                  <c:v>45247</c:v>
                </c:pt>
                <c:pt idx="400">
                  <c:v>45246</c:v>
                </c:pt>
                <c:pt idx="401">
                  <c:v>45245</c:v>
                </c:pt>
                <c:pt idx="402">
                  <c:v>45244</c:v>
                </c:pt>
                <c:pt idx="403">
                  <c:v>45243</c:v>
                </c:pt>
                <c:pt idx="404">
                  <c:v>45240</c:v>
                </c:pt>
                <c:pt idx="405">
                  <c:v>45239</c:v>
                </c:pt>
                <c:pt idx="406">
                  <c:v>45238</c:v>
                </c:pt>
                <c:pt idx="407">
                  <c:v>45237</c:v>
                </c:pt>
                <c:pt idx="408">
                  <c:v>45236</c:v>
                </c:pt>
                <c:pt idx="409">
                  <c:v>45233</c:v>
                </c:pt>
                <c:pt idx="410">
                  <c:v>45232</c:v>
                </c:pt>
                <c:pt idx="411">
                  <c:v>45231</c:v>
                </c:pt>
                <c:pt idx="412">
                  <c:v>45230</c:v>
                </c:pt>
                <c:pt idx="413">
                  <c:v>45229</c:v>
                </c:pt>
                <c:pt idx="414">
                  <c:v>45226</c:v>
                </c:pt>
                <c:pt idx="415">
                  <c:v>45225</c:v>
                </c:pt>
                <c:pt idx="416">
                  <c:v>45224</c:v>
                </c:pt>
                <c:pt idx="417">
                  <c:v>45223</c:v>
                </c:pt>
                <c:pt idx="418">
                  <c:v>45222</c:v>
                </c:pt>
                <c:pt idx="419">
                  <c:v>45219</c:v>
                </c:pt>
                <c:pt idx="420">
                  <c:v>45218</c:v>
                </c:pt>
                <c:pt idx="421">
                  <c:v>45217</c:v>
                </c:pt>
                <c:pt idx="422">
                  <c:v>45216</c:v>
                </c:pt>
                <c:pt idx="423">
                  <c:v>45215</c:v>
                </c:pt>
                <c:pt idx="424">
                  <c:v>45212</c:v>
                </c:pt>
                <c:pt idx="425">
                  <c:v>45211</c:v>
                </c:pt>
                <c:pt idx="426">
                  <c:v>45210</c:v>
                </c:pt>
                <c:pt idx="427">
                  <c:v>45209</c:v>
                </c:pt>
                <c:pt idx="428">
                  <c:v>45208</c:v>
                </c:pt>
                <c:pt idx="429">
                  <c:v>45205</c:v>
                </c:pt>
                <c:pt idx="430">
                  <c:v>45204</c:v>
                </c:pt>
                <c:pt idx="431">
                  <c:v>45203</c:v>
                </c:pt>
                <c:pt idx="432">
                  <c:v>45202</c:v>
                </c:pt>
                <c:pt idx="433">
                  <c:v>45201</c:v>
                </c:pt>
                <c:pt idx="434">
                  <c:v>45198</c:v>
                </c:pt>
                <c:pt idx="435">
                  <c:v>45197</c:v>
                </c:pt>
                <c:pt idx="436">
                  <c:v>45196</c:v>
                </c:pt>
                <c:pt idx="437">
                  <c:v>45195</c:v>
                </c:pt>
                <c:pt idx="438">
                  <c:v>45194</c:v>
                </c:pt>
                <c:pt idx="439">
                  <c:v>45191</c:v>
                </c:pt>
                <c:pt idx="440">
                  <c:v>45190</c:v>
                </c:pt>
                <c:pt idx="441">
                  <c:v>45189</c:v>
                </c:pt>
                <c:pt idx="442">
                  <c:v>45188</c:v>
                </c:pt>
                <c:pt idx="443">
                  <c:v>45187</c:v>
                </c:pt>
                <c:pt idx="444">
                  <c:v>45184</c:v>
                </c:pt>
                <c:pt idx="445">
                  <c:v>45183</c:v>
                </c:pt>
                <c:pt idx="446">
                  <c:v>45182</c:v>
                </c:pt>
                <c:pt idx="447">
                  <c:v>45181</c:v>
                </c:pt>
                <c:pt idx="448">
                  <c:v>45180</c:v>
                </c:pt>
                <c:pt idx="449">
                  <c:v>45177</c:v>
                </c:pt>
                <c:pt idx="450">
                  <c:v>45176</c:v>
                </c:pt>
                <c:pt idx="451">
                  <c:v>45175</c:v>
                </c:pt>
                <c:pt idx="452">
                  <c:v>45174</c:v>
                </c:pt>
                <c:pt idx="453">
                  <c:v>45173</c:v>
                </c:pt>
                <c:pt idx="454">
                  <c:v>45170</c:v>
                </c:pt>
                <c:pt idx="455">
                  <c:v>45169</c:v>
                </c:pt>
                <c:pt idx="456">
                  <c:v>45168</c:v>
                </c:pt>
                <c:pt idx="457">
                  <c:v>45167</c:v>
                </c:pt>
                <c:pt idx="458">
                  <c:v>45166</c:v>
                </c:pt>
                <c:pt idx="459">
                  <c:v>45163</c:v>
                </c:pt>
                <c:pt idx="460">
                  <c:v>45162</c:v>
                </c:pt>
                <c:pt idx="461">
                  <c:v>45161</c:v>
                </c:pt>
                <c:pt idx="462">
                  <c:v>45160</c:v>
                </c:pt>
                <c:pt idx="463">
                  <c:v>45159</c:v>
                </c:pt>
                <c:pt idx="464">
                  <c:v>45156</c:v>
                </c:pt>
                <c:pt idx="465">
                  <c:v>45155</c:v>
                </c:pt>
                <c:pt idx="466">
                  <c:v>45154</c:v>
                </c:pt>
                <c:pt idx="467">
                  <c:v>45153</c:v>
                </c:pt>
                <c:pt idx="468">
                  <c:v>45152</c:v>
                </c:pt>
                <c:pt idx="469">
                  <c:v>45149</c:v>
                </c:pt>
                <c:pt idx="470">
                  <c:v>45148</c:v>
                </c:pt>
                <c:pt idx="471">
                  <c:v>45147</c:v>
                </c:pt>
                <c:pt idx="472">
                  <c:v>45146</c:v>
                </c:pt>
                <c:pt idx="473">
                  <c:v>45145</c:v>
                </c:pt>
                <c:pt idx="474">
                  <c:v>45142</c:v>
                </c:pt>
                <c:pt idx="475">
                  <c:v>45141</c:v>
                </c:pt>
                <c:pt idx="476">
                  <c:v>45140</c:v>
                </c:pt>
                <c:pt idx="477">
                  <c:v>45139</c:v>
                </c:pt>
                <c:pt idx="478">
                  <c:v>45138</c:v>
                </c:pt>
                <c:pt idx="479">
                  <c:v>45135</c:v>
                </c:pt>
                <c:pt idx="480">
                  <c:v>45134</c:v>
                </c:pt>
                <c:pt idx="481">
                  <c:v>45133</c:v>
                </c:pt>
                <c:pt idx="482">
                  <c:v>45132</c:v>
                </c:pt>
                <c:pt idx="483">
                  <c:v>45131</c:v>
                </c:pt>
                <c:pt idx="484">
                  <c:v>45128</c:v>
                </c:pt>
                <c:pt idx="485">
                  <c:v>45127</c:v>
                </c:pt>
                <c:pt idx="486">
                  <c:v>45126</c:v>
                </c:pt>
                <c:pt idx="487">
                  <c:v>45125</c:v>
                </c:pt>
                <c:pt idx="488">
                  <c:v>45124</c:v>
                </c:pt>
                <c:pt idx="489">
                  <c:v>45121</c:v>
                </c:pt>
                <c:pt idx="490">
                  <c:v>45120</c:v>
                </c:pt>
                <c:pt idx="491">
                  <c:v>45119</c:v>
                </c:pt>
                <c:pt idx="492">
                  <c:v>45118</c:v>
                </c:pt>
                <c:pt idx="493">
                  <c:v>45117</c:v>
                </c:pt>
                <c:pt idx="494">
                  <c:v>45114</c:v>
                </c:pt>
                <c:pt idx="495">
                  <c:v>45113</c:v>
                </c:pt>
                <c:pt idx="496">
                  <c:v>45112</c:v>
                </c:pt>
                <c:pt idx="497">
                  <c:v>45111</c:v>
                </c:pt>
                <c:pt idx="498">
                  <c:v>45110</c:v>
                </c:pt>
                <c:pt idx="499">
                  <c:v>45107</c:v>
                </c:pt>
                <c:pt idx="500">
                  <c:v>45106</c:v>
                </c:pt>
                <c:pt idx="501">
                  <c:v>45105</c:v>
                </c:pt>
                <c:pt idx="502">
                  <c:v>45104</c:v>
                </c:pt>
                <c:pt idx="503">
                  <c:v>45103</c:v>
                </c:pt>
                <c:pt idx="504">
                  <c:v>45100</c:v>
                </c:pt>
                <c:pt idx="505">
                  <c:v>45099</c:v>
                </c:pt>
                <c:pt idx="506">
                  <c:v>45098</c:v>
                </c:pt>
                <c:pt idx="507">
                  <c:v>45097</c:v>
                </c:pt>
                <c:pt idx="508">
                  <c:v>45096</c:v>
                </c:pt>
                <c:pt idx="509">
                  <c:v>45093</c:v>
                </c:pt>
                <c:pt idx="510">
                  <c:v>45092</c:v>
                </c:pt>
                <c:pt idx="511">
                  <c:v>45091</c:v>
                </c:pt>
                <c:pt idx="512">
                  <c:v>45090</c:v>
                </c:pt>
                <c:pt idx="513">
                  <c:v>45089</c:v>
                </c:pt>
                <c:pt idx="514">
                  <c:v>45086</c:v>
                </c:pt>
                <c:pt idx="515">
                  <c:v>45085</c:v>
                </c:pt>
                <c:pt idx="516">
                  <c:v>45084</c:v>
                </c:pt>
                <c:pt idx="517">
                  <c:v>45083</c:v>
                </c:pt>
                <c:pt idx="518">
                  <c:v>45082</c:v>
                </c:pt>
                <c:pt idx="519">
                  <c:v>45079</c:v>
                </c:pt>
                <c:pt idx="520">
                  <c:v>45078</c:v>
                </c:pt>
                <c:pt idx="521">
                  <c:v>45077</c:v>
                </c:pt>
                <c:pt idx="522">
                  <c:v>45076</c:v>
                </c:pt>
                <c:pt idx="523">
                  <c:v>45075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45065</c:v>
                </c:pt>
                <c:pt idx="530">
                  <c:v>45064</c:v>
                </c:pt>
                <c:pt idx="531">
                  <c:v>45063</c:v>
                </c:pt>
                <c:pt idx="532">
                  <c:v>45062</c:v>
                </c:pt>
                <c:pt idx="533">
                  <c:v>45061</c:v>
                </c:pt>
                <c:pt idx="534">
                  <c:v>45058</c:v>
                </c:pt>
                <c:pt idx="535">
                  <c:v>45057</c:v>
                </c:pt>
                <c:pt idx="536">
                  <c:v>45056</c:v>
                </c:pt>
                <c:pt idx="537">
                  <c:v>45055</c:v>
                </c:pt>
                <c:pt idx="538">
                  <c:v>45054</c:v>
                </c:pt>
                <c:pt idx="539">
                  <c:v>45051</c:v>
                </c:pt>
                <c:pt idx="540">
                  <c:v>45050</c:v>
                </c:pt>
                <c:pt idx="541">
                  <c:v>45049</c:v>
                </c:pt>
                <c:pt idx="542">
                  <c:v>45048</c:v>
                </c:pt>
                <c:pt idx="543">
                  <c:v>45044</c:v>
                </c:pt>
                <c:pt idx="544">
                  <c:v>45043</c:v>
                </c:pt>
                <c:pt idx="545">
                  <c:v>45042</c:v>
                </c:pt>
                <c:pt idx="546">
                  <c:v>45041</c:v>
                </c:pt>
                <c:pt idx="547">
                  <c:v>45040</c:v>
                </c:pt>
                <c:pt idx="548">
                  <c:v>45037</c:v>
                </c:pt>
                <c:pt idx="549">
                  <c:v>45036</c:v>
                </c:pt>
                <c:pt idx="550">
                  <c:v>45035</c:v>
                </c:pt>
                <c:pt idx="551">
                  <c:v>45034</c:v>
                </c:pt>
                <c:pt idx="552">
                  <c:v>45033</c:v>
                </c:pt>
                <c:pt idx="553">
                  <c:v>45030</c:v>
                </c:pt>
                <c:pt idx="554">
                  <c:v>45029</c:v>
                </c:pt>
                <c:pt idx="555">
                  <c:v>45028</c:v>
                </c:pt>
                <c:pt idx="556">
                  <c:v>45027</c:v>
                </c:pt>
                <c:pt idx="557">
                  <c:v>45022</c:v>
                </c:pt>
                <c:pt idx="558">
                  <c:v>45021</c:v>
                </c:pt>
                <c:pt idx="559">
                  <c:v>45020</c:v>
                </c:pt>
                <c:pt idx="560">
                  <c:v>45019</c:v>
                </c:pt>
                <c:pt idx="561">
                  <c:v>45016</c:v>
                </c:pt>
                <c:pt idx="562">
                  <c:v>45015</c:v>
                </c:pt>
                <c:pt idx="563">
                  <c:v>45014</c:v>
                </c:pt>
                <c:pt idx="564">
                  <c:v>45013</c:v>
                </c:pt>
                <c:pt idx="565">
                  <c:v>45012</c:v>
                </c:pt>
                <c:pt idx="566">
                  <c:v>45009</c:v>
                </c:pt>
                <c:pt idx="567">
                  <c:v>45008</c:v>
                </c:pt>
                <c:pt idx="568">
                  <c:v>45007</c:v>
                </c:pt>
                <c:pt idx="569">
                  <c:v>45006</c:v>
                </c:pt>
                <c:pt idx="570">
                  <c:v>45005</c:v>
                </c:pt>
                <c:pt idx="571">
                  <c:v>45002</c:v>
                </c:pt>
                <c:pt idx="572">
                  <c:v>45001</c:v>
                </c:pt>
                <c:pt idx="573">
                  <c:v>45000</c:v>
                </c:pt>
                <c:pt idx="574">
                  <c:v>44999</c:v>
                </c:pt>
                <c:pt idx="575">
                  <c:v>44998</c:v>
                </c:pt>
                <c:pt idx="576">
                  <c:v>44995</c:v>
                </c:pt>
                <c:pt idx="577">
                  <c:v>44994</c:v>
                </c:pt>
                <c:pt idx="578">
                  <c:v>44993</c:v>
                </c:pt>
                <c:pt idx="579">
                  <c:v>44992</c:v>
                </c:pt>
                <c:pt idx="580">
                  <c:v>44991</c:v>
                </c:pt>
                <c:pt idx="581">
                  <c:v>37683</c:v>
                </c:pt>
                <c:pt idx="582">
                  <c:v>37682</c:v>
                </c:pt>
                <c:pt idx="583">
                  <c:v>37681</c:v>
                </c:pt>
                <c:pt idx="584">
                  <c:v>37680</c:v>
                </c:pt>
                <c:pt idx="585">
                  <c:v>37679</c:v>
                </c:pt>
                <c:pt idx="586">
                  <c:v>44981</c:v>
                </c:pt>
                <c:pt idx="587">
                  <c:v>44980</c:v>
                </c:pt>
                <c:pt idx="588">
                  <c:v>44979</c:v>
                </c:pt>
                <c:pt idx="589">
                  <c:v>44978</c:v>
                </c:pt>
                <c:pt idx="590">
                  <c:v>44977</c:v>
                </c:pt>
                <c:pt idx="591">
                  <c:v>44974</c:v>
                </c:pt>
                <c:pt idx="592">
                  <c:v>44973</c:v>
                </c:pt>
                <c:pt idx="593">
                  <c:v>44972</c:v>
                </c:pt>
                <c:pt idx="594">
                  <c:v>44971</c:v>
                </c:pt>
                <c:pt idx="595">
                  <c:v>44970</c:v>
                </c:pt>
                <c:pt idx="596">
                  <c:v>44967</c:v>
                </c:pt>
                <c:pt idx="597">
                  <c:v>44966</c:v>
                </c:pt>
                <c:pt idx="598">
                  <c:v>44965</c:v>
                </c:pt>
                <c:pt idx="599">
                  <c:v>44964</c:v>
                </c:pt>
                <c:pt idx="600">
                  <c:v>44963</c:v>
                </c:pt>
                <c:pt idx="601">
                  <c:v>44960</c:v>
                </c:pt>
                <c:pt idx="602">
                  <c:v>44959</c:v>
                </c:pt>
                <c:pt idx="603">
                  <c:v>44958</c:v>
                </c:pt>
                <c:pt idx="604">
                  <c:v>44999</c:v>
                </c:pt>
                <c:pt idx="605">
                  <c:v>44998</c:v>
                </c:pt>
                <c:pt idx="606">
                  <c:v>44995</c:v>
                </c:pt>
                <c:pt idx="607">
                  <c:v>44994</c:v>
                </c:pt>
                <c:pt idx="608">
                  <c:v>44993</c:v>
                </c:pt>
                <c:pt idx="609">
                  <c:v>44992</c:v>
                </c:pt>
                <c:pt idx="610">
                  <c:v>44991</c:v>
                </c:pt>
                <c:pt idx="611">
                  <c:v>37683</c:v>
                </c:pt>
                <c:pt idx="612">
                  <c:v>37682</c:v>
                </c:pt>
                <c:pt idx="613">
                  <c:v>37681</c:v>
                </c:pt>
                <c:pt idx="614">
                  <c:v>37680</c:v>
                </c:pt>
                <c:pt idx="615">
                  <c:v>37679</c:v>
                </c:pt>
                <c:pt idx="616">
                  <c:v>44981</c:v>
                </c:pt>
                <c:pt idx="617">
                  <c:v>44980</c:v>
                </c:pt>
                <c:pt idx="618">
                  <c:v>44979</c:v>
                </c:pt>
                <c:pt idx="619">
                  <c:v>44978</c:v>
                </c:pt>
                <c:pt idx="620">
                  <c:v>44977</c:v>
                </c:pt>
                <c:pt idx="621">
                  <c:v>44974</c:v>
                </c:pt>
                <c:pt idx="622">
                  <c:v>44973</c:v>
                </c:pt>
                <c:pt idx="623">
                  <c:v>44972</c:v>
                </c:pt>
                <c:pt idx="624">
                  <c:v>44971</c:v>
                </c:pt>
                <c:pt idx="625">
                  <c:v>44970</c:v>
                </c:pt>
                <c:pt idx="626">
                  <c:v>44967</c:v>
                </c:pt>
                <c:pt idx="627">
                  <c:v>44966</c:v>
                </c:pt>
                <c:pt idx="628">
                  <c:v>44965</c:v>
                </c:pt>
                <c:pt idx="629">
                  <c:v>44964</c:v>
                </c:pt>
                <c:pt idx="630">
                  <c:v>44963</c:v>
                </c:pt>
                <c:pt idx="631">
                  <c:v>44960</c:v>
                </c:pt>
                <c:pt idx="632">
                  <c:v>44959</c:v>
                </c:pt>
                <c:pt idx="633">
                  <c:v>44958</c:v>
                </c:pt>
                <c:pt idx="634">
                  <c:v>44957</c:v>
                </c:pt>
                <c:pt idx="635">
                  <c:v>44956</c:v>
                </c:pt>
                <c:pt idx="636">
                  <c:v>44953</c:v>
                </c:pt>
                <c:pt idx="637">
                  <c:v>44952</c:v>
                </c:pt>
                <c:pt idx="638">
                  <c:v>44951</c:v>
                </c:pt>
                <c:pt idx="639">
                  <c:v>44950</c:v>
                </c:pt>
                <c:pt idx="640">
                  <c:v>44949</c:v>
                </c:pt>
                <c:pt idx="641">
                  <c:v>44946</c:v>
                </c:pt>
                <c:pt idx="642">
                  <c:v>44945</c:v>
                </c:pt>
                <c:pt idx="643">
                  <c:v>44944</c:v>
                </c:pt>
                <c:pt idx="644">
                  <c:v>44943</c:v>
                </c:pt>
                <c:pt idx="645">
                  <c:v>44942</c:v>
                </c:pt>
                <c:pt idx="646">
                  <c:v>44939</c:v>
                </c:pt>
                <c:pt idx="647">
                  <c:v>44938</c:v>
                </c:pt>
                <c:pt idx="648">
                  <c:v>44937</c:v>
                </c:pt>
                <c:pt idx="649">
                  <c:v>44936</c:v>
                </c:pt>
                <c:pt idx="650">
                  <c:v>44935</c:v>
                </c:pt>
                <c:pt idx="651">
                  <c:v>44932</c:v>
                </c:pt>
                <c:pt idx="652">
                  <c:v>44931</c:v>
                </c:pt>
                <c:pt idx="653">
                  <c:v>44930</c:v>
                </c:pt>
                <c:pt idx="654">
                  <c:v>44929</c:v>
                </c:pt>
                <c:pt idx="655">
                  <c:v>44928</c:v>
                </c:pt>
                <c:pt idx="656">
                  <c:v>44925</c:v>
                </c:pt>
                <c:pt idx="657">
                  <c:v>44924</c:v>
                </c:pt>
                <c:pt idx="658">
                  <c:v>44923</c:v>
                </c:pt>
                <c:pt idx="659">
                  <c:v>44922</c:v>
                </c:pt>
                <c:pt idx="660">
                  <c:v>44918</c:v>
                </c:pt>
                <c:pt idx="661">
                  <c:v>44917</c:v>
                </c:pt>
                <c:pt idx="662">
                  <c:v>44916</c:v>
                </c:pt>
                <c:pt idx="663">
                  <c:v>44915</c:v>
                </c:pt>
                <c:pt idx="664">
                  <c:v>44914</c:v>
                </c:pt>
                <c:pt idx="665">
                  <c:v>44911</c:v>
                </c:pt>
                <c:pt idx="666">
                  <c:v>44910</c:v>
                </c:pt>
                <c:pt idx="667">
                  <c:v>44909</c:v>
                </c:pt>
                <c:pt idx="668">
                  <c:v>44908</c:v>
                </c:pt>
                <c:pt idx="669">
                  <c:v>44907</c:v>
                </c:pt>
                <c:pt idx="670">
                  <c:v>44904</c:v>
                </c:pt>
                <c:pt idx="671">
                  <c:v>44903</c:v>
                </c:pt>
                <c:pt idx="672">
                  <c:v>44902</c:v>
                </c:pt>
                <c:pt idx="673">
                  <c:v>44901</c:v>
                </c:pt>
                <c:pt idx="674">
                  <c:v>44900</c:v>
                </c:pt>
                <c:pt idx="675">
                  <c:v>44897</c:v>
                </c:pt>
                <c:pt idx="676">
                  <c:v>44896</c:v>
                </c:pt>
                <c:pt idx="677">
                  <c:v>44895</c:v>
                </c:pt>
                <c:pt idx="678">
                  <c:v>44894</c:v>
                </c:pt>
                <c:pt idx="679">
                  <c:v>44893</c:v>
                </c:pt>
                <c:pt idx="680">
                  <c:v>44890</c:v>
                </c:pt>
                <c:pt idx="681">
                  <c:v>44889</c:v>
                </c:pt>
                <c:pt idx="682">
                  <c:v>44888</c:v>
                </c:pt>
                <c:pt idx="683">
                  <c:v>44887</c:v>
                </c:pt>
                <c:pt idx="684">
                  <c:v>44886</c:v>
                </c:pt>
                <c:pt idx="685">
                  <c:v>44883</c:v>
                </c:pt>
                <c:pt idx="686">
                  <c:v>44882</c:v>
                </c:pt>
                <c:pt idx="687">
                  <c:v>44881</c:v>
                </c:pt>
                <c:pt idx="688">
                  <c:v>44880</c:v>
                </c:pt>
                <c:pt idx="689">
                  <c:v>44879</c:v>
                </c:pt>
                <c:pt idx="690">
                  <c:v>44876</c:v>
                </c:pt>
                <c:pt idx="691">
                  <c:v>44875</c:v>
                </c:pt>
                <c:pt idx="692">
                  <c:v>44874</c:v>
                </c:pt>
                <c:pt idx="693">
                  <c:v>44873</c:v>
                </c:pt>
                <c:pt idx="694">
                  <c:v>44872</c:v>
                </c:pt>
                <c:pt idx="695">
                  <c:v>44869</c:v>
                </c:pt>
                <c:pt idx="696">
                  <c:v>44868</c:v>
                </c:pt>
                <c:pt idx="697">
                  <c:v>44867</c:v>
                </c:pt>
                <c:pt idx="698">
                  <c:v>44866</c:v>
                </c:pt>
                <c:pt idx="699">
                  <c:v>44865</c:v>
                </c:pt>
                <c:pt idx="700">
                  <c:v>44862</c:v>
                </c:pt>
                <c:pt idx="701">
                  <c:v>44861</c:v>
                </c:pt>
                <c:pt idx="702">
                  <c:v>44860</c:v>
                </c:pt>
                <c:pt idx="703">
                  <c:v>44859</c:v>
                </c:pt>
                <c:pt idx="704">
                  <c:v>44858</c:v>
                </c:pt>
                <c:pt idx="705">
                  <c:v>44855</c:v>
                </c:pt>
                <c:pt idx="706">
                  <c:v>44854</c:v>
                </c:pt>
                <c:pt idx="707">
                  <c:v>44853</c:v>
                </c:pt>
                <c:pt idx="708">
                  <c:v>44852</c:v>
                </c:pt>
                <c:pt idx="709">
                  <c:v>44851</c:v>
                </c:pt>
                <c:pt idx="710">
                  <c:v>44848</c:v>
                </c:pt>
                <c:pt idx="711">
                  <c:v>44847</c:v>
                </c:pt>
                <c:pt idx="712">
                  <c:v>44846</c:v>
                </c:pt>
                <c:pt idx="713">
                  <c:v>44845</c:v>
                </c:pt>
                <c:pt idx="714">
                  <c:v>44844</c:v>
                </c:pt>
                <c:pt idx="715">
                  <c:v>44841</c:v>
                </c:pt>
                <c:pt idx="716">
                  <c:v>44840</c:v>
                </c:pt>
                <c:pt idx="717">
                  <c:v>44839</c:v>
                </c:pt>
                <c:pt idx="718">
                  <c:v>44838</c:v>
                </c:pt>
                <c:pt idx="719">
                  <c:v>44837</c:v>
                </c:pt>
                <c:pt idx="720">
                  <c:v>44834</c:v>
                </c:pt>
                <c:pt idx="721">
                  <c:v>44833</c:v>
                </c:pt>
                <c:pt idx="722">
                  <c:v>44832</c:v>
                </c:pt>
                <c:pt idx="723">
                  <c:v>44831</c:v>
                </c:pt>
                <c:pt idx="724">
                  <c:v>44830</c:v>
                </c:pt>
                <c:pt idx="725">
                  <c:v>44827</c:v>
                </c:pt>
                <c:pt idx="726">
                  <c:v>44826</c:v>
                </c:pt>
                <c:pt idx="727">
                  <c:v>44825</c:v>
                </c:pt>
                <c:pt idx="728">
                  <c:v>44824</c:v>
                </c:pt>
                <c:pt idx="729">
                  <c:v>44823</c:v>
                </c:pt>
                <c:pt idx="730">
                  <c:v>44820</c:v>
                </c:pt>
                <c:pt idx="731">
                  <c:v>44819</c:v>
                </c:pt>
                <c:pt idx="732">
                  <c:v>44818</c:v>
                </c:pt>
                <c:pt idx="733">
                  <c:v>44817</c:v>
                </c:pt>
                <c:pt idx="734">
                  <c:v>44816</c:v>
                </c:pt>
                <c:pt idx="735">
                  <c:v>44813</c:v>
                </c:pt>
                <c:pt idx="736">
                  <c:v>44812</c:v>
                </c:pt>
                <c:pt idx="737">
                  <c:v>44811</c:v>
                </c:pt>
                <c:pt idx="738">
                  <c:v>44810</c:v>
                </c:pt>
                <c:pt idx="739">
                  <c:v>44809</c:v>
                </c:pt>
                <c:pt idx="740">
                  <c:v>44806</c:v>
                </c:pt>
                <c:pt idx="741">
                  <c:v>44805</c:v>
                </c:pt>
                <c:pt idx="742">
                  <c:v>44804</c:v>
                </c:pt>
                <c:pt idx="743">
                  <c:v>44803</c:v>
                </c:pt>
                <c:pt idx="744">
                  <c:v>44802</c:v>
                </c:pt>
                <c:pt idx="745">
                  <c:v>44799</c:v>
                </c:pt>
                <c:pt idx="746">
                  <c:v>44798</c:v>
                </c:pt>
                <c:pt idx="747">
                  <c:v>44797</c:v>
                </c:pt>
                <c:pt idx="748">
                  <c:v>44796</c:v>
                </c:pt>
                <c:pt idx="749">
                  <c:v>44795</c:v>
                </c:pt>
                <c:pt idx="750">
                  <c:v>44792</c:v>
                </c:pt>
                <c:pt idx="751">
                  <c:v>44791</c:v>
                </c:pt>
                <c:pt idx="752">
                  <c:v>44790</c:v>
                </c:pt>
                <c:pt idx="753">
                  <c:v>44789</c:v>
                </c:pt>
                <c:pt idx="754">
                  <c:v>44788</c:v>
                </c:pt>
                <c:pt idx="755">
                  <c:v>44785</c:v>
                </c:pt>
                <c:pt idx="756">
                  <c:v>44784</c:v>
                </c:pt>
                <c:pt idx="757">
                  <c:v>44783</c:v>
                </c:pt>
                <c:pt idx="758">
                  <c:v>44782</c:v>
                </c:pt>
                <c:pt idx="759">
                  <c:v>44781</c:v>
                </c:pt>
                <c:pt idx="760">
                  <c:v>44778</c:v>
                </c:pt>
                <c:pt idx="761">
                  <c:v>44777</c:v>
                </c:pt>
                <c:pt idx="762">
                  <c:v>44776</c:v>
                </c:pt>
                <c:pt idx="763">
                  <c:v>44775</c:v>
                </c:pt>
                <c:pt idx="764">
                  <c:v>44774</c:v>
                </c:pt>
                <c:pt idx="765">
                  <c:v>44771</c:v>
                </c:pt>
                <c:pt idx="766">
                  <c:v>44770</c:v>
                </c:pt>
                <c:pt idx="767">
                  <c:v>44769</c:v>
                </c:pt>
                <c:pt idx="768">
                  <c:v>44768</c:v>
                </c:pt>
                <c:pt idx="769">
                  <c:v>44767</c:v>
                </c:pt>
                <c:pt idx="770">
                  <c:v>44764</c:v>
                </c:pt>
                <c:pt idx="771">
                  <c:v>44763</c:v>
                </c:pt>
                <c:pt idx="772">
                  <c:v>44762</c:v>
                </c:pt>
                <c:pt idx="773">
                  <c:v>44761</c:v>
                </c:pt>
                <c:pt idx="774">
                  <c:v>44760</c:v>
                </c:pt>
                <c:pt idx="775">
                  <c:v>44757</c:v>
                </c:pt>
                <c:pt idx="776">
                  <c:v>44756</c:v>
                </c:pt>
                <c:pt idx="777">
                  <c:v>44755</c:v>
                </c:pt>
                <c:pt idx="778">
                  <c:v>44754</c:v>
                </c:pt>
                <c:pt idx="779">
                  <c:v>44753</c:v>
                </c:pt>
                <c:pt idx="780">
                  <c:v>44750</c:v>
                </c:pt>
                <c:pt idx="781">
                  <c:v>44749</c:v>
                </c:pt>
                <c:pt idx="782">
                  <c:v>44748</c:v>
                </c:pt>
                <c:pt idx="783">
                  <c:v>44747</c:v>
                </c:pt>
                <c:pt idx="784">
                  <c:v>44746</c:v>
                </c:pt>
                <c:pt idx="785">
                  <c:v>44743</c:v>
                </c:pt>
                <c:pt idx="786">
                  <c:v>44742</c:v>
                </c:pt>
                <c:pt idx="787">
                  <c:v>44741</c:v>
                </c:pt>
                <c:pt idx="788">
                  <c:v>44740</c:v>
                </c:pt>
                <c:pt idx="789">
                  <c:v>44739</c:v>
                </c:pt>
                <c:pt idx="790">
                  <c:v>44736</c:v>
                </c:pt>
                <c:pt idx="791">
                  <c:v>44735</c:v>
                </c:pt>
                <c:pt idx="792">
                  <c:v>44734</c:v>
                </c:pt>
                <c:pt idx="793">
                  <c:v>44733</c:v>
                </c:pt>
                <c:pt idx="794">
                  <c:v>44732</c:v>
                </c:pt>
                <c:pt idx="795">
                  <c:v>44729</c:v>
                </c:pt>
                <c:pt idx="796">
                  <c:v>44728</c:v>
                </c:pt>
                <c:pt idx="797">
                  <c:v>44727</c:v>
                </c:pt>
                <c:pt idx="798">
                  <c:v>44726</c:v>
                </c:pt>
                <c:pt idx="799">
                  <c:v>44725</c:v>
                </c:pt>
                <c:pt idx="800">
                  <c:v>44722</c:v>
                </c:pt>
                <c:pt idx="801">
                  <c:v>44721</c:v>
                </c:pt>
                <c:pt idx="802">
                  <c:v>44720</c:v>
                </c:pt>
                <c:pt idx="803">
                  <c:v>44719</c:v>
                </c:pt>
                <c:pt idx="804">
                  <c:v>44718</c:v>
                </c:pt>
                <c:pt idx="805">
                  <c:v>44715</c:v>
                </c:pt>
                <c:pt idx="806">
                  <c:v>44714</c:v>
                </c:pt>
                <c:pt idx="807">
                  <c:v>44713</c:v>
                </c:pt>
                <c:pt idx="808">
                  <c:v>44712</c:v>
                </c:pt>
                <c:pt idx="809">
                  <c:v>44711</c:v>
                </c:pt>
                <c:pt idx="810">
                  <c:v>44708</c:v>
                </c:pt>
                <c:pt idx="811">
                  <c:v>44707</c:v>
                </c:pt>
                <c:pt idx="812">
                  <c:v>44706</c:v>
                </c:pt>
                <c:pt idx="813">
                  <c:v>44705</c:v>
                </c:pt>
                <c:pt idx="814">
                  <c:v>44704</c:v>
                </c:pt>
                <c:pt idx="815">
                  <c:v>44701</c:v>
                </c:pt>
                <c:pt idx="816">
                  <c:v>44700</c:v>
                </c:pt>
                <c:pt idx="817">
                  <c:v>44699</c:v>
                </c:pt>
                <c:pt idx="818">
                  <c:v>44698</c:v>
                </c:pt>
                <c:pt idx="819">
                  <c:v>44697</c:v>
                </c:pt>
                <c:pt idx="820">
                  <c:v>44694</c:v>
                </c:pt>
                <c:pt idx="821">
                  <c:v>44693</c:v>
                </c:pt>
                <c:pt idx="822">
                  <c:v>44692</c:v>
                </c:pt>
                <c:pt idx="823">
                  <c:v>44691</c:v>
                </c:pt>
                <c:pt idx="824">
                  <c:v>44690</c:v>
                </c:pt>
                <c:pt idx="825">
                  <c:v>44687</c:v>
                </c:pt>
                <c:pt idx="826">
                  <c:v>44686</c:v>
                </c:pt>
                <c:pt idx="827">
                  <c:v>44685</c:v>
                </c:pt>
                <c:pt idx="828">
                  <c:v>44684</c:v>
                </c:pt>
                <c:pt idx="829">
                  <c:v>44683</c:v>
                </c:pt>
                <c:pt idx="830">
                  <c:v>44680</c:v>
                </c:pt>
                <c:pt idx="831">
                  <c:v>44679</c:v>
                </c:pt>
                <c:pt idx="832">
                  <c:v>44678</c:v>
                </c:pt>
                <c:pt idx="833">
                  <c:v>44677</c:v>
                </c:pt>
                <c:pt idx="834">
                  <c:v>44676</c:v>
                </c:pt>
                <c:pt idx="835">
                  <c:v>44673</c:v>
                </c:pt>
                <c:pt idx="836">
                  <c:v>44672</c:v>
                </c:pt>
                <c:pt idx="837">
                  <c:v>44671</c:v>
                </c:pt>
                <c:pt idx="838">
                  <c:v>44670</c:v>
                </c:pt>
                <c:pt idx="839">
                  <c:v>44665</c:v>
                </c:pt>
                <c:pt idx="840">
                  <c:v>44664</c:v>
                </c:pt>
                <c:pt idx="841">
                  <c:v>44663</c:v>
                </c:pt>
                <c:pt idx="842">
                  <c:v>44662</c:v>
                </c:pt>
                <c:pt idx="843">
                  <c:v>44659</c:v>
                </c:pt>
                <c:pt idx="844">
                  <c:v>44658</c:v>
                </c:pt>
                <c:pt idx="845">
                  <c:v>44657</c:v>
                </c:pt>
                <c:pt idx="846">
                  <c:v>44656</c:v>
                </c:pt>
                <c:pt idx="847">
                  <c:v>44655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44645</c:v>
                </c:pt>
                <c:pt idx="854">
                  <c:v>44644</c:v>
                </c:pt>
                <c:pt idx="855">
                  <c:v>44643</c:v>
                </c:pt>
                <c:pt idx="856">
                  <c:v>44642</c:v>
                </c:pt>
                <c:pt idx="857">
                  <c:v>44641</c:v>
                </c:pt>
                <c:pt idx="858">
                  <c:v>44638</c:v>
                </c:pt>
                <c:pt idx="859">
                  <c:v>44637</c:v>
                </c:pt>
                <c:pt idx="860">
                  <c:v>44636</c:v>
                </c:pt>
                <c:pt idx="861">
                  <c:v>44635</c:v>
                </c:pt>
                <c:pt idx="862">
                  <c:v>44634</c:v>
                </c:pt>
                <c:pt idx="863">
                  <c:v>44631</c:v>
                </c:pt>
                <c:pt idx="864">
                  <c:v>44630</c:v>
                </c:pt>
                <c:pt idx="865">
                  <c:v>44629</c:v>
                </c:pt>
                <c:pt idx="866">
                  <c:v>44628</c:v>
                </c:pt>
                <c:pt idx="867">
                  <c:v>44627</c:v>
                </c:pt>
                <c:pt idx="868">
                  <c:v>44624</c:v>
                </c:pt>
                <c:pt idx="869">
                  <c:v>44623</c:v>
                </c:pt>
                <c:pt idx="870">
                  <c:v>44622</c:v>
                </c:pt>
                <c:pt idx="871">
                  <c:v>44621</c:v>
                </c:pt>
                <c:pt idx="872">
                  <c:v>44620</c:v>
                </c:pt>
                <c:pt idx="873">
                  <c:v>44617</c:v>
                </c:pt>
                <c:pt idx="874">
                  <c:v>44616</c:v>
                </c:pt>
                <c:pt idx="875">
                  <c:v>44615</c:v>
                </c:pt>
                <c:pt idx="876">
                  <c:v>44614</c:v>
                </c:pt>
                <c:pt idx="877">
                  <c:v>44613</c:v>
                </c:pt>
                <c:pt idx="878">
                  <c:v>44610</c:v>
                </c:pt>
                <c:pt idx="879">
                  <c:v>44609</c:v>
                </c:pt>
                <c:pt idx="880">
                  <c:v>44608</c:v>
                </c:pt>
                <c:pt idx="881">
                  <c:v>44607</c:v>
                </c:pt>
                <c:pt idx="882">
                  <c:v>44606</c:v>
                </c:pt>
                <c:pt idx="883">
                  <c:v>44603</c:v>
                </c:pt>
                <c:pt idx="884">
                  <c:v>44602</c:v>
                </c:pt>
                <c:pt idx="885">
                  <c:v>44601</c:v>
                </c:pt>
                <c:pt idx="886">
                  <c:v>44600</c:v>
                </c:pt>
                <c:pt idx="887">
                  <c:v>44599</c:v>
                </c:pt>
                <c:pt idx="888">
                  <c:v>44596</c:v>
                </c:pt>
                <c:pt idx="889">
                  <c:v>44595</c:v>
                </c:pt>
                <c:pt idx="890">
                  <c:v>44594</c:v>
                </c:pt>
                <c:pt idx="891">
                  <c:v>44593</c:v>
                </c:pt>
                <c:pt idx="892">
                  <c:v>44592</c:v>
                </c:pt>
                <c:pt idx="893">
                  <c:v>44589</c:v>
                </c:pt>
                <c:pt idx="894">
                  <c:v>44588</c:v>
                </c:pt>
                <c:pt idx="895">
                  <c:v>44587</c:v>
                </c:pt>
                <c:pt idx="896">
                  <c:v>44586</c:v>
                </c:pt>
                <c:pt idx="897">
                  <c:v>44585</c:v>
                </c:pt>
                <c:pt idx="898">
                  <c:v>44582</c:v>
                </c:pt>
                <c:pt idx="899">
                  <c:v>44581</c:v>
                </c:pt>
                <c:pt idx="900">
                  <c:v>44580</c:v>
                </c:pt>
                <c:pt idx="901">
                  <c:v>44579</c:v>
                </c:pt>
                <c:pt idx="902">
                  <c:v>44578</c:v>
                </c:pt>
                <c:pt idx="903">
                  <c:v>44575</c:v>
                </c:pt>
                <c:pt idx="904">
                  <c:v>44574</c:v>
                </c:pt>
                <c:pt idx="905">
                  <c:v>44573</c:v>
                </c:pt>
                <c:pt idx="906">
                  <c:v>44572</c:v>
                </c:pt>
                <c:pt idx="907">
                  <c:v>44571</c:v>
                </c:pt>
                <c:pt idx="908">
                  <c:v>44568</c:v>
                </c:pt>
                <c:pt idx="909">
                  <c:v>44567</c:v>
                </c:pt>
                <c:pt idx="910">
                  <c:v>44566</c:v>
                </c:pt>
                <c:pt idx="911">
                  <c:v>44565</c:v>
                </c:pt>
                <c:pt idx="912">
                  <c:v>44564</c:v>
                </c:pt>
                <c:pt idx="913">
                  <c:v>44561</c:v>
                </c:pt>
                <c:pt idx="914">
                  <c:v>44560</c:v>
                </c:pt>
                <c:pt idx="915">
                  <c:v>44559</c:v>
                </c:pt>
                <c:pt idx="916">
                  <c:v>44558</c:v>
                </c:pt>
                <c:pt idx="917">
                  <c:v>44557</c:v>
                </c:pt>
                <c:pt idx="918">
                  <c:v>44554</c:v>
                </c:pt>
                <c:pt idx="919">
                  <c:v>44553</c:v>
                </c:pt>
                <c:pt idx="920">
                  <c:v>44552</c:v>
                </c:pt>
                <c:pt idx="921">
                  <c:v>44551</c:v>
                </c:pt>
                <c:pt idx="922">
                  <c:v>44550</c:v>
                </c:pt>
                <c:pt idx="923">
                  <c:v>44547</c:v>
                </c:pt>
                <c:pt idx="924">
                  <c:v>44546</c:v>
                </c:pt>
                <c:pt idx="925">
                  <c:v>44545</c:v>
                </c:pt>
                <c:pt idx="926">
                  <c:v>44544</c:v>
                </c:pt>
                <c:pt idx="927">
                  <c:v>44543</c:v>
                </c:pt>
                <c:pt idx="928">
                  <c:v>44540</c:v>
                </c:pt>
                <c:pt idx="929">
                  <c:v>44539</c:v>
                </c:pt>
                <c:pt idx="930">
                  <c:v>44538</c:v>
                </c:pt>
                <c:pt idx="931">
                  <c:v>44537</c:v>
                </c:pt>
                <c:pt idx="932">
                  <c:v>44536</c:v>
                </c:pt>
                <c:pt idx="933">
                  <c:v>44533</c:v>
                </c:pt>
                <c:pt idx="934">
                  <c:v>44532</c:v>
                </c:pt>
                <c:pt idx="935">
                  <c:v>44531</c:v>
                </c:pt>
                <c:pt idx="936">
                  <c:v>44530</c:v>
                </c:pt>
                <c:pt idx="937">
                  <c:v>44529</c:v>
                </c:pt>
                <c:pt idx="938">
                  <c:v>44526</c:v>
                </c:pt>
                <c:pt idx="939">
                  <c:v>44525</c:v>
                </c:pt>
                <c:pt idx="940">
                  <c:v>44524</c:v>
                </c:pt>
                <c:pt idx="941">
                  <c:v>44523</c:v>
                </c:pt>
                <c:pt idx="942">
                  <c:v>44522</c:v>
                </c:pt>
                <c:pt idx="943">
                  <c:v>44519</c:v>
                </c:pt>
                <c:pt idx="944">
                  <c:v>44518</c:v>
                </c:pt>
                <c:pt idx="945">
                  <c:v>44517</c:v>
                </c:pt>
                <c:pt idx="946">
                  <c:v>44516</c:v>
                </c:pt>
                <c:pt idx="947">
                  <c:v>44515</c:v>
                </c:pt>
                <c:pt idx="948">
                  <c:v>44512</c:v>
                </c:pt>
                <c:pt idx="949">
                  <c:v>44511</c:v>
                </c:pt>
                <c:pt idx="950">
                  <c:v>44510</c:v>
                </c:pt>
                <c:pt idx="951">
                  <c:v>44509</c:v>
                </c:pt>
                <c:pt idx="952">
                  <c:v>44508</c:v>
                </c:pt>
                <c:pt idx="953">
                  <c:v>44505</c:v>
                </c:pt>
                <c:pt idx="954">
                  <c:v>44504</c:v>
                </c:pt>
                <c:pt idx="955">
                  <c:v>44503</c:v>
                </c:pt>
                <c:pt idx="956">
                  <c:v>44502</c:v>
                </c:pt>
                <c:pt idx="957">
                  <c:v>44501</c:v>
                </c:pt>
                <c:pt idx="958">
                  <c:v>44498</c:v>
                </c:pt>
                <c:pt idx="959">
                  <c:v>44497</c:v>
                </c:pt>
                <c:pt idx="960">
                  <c:v>44496</c:v>
                </c:pt>
                <c:pt idx="961">
                  <c:v>44495</c:v>
                </c:pt>
                <c:pt idx="962">
                  <c:v>44494</c:v>
                </c:pt>
                <c:pt idx="963">
                  <c:v>44491</c:v>
                </c:pt>
                <c:pt idx="964">
                  <c:v>44490</c:v>
                </c:pt>
                <c:pt idx="965">
                  <c:v>44489</c:v>
                </c:pt>
                <c:pt idx="966">
                  <c:v>44488</c:v>
                </c:pt>
                <c:pt idx="967">
                  <c:v>44487</c:v>
                </c:pt>
                <c:pt idx="968">
                  <c:v>44484</c:v>
                </c:pt>
                <c:pt idx="969">
                  <c:v>44483</c:v>
                </c:pt>
                <c:pt idx="970">
                  <c:v>44482</c:v>
                </c:pt>
                <c:pt idx="971">
                  <c:v>44481</c:v>
                </c:pt>
                <c:pt idx="972">
                  <c:v>44480</c:v>
                </c:pt>
                <c:pt idx="973">
                  <c:v>44477</c:v>
                </c:pt>
                <c:pt idx="974">
                  <c:v>44476</c:v>
                </c:pt>
                <c:pt idx="975">
                  <c:v>44475</c:v>
                </c:pt>
                <c:pt idx="976">
                  <c:v>44474</c:v>
                </c:pt>
                <c:pt idx="977">
                  <c:v>44473</c:v>
                </c:pt>
                <c:pt idx="978">
                  <c:v>44470</c:v>
                </c:pt>
                <c:pt idx="979">
                  <c:v>44469</c:v>
                </c:pt>
                <c:pt idx="980">
                  <c:v>44468</c:v>
                </c:pt>
                <c:pt idx="981">
                  <c:v>44467</c:v>
                </c:pt>
                <c:pt idx="982">
                  <c:v>44466</c:v>
                </c:pt>
                <c:pt idx="983">
                  <c:v>44463</c:v>
                </c:pt>
                <c:pt idx="984">
                  <c:v>44462</c:v>
                </c:pt>
                <c:pt idx="985">
                  <c:v>44461</c:v>
                </c:pt>
                <c:pt idx="986">
                  <c:v>44460</c:v>
                </c:pt>
                <c:pt idx="987">
                  <c:v>44459</c:v>
                </c:pt>
                <c:pt idx="988">
                  <c:v>44456</c:v>
                </c:pt>
                <c:pt idx="989">
                  <c:v>44455</c:v>
                </c:pt>
                <c:pt idx="990">
                  <c:v>44454</c:v>
                </c:pt>
                <c:pt idx="991">
                  <c:v>44453</c:v>
                </c:pt>
                <c:pt idx="992">
                  <c:v>44452</c:v>
                </c:pt>
                <c:pt idx="993">
                  <c:v>44449</c:v>
                </c:pt>
                <c:pt idx="994">
                  <c:v>44448</c:v>
                </c:pt>
                <c:pt idx="995">
                  <c:v>44447</c:v>
                </c:pt>
                <c:pt idx="996">
                  <c:v>44446</c:v>
                </c:pt>
                <c:pt idx="997">
                  <c:v>44445</c:v>
                </c:pt>
                <c:pt idx="998">
                  <c:v>44442</c:v>
                </c:pt>
                <c:pt idx="999">
                  <c:v>44441</c:v>
                </c:pt>
                <c:pt idx="1000">
                  <c:v>44440</c:v>
                </c:pt>
                <c:pt idx="1001">
                  <c:v>44439</c:v>
                </c:pt>
                <c:pt idx="1002">
                  <c:v>44438</c:v>
                </c:pt>
                <c:pt idx="1003">
                  <c:v>44435</c:v>
                </c:pt>
                <c:pt idx="1004">
                  <c:v>44434</c:v>
                </c:pt>
                <c:pt idx="1005">
                  <c:v>44433</c:v>
                </c:pt>
                <c:pt idx="1006">
                  <c:v>44432</c:v>
                </c:pt>
                <c:pt idx="1007">
                  <c:v>44431</c:v>
                </c:pt>
                <c:pt idx="1008">
                  <c:v>44428</c:v>
                </c:pt>
                <c:pt idx="1009">
                  <c:v>44427</c:v>
                </c:pt>
                <c:pt idx="1010">
                  <c:v>44426</c:v>
                </c:pt>
                <c:pt idx="1011">
                  <c:v>44425</c:v>
                </c:pt>
                <c:pt idx="1012">
                  <c:v>44424</c:v>
                </c:pt>
                <c:pt idx="1013">
                  <c:v>44421</c:v>
                </c:pt>
                <c:pt idx="1014">
                  <c:v>44420</c:v>
                </c:pt>
                <c:pt idx="1015">
                  <c:v>44419</c:v>
                </c:pt>
                <c:pt idx="1016">
                  <c:v>44418</c:v>
                </c:pt>
                <c:pt idx="1017">
                  <c:v>44417</c:v>
                </c:pt>
                <c:pt idx="1018">
                  <c:v>44414</c:v>
                </c:pt>
                <c:pt idx="1019">
                  <c:v>44413</c:v>
                </c:pt>
                <c:pt idx="1020">
                  <c:v>44412</c:v>
                </c:pt>
                <c:pt idx="1021">
                  <c:v>44411</c:v>
                </c:pt>
                <c:pt idx="1022">
                  <c:v>44410</c:v>
                </c:pt>
                <c:pt idx="1023">
                  <c:v>44407</c:v>
                </c:pt>
                <c:pt idx="1024">
                  <c:v>44406</c:v>
                </c:pt>
                <c:pt idx="1025">
                  <c:v>44405</c:v>
                </c:pt>
                <c:pt idx="1026">
                  <c:v>44404</c:v>
                </c:pt>
                <c:pt idx="1027">
                  <c:v>44403</c:v>
                </c:pt>
                <c:pt idx="1028">
                  <c:v>44400</c:v>
                </c:pt>
                <c:pt idx="1029">
                  <c:v>44399</c:v>
                </c:pt>
                <c:pt idx="1030">
                  <c:v>44398</c:v>
                </c:pt>
                <c:pt idx="1031">
                  <c:v>44397</c:v>
                </c:pt>
                <c:pt idx="1032">
                  <c:v>44396</c:v>
                </c:pt>
                <c:pt idx="1033">
                  <c:v>44393</c:v>
                </c:pt>
                <c:pt idx="1034">
                  <c:v>44392</c:v>
                </c:pt>
                <c:pt idx="1035">
                  <c:v>44391</c:v>
                </c:pt>
                <c:pt idx="1036">
                  <c:v>44390</c:v>
                </c:pt>
                <c:pt idx="1037">
                  <c:v>44389</c:v>
                </c:pt>
                <c:pt idx="1038">
                  <c:v>44386</c:v>
                </c:pt>
                <c:pt idx="1039">
                  <c:v>44385</c:v>
                </c:pt>
                <c:pt idx="1040">
                  <c:v>44384</c:v>
                </c:pt>
                <c:pt idx="1041">
                  <c:v>44383</c:v>
                </c:pt>
                <c:pt idx="1042">
                  <c:v>44382</c:v>
                </c:pt>
                <c:pt idx="1043">
                  <c:v>44379</c:v>
                </c:pt>
                <c:pt idx="1044">
                  <c:v>44378</c:v>
                </c:pt>
                <c:pt idx="1045">
                  <c:v>44377</c:v>
                </c:pt>
                <c:pt idx="1046">
                  <c:v>44376</c:v>
                </c:pt>
                <c:pt idx="1047">
                  <c:v>44375</c:v>
                </c:pt>
                <c:pt idx="1048">
                  <c:v>44372</c:v>
                </c:pt>
                <c:pt idx="1049">
                  <c:v>44371</c:v>
                </c:pt>
                <c:pt idx="1050">
                  <c:v>44370</c:v>
                </c:pt>
                <c:pt idx="1051">
                  <c:v>44369</c:v>
                </c:pt>
                <c:pt idx="1052">
                  <c:v>44368</c:v>
                </c:pt>
                <c:pt idx="1053">
                  <c:v>44365</c:v>
                </c:pt>
                <c:pt idx="1054">
                  <c:v>44364</c:v>
                </c:pt>
                <c:pt idx="1055">
                  <c:v>44363</c:v>
                </c:pt>
                <c:pt idx="1056">
                  <c:v>44362</c:v>
                </c:pt>
                <c:pt idx="1057">
                  <c:v>44361</c:v>
                </c:pt>
                <c:pt idx="1058">
                  <c:v>44358</c:v>
                </c:pt>
                <c:pt idx="1059">
                  <c:v>44357</c:v>
                </c:pt>
                <c:pt idx="1060">
                  <c:v>44356</c:v>
                </c:pt>
                <c:pt idx="1061">
                  <c:v>44355</c:v>
                </c:pt>
                <c:pt idx="1062">
                  <c:v>44354</c:v>
                </c:pt>
                <c:pt idx="1063">
                  <c:v>44351</c:v>
                </c:pt>
                <c:pt idx="1064">
                  <c:v>44350</c:v>
                </c:pt>
                <c:pt idx="1065">
                  <c:v>44349</c:v>
                </c:pt>
                <c:pt idx="1066">
                  <c:v>44348</c:v>
                </c:pt>
                <c:pt idx="1067">
                  <c:v>44347</c:v>
                </c:pt>
                <c:pt idx="1068">
                  <c:v>44344</c:v>
                </c:pt>
                <c:pt idx="1069">
                  <c:v>44343</c:v>
                </c:pt>
                <c:pt idx="1070">
                  <c:v>44342</c:v>
                </c:pt>
                <c:pt idx="1071">
                  <c:v>44341</c:v>
                </c:pt>
                <c:pt idx="1072">
                  <c:v>44340</c:v>
                </c:pt>
                <c:pt idx="1073">
                  <c:v>44337</c:v>
                </c:pt>
                <c:pt idx="1074">
                  <c:v>44336</c:v>
                </c:pt>
                <c:pt idx="1075">
                  <c:v>44335</c:v>
                </c:pt>
                <c:pt idx="1076">
                  <c:v>44334</c:v>
                </c:pt>
                <c:pt idx="1077">
                  <c:v>44333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44323</c:v>
                </c:pt>
                <c:pt idx="1084">
                  <c:v>44322</c:v>
                </c:pt>
                <c:pt idx="1085">
                  <c:v>44321</c:v>
                </c:pt>
                <c:pt idx="1086">
                  <c:v>44320</c:v>
                </c:pt>
                <c:pt idx="1087">
                  <c:v>44319</c:v>
                </c:pt>
                <c:pt idx="1088">
                  <c:v>44316</c:v>
                </c:pt>
                <c:pt idx="1089">
                  <c:v>44315</c:v>
                </c:pt>
                <c:pt idx="1090">
                  <c:v>44314</c:v>
                </c:pt>
                <c:pt idx="1091">
                  <c:v>44313</c:v>
                </c:pt>
                <c:pt idx="1092">
                  <c:v>44312</c:v>
                </c:pt>
                <c:pt idx="1093">
                  <c:v>44309</c:v>
                </c:pt>
                <c:pt idx="1094">
                  <c:v>44308</c:v>
                </c:pt>
                <c:pt idx="1095">
                  <c:v>44307</c:v>
                </c:pt>
                <c:pt idx="1096">
                  <c:v>44306</c:v>
                </c:pt>
                <c:pt idx="1097">
                  <c:v>44305</c:v>
                </c:pt>
                <c:pt idx="1098">
                  <c:v>44302</c:v>
                </c:pt>
                <c:pt idx="1099">
                  <c:v>44301</c:v>
                </c:pt>
                <c:pt idx="1100">
                  <c:v>44300</c:v>
                </c:pt>
                <c:pt idx="1101">
                  <c:v>44299</c:v>
                </c:pt>
                <c:pt idx="1102">
                  <c:v>44298</c:v>
                </c:pt>
                <c:pt idx="1103">
                  <c:v>44295</c:v>
                </c:pt>
                <c:pt idx="1104">
                  <c:v>44294</c:v>
                </c:pt>
                <c:pt idx="1105">
                  <c:v>44293</c:v>
                </c:pt>
                <c:pt idx="1106">
                  <c:v>44292</c:v>
                </c:pt>
                <c:pt idx="1107">
                  <c:v>44287</c:v>
                </c:pt>
                <c:pt idx="1108">
                  <c:v>44286</c:v>
                </c:pt>
                <c:pt idx="1109">
                  <c:v>44285</c:v>
                </c:pt>
                <c:pt idx="1110">
                  <c:v>44284</c:v>
                </c:pt>
                <c:pt idx="1111">
                  <c:v>44281</c:v>
                </c:pt>
                <c:pt idx="1112">
                  <c:v>44280</c:v>
                </c:pt>
                <c:pt idx="1113">
                  <c:v>44279</c:v>
                </c:pt>
                <c:pt idx="1114">
                  <c:v>44278</c:v>
                </c:pt>
                <c:pt idx="1115">
                  <c:v>44277</c:v>
                </c:pt>
                <c:pt idx="1116">
                  <c:v>44274</c:v>
                </c:pt>
                <c:pt idx="1117">
                  <c:v>44273</c:v>
                </c:pt>
                <c:pt idx="1118">
                  <c:v>44272</c:v>
                </c:pt>
                <c:pt idx="1119">
                  <c:v>44271</c:v>
                </c:pt>
                <c:pt idx="1120">
                  <c:v>44270</c:v>
                </c:pt>
                <c:pt idx="1121">
                  <c:v>44267</c:v>
                </c:pt>
                <c:pt idx="1122">
                  <c:v>44266</c:v>
                </c:pt>
                <c:pt idx="1123">
                  <c:v>44265</c:v>
                </c:pt>
                <c:pt idx="1124">
                  <c:v>44264</c:v>
                </c:pt>
                <c:pt idx="1125">
                  <c:v>44263</c:v>
                </c:pt>
                <c:pt idx="1126">
                  <c:v>44260</c:v>
                </c:pt>
                <c:pt idx="1127">
                  <c:v>44259</c:v>
                </c:pt>
                <c:pt idx="1128">
                  <c:v>44258</c:v>
                </c:pt>
                <c:pt idx="1129">
                  <c:v>44257</c:v>
                </c:pt>
                <c:pt idx="1130">
                  <c:v>44256</c:v>
                </c:pt>
                <c:pt idx="1131">
                  <c:v>44253</c:v>
                </c:pt>
                <c:pt idx="1132">
                  <c:v>44252</c:v>
                </c:pt>
                <c:pt idx="1133">
                  <c:v>44251</c:v>
                </c:pt>
                <c:pt idx="1134">
                  <c:v>44250</c:v>
                </c:pt>
                <c:pt idx="1135">
                  <c:v>44249</c:v>
                </c:pt>
                <c:pt idx="1136">
                  <c:v>44246</c:v>
                </c:pt>
                <c:pt idx="1137">
                  <c:v>44245</c:v>
                </c:pt>
                <c:pt idx="1138">
                  <c:v>44244</c:v>
                </c:pt>
                <c:pt idx="1139">
                  <c:v>44243</c:v>
                </c:pt>
                <c:pt idx="1140">
                  <c:v>44242</c:v>
                </c:pt>
                <c:pt idx="1141">
                  <c:v>44239</c:v>
                </c:pt>
                <c:pt idx="1142">
                  <c:v>44238</c:v>
                </c:pt>
                <c:pt idx="1143">
                  <c:v>44237</c:v>
                </c:pt>
                <c:pt idx="1144">
                  <c:v>44236</c:v>
                </c:pt>
                <c:pt idx="1145">
                  <c:v>44235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44225</c:v>
                </c:pt>
                <c:pt idx="1152">
                  <c:v>44224</c:v>
                </c:pt>
                <c:pt idx="1153">
                  <c:v>44223</c:v>
                </c:pt>
                <c:pt idx="1154">
                  <c:v>44222</c:v>
                </c:pt>
                <c:pt idx="1155">
                  <c:v>44221</c:v>
                </c:pt>
                <c:pt idx="1156">
                  <c:v>44218</c:v>
                </c:pt>
                <c:pt idx="1157">
                  <c:v>44217</c:v>
                </c:pt>
                <c:pt idx="1158">
                  <c:v>44216</c:v>
                </c:pt>
                <c:pt idx="1159">
                  <c:v>44215</c:v>
                </c:pt>
                <c:pt idx="1160">
                  <c:v>44214</c:v>
                </c:pt>
                <c:pt idx="1161">
                  <c:v>44211</c:v>
                </c:pt>
                <c:pt idx="1162">
                  <c:v>44210</c:v>
                </c:pt>
                <c:pt idx="1163">
                  <c:v>44209</c:v>
                </c:pt>
                <c:pt idx="1164">
                  <c:v>44208</c:v>
                </c:pt>
                <c:pt idx="1165">
                  <c:v>44207</c:v>
                </c:pt>
                <c:pt idx="1166">
                  <c:v>44204</c:v>
                </c:pt>
                <c:pt idx="1167">
                  <c:v>44203</c:v>
                </c:pt>
                <c:pt idx="1168">
                  <c:v>44202</c:v>
                </c:pt>
                <c:pt idx="1169">
                  <c:v>44201</c:v>
                </c:pt>
                <c:pt idx="1170">
                  <c:v>44200</c:v>
                </c:pt>
                <c:pt idx="1171">
                  <c:v>44196</c:v>
                </c:pt>
                <c:pt idx="1172">
                  <c:v>44195</c:v>
                </c:pt>
                <c:pt idx="1173">
                  <c:v>44194</c:v>
                </c:pt>
                <c:pt idx="1174">
                  <c:v>44193</c:v>
                </c:pt>
                <c:pt idx="1175">
                  <c:v>44189</c:v>
                </c:pt>
                <c:pt idx="1176">
                  <c:v>44188</c:v>
                </c:pt>
                <c:pt idx="1177">
                  <c:v>44187</c:v>
                </c:pt>
                <c:pt idx="1178">
                  <c:v>44186</c:v>
                </c:pt>
                <c:pt idx="1179">
                  <c:v>44183</c:v>
                </c:pt>
                <c:pt idx="1180">
                  <c:v>44182</c:v>
                </c:pt>
                <c:pt idx="1181">
                  <c:v>44181</c:v>
                </c:pt>
                <c:pt idx="1182">
                  <c:v>44180</c:v>
                </c:pt>
                <c:pt idx="1183">
                  <c:v>44179</c:v>
                </c:pt>
                <c:pt idx="1184">
                  <c:v>44176</c:v>
                </c:pt>
                <c:pt idx="1185">
                  <c:v>44175</c:v>
                </c:pt>
                <c:pt idx="1186">
                  <c:v>44174</c:v>
                </c:pt>
                <c:pt idx="1187">
                  <c:v>44173</c:v>
                </c:pt>
                <c:pt idx="1188">
                  <c:v>44172</c:v>
                </c:pt>
                <c:pt idx="1189">
                  <c:v>44169</c:v>
                </c:pt>
                <c:pt idx="1190">
                  <c:v>44168</c:v>
                </c:pt>
                <c:pt idx="1191">
                  <c:v>44167</c:v>
                </c:pt>
                <c:pt idx="1192">
                  <c:v>44166</c:v>
                </c:pt>
                <c:pt idx="1193">
                  <c:v>44165</c:v>
                </c:pt>
                <c:pt idx="1194">
                  <c:v>44162</c:v>
                </c:pt>
                <c:pt idx="1195">
                  <c:v>44161</c:v>
                </c:pt>
                <c:pt idx="1196">
                  <c:v>44160</c:v>
                </c:pt>
                <c:pt idx="1197">
                  <c:v>44159</c:v>
                </c:pt>
                <c:pt idx="1198">
                  <c:v>44158</c:v>
                </c:pt>
                <c:pt idx="1199">
                  <c:v>44155</c:v>
                </c:pt>
                <c:pt idx="1200">
                  <c:v>44154</c:v>
                </c:pt>
                <c:pt idx="1201">
                  <c:v>44153</c:v>
                </c:pt>
                <c:pt idx="1202">
                  <c:v>44152</c:v>
                </c:pt>
                <c:pt idx="1203">
                  <c:v>44151</c:v>
                </c:pt>
                <c:pt idx="1204">
                  <c:v>44148</c:v>
                </c:pt>
                <c:pt idx="1205">
                  <c:v>44147</c:v>
                </c:pt>
                <c:pt idx="1206">
                  <c:v>44146</c:v>
                </c:pt>
                <c:pt idx="1207">
                  <c:v>44145</c:v>
                </c:pt>
                <c:pt idx="1208">
                  <c:v>44144</c:v>
                </c:pt>
                <c:pt idx="1209">
                  <c:v>44141</c:v>
                </c:pt>
                <c:pt idx="1210">
                  <c:v>44140</c:v>
                </c:pt>
                <c:pt idx="1211">
                  <c:v>44139</c:v>
                </c:pt>
                <c:pt idx="1212">
                  <c:v>44138</c:v>
                </c:pt>
                <c:pt idx="1213">
                  <c:v>44137</c:v>
                </c:pt>
                <c:pt idx="1214">
                  <c:v>44134</c:v>
                </c:pt>
                <c:pt idx="1215">
                  <c:v>44133</c:v>
                </c:pt>
                <c:pt idx="1216">
                  <c:v>44132</c:v>
                </c:pt>
                <c:pt idx="1217">
                  <c:v>44131</c:v>
                </c:pt>
                <c:pt idx="1218">
                  <c:v>44130</c:v>
                </c:pt>
                <c:pt idx="1219">
                  <c:v>44127</c:v>
                </c:pt>
                <c:pt idx="1220">
                  <c:v>44126</c:v>
                </c:pt>
                <c:pt idx="1221">
                  <c:v>44125</c:v>
                </c:pt>
                <c:pt idx="1222">
                  <c:v>44124</c:v>
                </c:pt>
                <c:pt idx="1223">
                  <c:v>44123</c:v>
                </c:pt>
                <c:pt idx="1224">
                  <c:v>44120</c:v>
                </c:pt>
                <c:pt idx="1225">
                  <c:v>44119</c:v>
                </c:pt>
                <c:pt idx="1226">
                  <c:v>44118</c:v>
                </c:pt>
                <c:pt idx="1227">
                  <c:v>44117</c:v>
                </c:pt>
                <c:pt idx="1228">
                  <c:v>44116</c:v>
                </c:pt>
                <c:pt idx="1229">
                  <c:v>44113</c:v>
                </c:pt>
                <c:pt idx="1230">
                  <c:v>44112</c:v>
                </c:pt>
                <c:pt idx="1231">
                  <c:v>44111</c:v>
                </c:pt>
                <c:pt idx="1232">
                  <c:v>44110</c:v>
                </c:pt>
                <c:pt idx="1233">
                  <c:v>44109</c:v>
                </c:pt>
                <c:pt idx="1234">
                  <c:v>44106</c:v>
                </c:pt>
                <c:pt idx="1235">
                  <c:v>44105</c:v>
                </c:pt>
                <c:pt idx="1236">
                  <c:v>44104</c:v>
                </c:pt>
                <c:pt idx="1237">
                  <c:v>44103</c:v>
                </c:pt>
                <c:pt idx="1238">
                  <c:v>44102</c:v>
                </c:pt>
                <c:pt idx="1239">
                  <c:v>44099</c:v>
                </c:pt>
                <c:pt idx="1240">
                  <c:v>44098</c:v>
                </c:pt>
                <c:pt idx="1241">
                  <c:v>44097</c:v>
                </c:pt>
                <c:pt idx="1242">
                  <c:v>44096</c:v>
                </c:pt>
                <c:pt idx="1243">
                  <c:v>44095</c:v>
                </c:pt>
                <c:pt idx="1244">
                  <c:v>44092</c:v>
                </c:pt>
                <c:pt idx="1245">
                  <c:v>44091</c:v>
                </c:pt>
                <c:pt idx="1246">
                  <c:v>44090</c:v>
                </c:pt>
                <c:pt idx="1247">
                  <c:v>44089</c:v>
                </c:pt>
                <c:pt idx="1248">
                  <c:v>44088</c:v>
                </c:pt>
                <c:pt idx="1249">
                  <c:v>44085</c:v>
                </c:pt>
                <c:pt idx="1250">
                  <c:v>44084</c:v>
                </c:pt>
                <c:pt idx="1251">
                  <c:v>44083</c:v>
                </c:pt>
                <c:pt idx="1252">
                  <c:v>44082</c:v>
                </c:pt>
                <c:pt idx="1253">
                  <c:v>44081</c:v>
                </c:pt>
                <c:pt idx="1254">
                  <c:v>44078</c:v>
                </c:pt>
                <c:pt idx="1255">
                  <c:v>44077</c:v>
                </c:pt>
                <c:pt idx="1256">
                  <c:v>44076</c:v>
                </c:pt>
                <c:pt idx="1257">
                  <c:v>44075</c:v>
                </c:pt>
                <c:pt idx="1258">
                  <c:v>44074</c:v>
                </c:pt>
                <c:pt idx="1259">
                  <c:v>44071</c:v>
                </c:pt>
                <c:pt idx="1260">
                  <c:v>44070</c:v>
                </c:pt>
                <c:pt idx="1261">
                  <c:v>44069</c:v>
                </c:pt>
                <c:pt idx="1262">
                  <c:v>44068</c:v>
                </c:pt>
                <c:pt idx="1263">
                  <c:v>44067</c:v>
                </c:pt>
                <c:pt idx="1264">
                  <c:v>44064</c:v>
                </c:pt>
                <c:pt idx="1265">
                  <c:v>44063</c:v>
                </c:pt>
                <c:pt idx="1266">
                  <c:v>44062</c:v>
                </c:pt>
                <c:pt idx="1267">
                  <c:v>44061</c:v>
                </c:pt>
                <c:pt idx="1268">
                  <c:v>44060</c:v>
                </c:pt>
                <c:pt idx="1269">
                  <c:v>44057</c:v>
                </c:pt>
                <c:pt idx="1270">
                  <c:v>44056</c:v>
                </c:pt>
                <c:pt idx="1271">
                  <c:v>44055</c:v>
                </c:pt>
                <c:pt idx="1272">
                  <c:v>44054</c:v>
                </c:pt>
                <c:pt idx="1273">
                  <c:v>44053</c:v>
                </c:pt>
                <c:pt idx="1274">
                  <c:v>44050</c:v>
                </c:pt>
                <c:pt idx="1275">
                  <c:v>44049</c:v>
                </c:pt>
                <c:pt idx="1276">
                  <c:v>44048</c:v>
                </c:pt>
                <c:pt idx="1277">
                  <c:v>44047</c:v>
                </c:pt>
                <c:pt idx="1278">
                  <c:v>44046</c:v>
                </c:pt>
                <c:pt idx="1279">
                  <c:v>44043</c:v>
                </c:pt>
                <c:pt idx="1280">
                  <c:v>44042</c:v>
                </c:pt>
                <c:pt idx="1281">
                  <c:v>44041</c:v>
                </c:pt>
                <c:pt idx="1282">
                  <c:v>44040</c:v>
                </c:pt>
                <c:pt idx="1283">
                  <c:v>44039</c:v>
                </c:pt>
                <c:pt idx="1284">
                  <c:v>44036</c:v>
                </c:pt>
                <c:pt idx="1285">
                  <c:v>44035</c:v>
                </c:pt>
                <c:pt idx="1286">
                  <c:v>44034</c:v>
                </c:pt>
                <c:pt idx="1287">
                  <c:v>44033</c:v>
                </c:pt>
                <c:pt idx="1288">
                  <c:v>44032</c:v>
                </c:pt>
                <c:pt idx="1289">
                  <c:v>44029</c:v>
                </c:pt>
                <c:pt idx="1290">
                  <c:v>44028</c:v>
                </c:pt>
                <c:pt idx="1291">
                  <c:v>44027</c:v>
                </c:pt>
                <c:pt idx="1292">
                  <c:v>44026</c:v>
                </c:pt>
                <c:pt idx="1293">
                  <c:v>44025</c:v>
                </c:pt>
                <c:pt idx="1294">
                  <c:v>44022</c:v>
                </c:pt>
                <c:pt idx="1295">
                  <c:v>44021</c:v>
                </c:pt>
                <c:pt idx="1296">
                  <c:v>44020</c:v>
                </c:pt>
                <c:pt idx="1297">
                  <c:v>44019</c:v>
                </c:pt>
                <c:pt idx="1298">
                  <c:v>44018</c:v>
                </c:pt>
                <c:pt idx="1299">
                  <c:v>44015</c:v>
                </c:pt>
                <c:pt idx="1300">
                  <c:v>44014</c:v>
                </c:pt>
                <c:pt idx="1301">
                  <c:v>44013</c:v>
                </c:pt>
                <c:pt idx="1302">
                  <c:v>44012</c:v>
                </c:pt>
                <c:pt idx="1303">
                  <c:v>44011</c:v>
                </c:pt>
                <c:pt idx="1304">
                  <c:v>44008</c:v>
                </c:pt>
                <c:pt idx="1305">
                  <c:v>44007</c:v>
                </c:pt>
                <c:pt idx="1306">
                  <c:v>44006</c:v>
                </c:pt>
                <c:pt idx="1307">
                  <c:v>44005</c:v>
                </c:pt>
                <c:pt idx="1308">
                  <c:v>44004</c:v>
                </c:pt>
                <c:pt idx="1309">
                  <c:v>44001</c:v>
                </c:pt>
                <c:pt idx="1310">
                  <c:v>44000</c:v>
                </c:pt>
                <c:pt idx="1311">
                  <c:v>43999</c:v>
                </c:pt>
                <c:pt idx="1312">
                  <c:v>43998</c:v>
                </c:pt>
                <c:pt idx="1313">
                  <c:v>43997</c:v>
                </c:pt>
                <c:pt idx="1314">
                  <c:v>43994</c:v>
                </c:pt>
                <c:pt idx="1315">
                  <c:v>43993</c:v>
                </c:pt>
                <c:pt idx="1316">
                  <c:v>43992</c:v>
                </c:pt>
                <c:pt idx="1317">
                  <c:v>43991</c:v>
                </c:pt>
                <c:pt idx="1318">
                  <c:v>43990</c:v>
                </c:pt>
                <c:pt idx="1319">
                  <c:v>43987</c:v>
                </c:pt>
                <c:pt idx="1320">
                  <c:v>43986</c:v>
                </c:pt>
                <c:pt idx="1321">
                  <c:v>43985</c:v>
                </c:pt>
                <c:pt idx="1322">
                  <c:v>43984</c:v>
                </c:pt>
                <c:pt idx="1323">
                  <c:v>43983</c:v>
                </c:pt>
                <c:pt idx="1324">
                  <c:v>43980</c:v>
                </c:pt>
                <c:pt idx="1325">
                  <c:v>43979</c:v>
                </c:pt>
                <c:pt idx="1326">
                  <c:v>43978</c:v>
                </c:pt>
                <c:pt idx="1327">
                  <c:v>43977</c:v>
                </c:pt>
                <c:pt idx="1328">
                  <c:v>43976</c:v>
                </c:pt>
                <c:pt idx="1329">
                  <c:v>43973</c:v>
                </c:pt>
                <c:pt idx="1330">
                  <c:v>43972</c:v>
                </c:pt>
                <c:pt idx="1331">
                  <c:v>43971</c:v>
                </c:pt>
                <c:pt idx="1332">
                  <c:v>43970</c:v>
                </c:pt>
                <c:pt idx="1333">
                  <c:v>43969</c:v>
                </c:pt>
                <c:pt idx="1334">
                  <c:v>43966</c:v>
                </c:pt>
                <c:pt idx="1335">
                  <c:v>43965</c:v>
                </c:pt>
                <c:pt idx="1336">
                  <c:v>43964</c:v>
                </c:pt>
                <c:pt idx="1337">
                  <c:v>43963</c:v>
                </c:pt>
                <c:pt idx="1338">
                  <c:v>43962</c:v>
                </c:pt>
                <c:pt idx="1339">
                  <c:v>43959</c:v>
                </c:pt>
                <c:pt idx="1340">
                  <c:v>43958</c:v>
                </c:pt>
                <c:pt idx="1341">
                  <c:v>43957</c:v>
                </c:pt>
                <c:pt idx="1342">
                  <c:v>43956</c:v>
                </c:pt>
                <c:pt idx="1343">
                  <c:v>43955</c:v>
                </c:pt>
                <c:pt idx="1344">
                  <c:v>43951</c:v>
                </c:pt>
                <c:pt idx="1345">
                  <c:v>43950</c:v>
                </c:pt>
                <c:pt idx="1346">
                  <c:v>43949</c:v>
                </c:pt>
                <c:pt idx="1347">
                  <c:v>43948</c:v>
                </c:pt>
                <c:pt idx="1348">
                  <c:v>43945</c:v>
                </c:pt>
                <c:pt idx="1349">
                  <c:v>43944</c:v>
                </c:pt>
                <c:pt idx="1350">
                  <c:v>43943</c:v>
                </c:pt>
                <c:pt idx="1351">
                  <c:v>43942</c:v>
                </c:pt>
                <c:pt idx="1352">
                  <c:v>43941</c:v>
                </c:pt>
                <c:pt idx="1353">
                  <c:v>43938</c:v>
                </c:pt>
                <c:pt idx="1354">
                  <c:v>43937</c:v>
                </c:pt>
                <c:pt idx="1355">
                  <c:v>43936</c:v>
                </c:pt>
                <c:pt idx="1356">
                  <c:v>43935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43924</c:v>
                </c:pt>
                <c:pt idx="1362">
                  <c:v>43923</c:v>
                </c:pt>
                <c:pt idx="1363">
                  <c:v>43922</c:v>
                </c:pt>
                <c:pt idx="1364">
                  <c:v>43921</c:v>
                </c:pt>
                <c:pt idx="1365">
                  <c:v>43920</c:v>
                </c:pt>
                <c:pt idx="1366">
                  <c:v>43917</c:v>
                </c:pt>
                <c:pt idx="1367">
                  <c:v>43916</c:v>
                </c:pt>
                <c:pt idx="1368">
                  <c:v>43915</c:v>
                </c:pt>
                <c:pt idx="1369">
                  <c:v>43914</c:v>
                </c:pt>
                <c:pt idx="1370">
                  <c:v>43913</c:v>
                </c:pt>
                <c:pt idx="1371">
                  <c:v>43910</c:v>
                </c:pt>
                <c:pt idx="1372">
                  <c:v>43909</c:v>
                </c:pt>
                <c:pt idx="1373">
                  <c:v>43908</c:v>
                </c:pt>
                <c:pt idx="1374">
                  <c:v>43907</c:v>
                </c:pt>
                <c:pt idx="1375">
                  <c:v>43906</c:v>
                </c:pt>
                <c:pt idx="1376">
                  <c:v>43903</c:v>
                </c:pt>
                <c:pt idx="1377">
                  <c:v>43902</c:v>
                </c:pt>
                <c:pt idx="1378">
                  <c:v>43901</c:v>
                </c:pt>
                <c:pt idx="1379">
                  <c:v>43900</c:v>
                </c:pt>
                <c:pt idx="1380">
                  <c:v>43899</c:v>
                </c:pt>
                <c:pt idx="1381">
                  <c:v>43896</c:v>
                </c:pt>
                <c:pt idx="1382">
                  <c:v>43895</c:v>
                </c:pt>
                <c:pt idx="1383">
                  <c:v>43894</c:v>
                </c:pt>
                <c:pt idx="1384">
                  <c:v>43893</c:v>
                </c:pt>
                <c:pt idx="1385">
                  <c:v>43892</c:v>
                </c:pt>
                <c:pt idx="1386">
                  <c:v>43889</c:v>
                </c:pt>
                <c:pt idx="1387">
                  <c:v>43888</c:v>
                </c:pt>
                <c:pt idx="1388">
                  <c:v>43887</c:v>
                </c:pt>
                <c:pt idx="1389">
                  <c:v>43886</c:v>
                </c:pt>
                <c:pt idx="1390">
                  <c:v>43885</c:v>
                </c:pt>
                <c:pt idx="1391">
                  <c:v>43882</c:v>
                </c:pt>
                <c:pt idx="1392">
                  <c:v>43881</c:v>
                </c:pt>
                <c:pt idx="1393">
                  <c:v>43880</c:v>
                </c:pt>
                <c:pt idx="1394">
                  <c:v>43879</c:v>
                </c:pt>
                <c:pt idx="1395">
                  <c:v>43878</c:v>
                </c:pt>
                <c:pt idx="1396">
                  <c:v>43875</c:v>
                </c:pt>
                <c:pt idx="1397">
                  <c:v>43874</c:v>
                </c:pt>
                <c:pt idx="1398">
                  <c:v>43873</c:v>
                </c:pt>
                <c:pt idx="1399">
                  <c:v>43872</c:v>
                </c:pt>
                <c:pt idx="1400">
                  <c:v>43871</c:v>
                </c:pt>
                <c:pt idx="1401">
                  <c:v>43868</c:v>
                </c:pt>
                <c:pt idx="1402">
                  <c:v>43867</c:v>
                </c:pt>
                <c:pt idx="1403">
                  <c:v>43866</c:v>
                </c:pt>
                <c:pt idx="1404">
                  <c:v>43865</c:v>
                </c:pt>
                <c:pt idx="1405">
                  <c:v>43864</c:v>
                </c:pt>
                <c:pt idx="1406">
                  <c:v>43861</c:v>
                </c:pt>
                <c:pt idx="1407">
                  <c:v>43860</c:v>
                </c:pt>
                <c:pt idx="1408">
                  <c:v>43859</c:v>
                </c:pt>
                <c:pt idx="1409">
                  <c:v>43858</c:v>
                </c:pt>
                <c:pt idx="1410">
                  <c:v>43857</c:v>
                </c:pt>
                <c:pt idx="1411">
                  <c:v>43854</c:v>
                </c:pt>
                <c:pt idx="1412">
                  <c:v>43853</c:v>
                </c:pt>
                <c:pt idx="1413">
                  <c:v>43852</c:v>
                </c:pt>
                <c:pt idx="1414">
                  <c:v>43851</c:v>
                </c:pt>
                <c:pt idx="1415">
                  <c:v>43850</c:v>
                </c:pt>
                <c:pt idx="1416">
                  <c:v>43847</c:v>
                </c:pt>
                <c:pt idx="1417">
                  <c:v>43846</c:v>
                </c:pt>
                <c:pt idx="1418">
                  <c:v>43845</c:v>
                </c:pt>
                <c:pt idx="1419">
                  <c:v>43844</c:v>
                </c:pt>
                <c:pt idx="1420">
                  <c:v>43843</c:v>
                </c:pt>
                <c:pt idx="1421">
                  <c:v>43840</c:v>
                </c:pt>
                <c:pt idx="1422">
                  <c:v>43839</c:v>
                </c:pt>
                <c:pt idx="1423">
                  <c:v>43838</c:v>
                </c:pt>
                <c:pt idx="1424">
                  <c:v>43837</c:v>
                </c:pt>
                <c:pt idx="1425">
                  <c:v>43836</c:v>
                </c:pt>
                <c:pt idx="1426">
                  <c:v>43833</c:v>
                </c:pt>
                <c:pt idx="1427">
                  <c:v>43832</c:v>
                </c:pt>
                <c:pt idx="1428">
                  <c:v>43830</c:v>
                </c:pt>
                <c:pt idx="1429">
                  <c:v>43829</c:v>
                </c:pt>
                <c:pt idx="1430">
                  <c:v>43826</c:v>
                </c:pt>
                <c:pt idx="1431">
                  <c:v>43823</c:v>
                </c:pt>
                <c:pt idx="1432">
                  <c:v>43822</c:v>
                </c:pt>
                <c:pt idx="1433">
                  <c:v>43819</c:v>
                </c:pt>
                <c:pt idx="1434">
                  <c:v>43818</c:v>
                </c:pt>
                <c:pt idx="1435">
                  <c:v>43817</c:v>
                </c:pt>
                <c:pt idx="1436">
                  <c:v>43816</c:v>
                </c:pt>
                <c:pt idx="1437">
                  <c:v>43815</c:v>
                </c:pt>
                <c:pt idx="1438">
                  <c:v>43812</c:v>
                </c:pt>
                <c:pt idx="1439">
                  <c:v>43811</c:v>
                </c:pt>
                <c:pt idx="1440">
                  <c:v>43810</c:v>
                </c:pt>
                <c:pt idx="1441">
                  <c:v>43809</c:v>
                </c:pt>
                <c:pt idx="1442">
                  <c:v>43808</c:v>
                </c:pt>
                <c:pt idx="1443">
                  <c:v>43805</c:v>
                </c:pt>
                <c:pt idx="1444">
                  <c:v>43804</c:v>
                </c:pt>
                <c:pt idx="1445">
                  <c:v>43803</c:v>
                </c:pt>
                <c:pt idx="1446">
                  <c:v>43802</c:v>
                </c:pt>
                <c:pt idx="1447">
                  <c:v>43801</c:v>
                </c:pt>
                <c:pt idx="1448">
                  <c:v>43798</c:v>
                </c:pt>
                <c:pt idx="1449">
                  <c:v>43797</c:v>
                </c:pt>
                <c:pt idx="1450">
                  <c:v>43796</c:v>
                </c:pt>
                <c:pt idx="1451">
                  <c:v>43795</c:v>
                </c:pt>
                <c:pt idx="1452">
                  <c:v>43794</c:v>
                </c:pt>
                <c:pt idx="1453">
                  <c:v>43791</c:v>
                </c:pt>
                <c:pt idx="1454">
                  <c:v>43790</c:v>
                </c:pt>
                <c:pt idx="1455">
                  <c:v>43789</c:v>
                </c:pt>
                <c:pt idx="1456">
                  <c:v>43788</c:v>
                </c:pt>
                <c:pt idx="1457">
                  <c:v>43787</c:v>
                </c:pt>
                <c:pt idx="1458">
                  <c:v>43784</c:v>
                </c:pt>
                <c:pt idx="1459">
                  <c:v>43783</c:v>
                </c:pt>
                <c:pt idx="1460">
                  <c:v>43782</c:v>
                </c:pt>
                <c:pt idx="1461">
                  <c:v>43781</c:v>
                </c:pt>
                <c:pt idx="1462">
                  <c:v>43780</c:v>
                </c:pt>
                <c:pt idx="1463">
                  <c:v>43777</c:v>
                </c:pt>
                <c:pt idx="1464">
                  <c:v>43776</c:v>
                </c:pt>
                <c:pt idx="1465">
                  <c:v>43775</c:v>
                </c:pt>
                <c:pt idx="1466">
                  <c:v>43774</c:v>
                </c:pt>
                <c:pt idx="1467">
                  <c:v>43773</c:v>
                </c:pt>
                <c:pt idx="1468">
                  <c:v>43770</c:v>
                </c:pt>
                <c:pt idx="1469">
                  <c:v>43769</c:v>
                </c:pt>
                <c:pt idx="1470">
                  <c:v>43768</c:v>
                </c:pt>
                <c:pt idx="1471">
                  <c:v>43767</c:v>
                </c:pt>
                <c:pt idx="1472">
                  <c:v>43766</c:v>
                </c:pt>
                <c:pt idx="1473">
                  <c:v>43763</c:v>
                </c:pt>
                <c:pt idx="1474">
                  <c:v>43762</c:v>
                </c:pt>
                <c:pt idx="1475">
                  <c:v>43761</c:v>
                </c:pt>
                <c:pt idx="1476">
                  <c:v>43760</c:v>
                </c:pt>
                <c:pt idx="1477">
                  <c:v>43759</c:v>
                </c:pt>
                <c:pt idx="1478">
                  <c:v>43756</c:v>
                </c:pt>
                <c:pt idx="1479">
                  <c:v>43755</c:v>
                </c:pt>
                <c:pt idx="1480">
                  <c:v>43754</c:v>
                </c:pt>
                <c:pt idx="1481">
                  <c:v>43753</c:v>
                </c:pt>
                <c:pt idx="1482">
                  <c:v>43752</c:v>
                </c:pt>
                <c:pt idx="1483">
                  <c:v>43749</c:v>
                </c:pt>
                <c:pt idx="1484">
                  <c:v>43748</c:v>
                </c:pt>
                <c:pt idx="1485">
                  <c:v>43747</c:v>
                </c:pt>
                <c:pt idx="1486">
                  <c:v>43746</c:v>
                </c:pt>
                <c:pt idx="1487">
                  <c:v>43745</c:v>
                </c:pt>
                <c:pt idx="1488">
                  <c:v>43742</c:v>
                </c:pt>
                <c:pt idx="1489">
                  <c:v>43741</c:v>
                </c:pt>
                <c:pt idx="1490">
                  <c:v>43740</c:v>
                </c:pt>
                <c:pt idx="1491">
                  <c:v>43739</c:v>
                </c:pt>
                <c:pt idx="1492">
                  <c:v>43738</c:v>
                </c:pt>
                <c:pt idx="1493">
                  <c:v>43735</c:v>
                </c:pt>
                <c:pt idx="1494">
                  <c:v>43734</c:v>
                </c:pt>
                <c:pt idx="1495">
                  <c:v>43733</c:v>
                </c:pt>
                <c:pt idx="1496">
                  <c:v>43732</c:v>
                </c:pt>
                <c:pt idx="1497">
                  <c:v>43731</c:v>
                </c:pt>
                <c:pt idx="1498">
                  <c:v>43728</c:v>
                </c:pt>
                <c:pt idx="1499">
                  <c:v>43727</c:v>
                </c:pt>
                <c:pt idx="1500">
                  <c:v>43726</c:v>
                </c:pt>
                <c:pt idx="1501">
                  <c:v>43725</c:v>
                </c:pt>
                <c:pt idx="1502">
                  <c:v>43724</c:v>
                </c:pt>
                <c:pt idx="1503">
                  <c:v>43721</c:v>
                </c:pt>
                <c:pt idx="1504">
                  <c:v>43720</c:v>
                </c:pt>
                <c:pt idx="1505">
                  <c:v>43719</c:v>
                </c:pt>
                <c:pt idx="1506">
                  <c:v>43718</c:v>
                </c:pt>
                <c:pt idx="1507">
                  <c:v>43717</c:v>
                </c:pt>
                <c:pt idx="1508">
                  <c:v>43714</c:v>
                </c:pt>
                <c:pt idx="1509">
                  <c:v>43713</c:v>
                </c:pt>
                <c:pt idx="1510">
                  <c:v>43712</c:v>
                </c:pt>
                <c:pt idx="1511">
                  <c:v>43711</c:v>
                </c:pt>
                <c:pt idx="1512">
                  <c:v>43710</c:v>
                </c:pt>
                <c:pt idx="1513">
                  <c:v>43707</c:v>
                </c:pt>
                <c:pt idx="1514">
                  <c:v>43706</c:v>
                </c:pt>
                <c:pt idx="1515">
                  <c:v>43705</c:v>
                </c:pt>
                <c:pt idx="1516">
                  <c:v>43704</c:v>
                </c:pt>
                <c:pt idx="1517">
                  <c:v>43703</c:v>
                </c:pt>
                <c:pt idx="1518">
                  <c:v>43700</c:v>
                </c:pt>
                <c:pt idx="1519">
                  <c:v>43699</c:v>
                </c:pt>
                <c:pt idx="1520">
                  <c:v>43698</c:v>
                </c:pt>
                <c:pt idx="1521">
                  <c:v>43697</c:v>
                </c:pt>
                <c:pt idx="1522">
                  <c:v>43696</c:v>
                </c:pt>
                <c:pt idx="1523">
                  <c:v>43693</c:v>
                </c:pt>
                <c:pt idx="1524">
                  <c:v>43692</c:v>
                </c:pt>
                <c:pt idx="1525">
                  <c:v>43691</c:v>
                </c:pt>
                <c:pt idx="1526">
                  <c:v>43690</c:v>
                </c:pt>
                <c:pt idx="1527">
                  <c:v>43689</c:v>
                </c:pt>
                <c:pt idx="1528">
                  <c:v>43686</c:v>
                </c:pt>
                <c:pt idx="1529">
                  <c:v>43685</c:v>
                </c:pt>
                <c:pt idx="1530">
                  <c:v>43684</c:v>
                </c:pt>
                <c:pt idx="1531">
                  <c:v>43683</c:v>
                </c:pt>
                <c:pt idx="1532">
                  <c:v>43682</c:v>
                </c:pt>
                <c:pt idx="1533">
                  <c:v>43679</c:v>
                </c:pt>
                <c:pt idx="1534">
                  <c:v>43678</c:v>
                </c:pt>
                <c:pt idx="1535">
                  <c:v>43677</c:v>
                </c:pt>
                <c:pt idx="1536">
                  <c:v>43676</c:v>
                </c:pt>
                <c:pt idx="1537">
                  <c:v>43675</c:v>
                </c:pt>
                <c:pt idx="1538">
                  <c:v>43672</c:v>
                </c:pt>
                <c:pt idx="1539">
                  <c:v>43671</c:v>
                </c:pt>
                <c:pt idx="1540">
                  <c:v>43670</c:v>
                </c:pt>
                <c:pt idx="1541">
                  <c:v>43669</c:v>
                </c:pt>
                <c:pt idx="1542">
                  <c:v>43668</c:v>
                </c:pt>
                <c:pt idx="1543">
                  <c:v>43665</c:v>
                </c:pt>
                <c:pt idx="1544">
                  <c:v>43664</c:v>
                </c:pt>
                <c:pt idx="1545">
                  <c:v>43663</c:v>
                </c:pt>
                <c:pt idx="1546">
                  <c:v>43662</c:v>
                </c:pt>
                <c:pt idx="1547">
                  <c:v>43661</c:v>
                </c:pt>
                <c:pt idx="1548">
                  <c:v>43658</c:v>
                </c:pt>
                <c:pt idx="1549">
                  <c:v>43657</c:v>
                </c:pt>
                <c:pt idx="1550">
                  <c:v>43656</c:v>
                </c:pt>
                <c:pt idx="1551">
                  <c:v>43655</c:v>
                </c:pt>
                <c:pt idx="1552">
                  <c:v>43654</c:v>
                </c:pt>
                <c:pt idx="1553">
                  <c:v>43651</c:v>
                </c:pt>
                <c:pt idx="1554">
                  <c:v>43650</c:v>
                </c:pt>
                <c:pt idx="1555">
                  <c:v>43649</c:v>
                </c:pt>
                <c:pt idx="1556">
                  <c:v>43648</c:v>
                </c:pt>
                <c:pt idx="1557">
                  <c:v>43647</c:v>
                </c:pt>
                <c:pt idx="1558">
                  <c:v>43644</c:v>
                </c:pt>
                <c:pt idx="1559">
                  <c:v>43643</c:v>
                </c:pt>
                <c:pt idx="1560">
                  <c:v>43642</c:v>
                </c:pt>
                <c:pt idx="1561">
                  <c:v>43641</c:v>
                </c:pt>
                <c:pt idx="1562">
                  <c:v>43640</c:v>
                </c:pt>
                <c:pt idx="1563">
                  <c:v>43637</c:v>
                </c:pt>
                <c:pt idx="1564">
                  <c:v>43636</c:v>
                </c:pt>
                <c:pt idx="1565">
                  <c:v>43635</c:v>
                </c:pt>
                <c:pt idx="1566">
                  <c:v>43634</c:v>
                </c:pt>
                <c:pt idx="1567">
                  <c:v>43633</c:v>
                </c:pt>
                <c:pt idx="1568">
                  <c:v>43630</c:v>
                </c:pt>
                <c:pt idx="1569">
                  <c:v>43629</c:v>
                </c:pt>
                <c:pt idx="1570">
                  <c:v>43628</c:v>
                </c:pt>
                <c:pt idx="1571">
                  <c:v>43627</c:v>
                </c:pt>
                <c:pt idx="1572">
                  <c:v>43626</c:v>
                </c:pt>
                <c:pt idx="1573">
                  <c:v>43623</c:v>
                </c:pt>
                <c:pt idx="1574">
                  <c:v>43622</c:v>
                </c:pt>
                <c:pt idx="1575">
                  <c:v>43621</c:v>
                </c:pt>
                <c:pt idx="1576">
                  <c:v>43620</c:v>
                </c:pt>
                <c:pt idx="1577">
                  <c:v>43619</c:v>
                </c:pt>
                <c:pt idx="1578">
                  <c:v>43616</c:v>
                </c:pt>
                <c:pt idx="1579">
                  <c:v>43615</c:v>
                </c:pt>
                <c:pt idx="1580">
                  <c:v>43614</c:v>
                </c:pt>
                <c:pt idx="1581">
                  <c:v>43613</c:v>
                </c:pt>
                <c:pt idx="1582">
                  <c:v>43612</c:v>
                </c:pt>
                <c:pt idx="1583">
                  <c:v>43609</c:v>
                </c:pt>
                <c:pt idx="1584">
                  <c:v>43608</c:v>
                </c:pt>
                <c:pt idx="1585">
                  <c:v>43607</c:v>
                </c:pt>
                <c:pt idx="1586">
                  <c:v>43606</c:v>
                </c:pt>
                <c:pt idx="1587">
                  <c:v>43605</c:v>
                </c:pt>
                <c:pt idx="1588">
                  <c:v>43602</c:v>
                </c:pt>
                <c:pt idx="1589">
                  <c:v>43601</c:v>
                </c:pt>
                <c:pt idx="1590">
                  <c:v>43600</c:v>
                </c:pt>
                <c:pt idx="1591">
                  <c:v>43599</c:v>
                </c:pt>
                <c:pt idx="1592">
                  <c:v>43598</c:v>
                </c:pt>
                <c:pt idx="1593">
                  <c:v>43595</c:v>
                </c:pt>
                <c:pt idx="1594">
                  <c:v>43594</c:v>
                </c:pt>
                <c:pt idx="1595">
                  <c:v>43593</c:v>
                </c:pt>
                <c:pt idx="1596">
                  <c:v>43592</c:v>
                </c:pt>
                <c:pt idx="1597">
                  <c:v>43591</c:v>
                </c:pt>
                <c:pt idx="1598">
                  <c:v>43588</c:v>
                </c:pt>
                <c:pt idx="1599">
                  <c:v>43587</c:v>
                </c:pt>
                <c:pt idx="1600">
                  <c:v>43585</c:v>
                </c:pt>
                <c:pt idx="1601">
                  <c:v>43584</c:v>
                </c:pt>
                <c:pt idx="1602">
                  <c:v>43581</c:v>
                </c:pt>
                <c:pt idx="1603">
                  <c:v>43580</c:v>
                </c:pt>
                <c:pt idx="1604">
                  <c:v>43579</c:v>
                </c:pt>
                <c:pt idx="1605">
                  <c:v>43578</c:v>
                </c:pt>
                <c:pt idx="1606">
                  <c:v>43573</c:v>
                </c:pt>
                <c:pt idx="1607">
                  <c:v>43572</c:v>
                </c:pt>
                <c:pt idx="1608">
                  <c:v>43571</c:v>
                </c:pt>
                <c:pt idx="1609">
                  <c:v>43570</c:v>
                </c:pt>
                <c:pt idx="1610">
                  <c:v>43567</c:v>
                </c:pt>
                <c:pt idx="1611">
                  <c:v>43566</c:v>
                </c:pt>
                <c:pt idx="1612">
                  <c:v>43565</c:v>
                </c:pt>
                <c:pt idx="1613">
                  <c:v>43564</c:v>
                </c:pt>
                <c:pt idx="1614">
                  <c:v>43563</c:v>
                </c:pt>
                <c:pt idx="1615">
                  <c:v>43560</c:v>
                </c:pt>
                <c:pt idx="1616">
                  <c:v>43559</c:v>
                </c:pt>
                <c:pt idx="1617">
                  <c:v>43558</c:v>
                </c:pt>
                <c:pt idx="1618">
                  <c:v>43557</c:v>
                </c:pt>
                <c:pt idx="1619">
                  <c:v>43556</c:v>
                </c:pt>
                <c:pt idx="1620">
                  <c:v>43553</c:v>
                </c:pt>
                <c:pt idx="1621">
                  <c:v>43552</c:v>
                </c:pt>
                <c:pt idx="1622">
                  <c:v>43551</c:v>
                </c:pt>
                <c:pt idx="1623">
                  <c:v>43550</c:v>
                </c:pt>
                <c:pt idx="1624">
                  <c:v>43549</c:v>
                </c:pt>
                <c:pt idx="1625">
                  <c:v>43546</c:v>
                </c:pt>
                <c:pt idx="1626">
                  <c:v>43545</c:v>
                </c:pt>
                <c:pt idx="1627">
                  <c:v>43544</c:v>
                </c:pt>
                <c:pt idx="1628">
                  <c:v>43543</c:v>
                </c:pt>
                <c:pt idx="1629">
                  <c:v>43542</c:v>
                </c:pt>
                <c:pt idx="1630">
                  <c:v>43539</c:v>
                </c:pt>
                <c:pt idx="1631">
                  <c:v>43538</c:v>
                </c:pt>
                <c:pt idx="1632">
                  <c:v>43537</c:v>
                </c:pt>
                <c:pt idx="1633">
                  <c:v>43536</c:v>
                </c:pt>
                <c:pt idx="1634">
                  <c:v>43535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43525</c:v>
                </c:pt>
                <c:pt idx="1641">
                  <c:v>43524</c:v>
                </c:pt>
                <c:pt idx="1642">
                  <c:v>43523</c:v>
                </c:pt>
                <c:pt idx="1643">
                  <c:v>43522</c:v>
                </c:pt>
                <c:pt idx="1644">
                  <c:v>43521</c:v>
                </c:pt>
                <c:pt idx="1645">
                  <c:v>43518</c:v>
                </c:pt>
                <c:pt idx="1646">
                  <c:v>43517</c:v>
                </c:pt>
                <c:pt idx="1647">
                  <c:v>43516</c:v>
                </c:pt>
                <c:pt idx="1648">
                  <c:v>43515</c:v>
                </c:pt>
                <c:pt idx="1649">
                  <c:v>43514</c:v>
                </c:pt>
                <c:pt idx="1650">
                  <c:v>43511</c:v>
                </c:pt>
                <c:pt idx="1651">
                  <c:v>43510</c:v>
                </c:pt>
                <c:pt idx="1652">
                  <c:v>43509</c:v>
                </c:pt>
                <c:pt idx="1653">
                  <c:v>43508</c:v>
                </c:pt>
                <c:pt idx="1654">
                  <c:v>43507</c:v>
                </c:pt>
                <c:pt idx="1655">
                  <c:v>43504</c:v>
                </c:pt>
                <c:pt idx="1656">
                  <c:v>43503</c:v>
                </c:pt>
                <c:pt idx="1657">
                  <c:v>43502</c:v>
                </c:pt>
                <c:pt idx="1658">
                  <c:v>43501</c:v>
                </c:pt>
                <c:pt idx="1659">
                  <c:v>43500</c:v>
                </c:pt>
                <c:pt idx="1660">
                  <c:v>43497</c:v>
                </c:pt>
                <c:pt idx="1661">
                  <c:v>43496</c:v>
                </c:pt>
                <c:pt idx="1662">
                  <c:v>43495</c:v>
                </c:pt>
                <c:pt idx="1663">
                  <c:v>43494</c:v>
                </c:pt>
                <c:pt idx="1664">
                  <c:v>43493</c:v>
                </c:pt>
                <c:pt idx="1665">
                  <c:v>43490</c:v>
                </c:pt>
                <c:pt idx="1666">
                  <c:v>43489</c:v>
                </c:pt>
                <c:pt idx="1667">
                  <c:v>43488</c:v>
                </c:pt>
                <c:pt idx="1668">
                  <c:v>43487</c:v>
                </c:pt>
                <c:pt idx="1669">
                  <c:v>43486</c:v>
                </c:pt>
                <c:pt idx="1670">
                  <c:v>43483</c:v>
                </c:pt>
                <c:pt idx="1671">
                  <c:v>43482</c:v>
                </c:pt>
                <c:pt idx="1672">
                  <c:v>43481</c:v>
                </c:pt>
                <c:pt idx="1673">
                  <c:v>43480</c:v>
                </c:pt>
                <c:pt idx="1674">
                  <c:v>43479</c:v>
                </c:pt>
                <c:pt idx="1675">
                  <c:v>43476</c:v>
                </c:pt>
                <c:pt idx="1676">
                  <c:v>43475</c:v>
                </c:pt>
                <c:pt idx="1677">
                  <c:v>43474</c:v>
                </c:pt>
                <c:pt idx="1678">
                  <c:v>43473</c:v>
                </c:pt>
                <c:pt idx="1679">
                  <c:v>43472</c:v>
                </c:pt>
                <c:pt idx="1680">
                  <c:v>43469</c:v>
                </c:pt>
                <c:pt idx="1681">
                  <c:v>43468</c:v>
                </c:pt>
                <c:pt idx="1682">
                  <c:v>43467</c:v>
                </c:pt>
                <c:pt idx="1683">
                  <c:v>43465</c:v>
                </c:pt>
                <c:pt idx="1684">
                  <c:v>43462</c:v>
                </c:pt>
                <c:pt idx="1685">
                  <c:v>43461</c:v>
                </c:pt>
                <c:pt idx="1686">
                  <c:v>43458</c:v>
                </c:pt>
                <c:pt idx="1687">
                  <c:v>43455</c:v>
                </c:pt>
                <c:pt idx="1688">
                  <c:v>43454</c:v>
                </c:pt>
                <c:pt idx="1689">
                  <c:v>43453</c:v>
                </c:pt>
                <c:pt idx="1690">
                  <c:v>43452</c:v>
                </c:pt>
                <c:pt idx="1691">
                  <c:v>43451</c:v>
                </c:pt>
                <c:pt idx="1692">
                  <c:v>43448</c:v>
                </c:pt>
                <c:pt idx="1693">
                  <c:v>43447</c:v>
                </c:pt>
                <c:pt idx="1694">
                  <c:v>43446</c:v>
                </c:pt>
                <c:pt idx="1695">
                  <c:v>43445</c:v>
                </c:pt>
                <c:pt idx="1696">
                  <c:v>43444</c:v>
                </c:pt>
                <c:pt idx="1697">
                  <c:v>43441</c:v>
                </c:pt>
                <c:pt idx="1698">
                  <c:v>43440</c:v>
                </c:pt>
                <c:pt idx="1699">
                  <c:v>43439</c:v>
                </c:pt>
                <c:pt idx="1700">
                  <c:v>43438</c:v>
                </c:pt>
                <c:pt idx="1701">
                  <c:v>43437</c:v>
                </c:pt>
                <c:pt idx="1702">
                  <c:v>43434</c:v>
                </c:pt>
                <c:pt idx="1703">
                  <c:v>43433</c:v>
                </c:pt>
                <c:pt idx="1704">
                  <c:v>43432</c:v>
                </c:pt>
                <c:pt idx="1705">
                  <c:v>43431</c:v>
                </c:pt>
                <c:pt idx="1706">
                  <c:v>43430</c:v>
                </c:pt>
                <c:pt idx="1707">
                  <c:v>43427</c:v>
                </c:pt>
                <c:pt idx="1708">
                  <c:v>43426</c:v>
                </c:pt>
                <c:pt idx="1709">
                  <c:v>43425</c:v>
                </c:pt>
                <c:pt idx="1710">
                  <c:v>43424</c:v>
                </c:pt>
                <c:pt idx="1711">
                  <c:v>43423</c:v>
                </c:pt>
                <c:pt idx="1712">
                  <c:v>43420</c:v>
                </c:pt>
                <c:pt idx="1713">
                  <c:v>43419</c:v>
                </c:pt>
                <c:pt idx="1714">
                  <c:v>43418</c:v>
                </c:pt>
                <c:pt idx="1715">
                  <c:v>43417</c:v>
                </c:pt>
                <c:pt idx="1716">
                  <c:v>43416</c:v>
                </c:pt>
                <c:pt idx="1717">
                  <c:v>43413</c:v>
                </c:pt>
                <c:pt idx="1718">
                  <c:v>43412</c:v>
                </c:pt>
                <c:pt idx="1719">
                  <c:v>43411</c:v>
                </c:pt>
                <c:pt idx="1720">
                  <c:v>43410</c:v>
                </c:pt>
                <c:pt idx="1721">
                  <c:v>43409</c:v>
                </c:pt>
                <c:pt idx="1722">
                  <c:v>43406</c:v>
                </c:pt>
                <c:pt idx="1723">
                  <c:v>43405</c:v>
                </c:pt>
                <c:pt idx="1724">
                  <c:v>43404</c:v>
                </c:pt>
                <c:pt idx="1725">
                  <c:v>43403</c:v>
                </c:pt>
                <c:pt idx="1726">
                  <c:v>43402</c:v>
                </c:pt>
                <c:pt idx="1727">
                  <c:v>43399</c:v>
                </c:pt>
                <c:pt idx="1728">
                  <c:v>43398</c:v>
                </c:pt>
                <c:pt idx="1729">
                  <c:v>43397</c:v>
                </c:pt>
                <c:pt idx="1730">
                  <c:v>43396</c:v>
                </c:pt>
                <c:pt idx="1731">
                  <c:v>43395</c:v>
                </c:pt>
                <c:pt idx="1732">
                  <c:v>43392</c:v>
                </c:pt>
                <c:pt idx="1733">
                  <c:v>43391</c:v>
                </c:pt>
                <c:pt idx="1734">
                  <c:v>43390</c:v>
                </c:pt>
                <c:pt idx="1735">
                  <c:v>43389</c:v>
                </c:pt>
                <c:pt idx="1736">
                  <c:v>43388</c:v>
                </c:pt>
                <c:pt idx="1737">
                  <c:v>43385</c:v>
                </c:pt>
                <c:pt idx="1738">
                  <c:v>43384</c:v>
                </c:pt>
                <c:pt idx="1739">
                  <c:v>43383</c:v>
                </c:pt>
                <c:pt idx="1740">
                  <c:v>43382</c:v>
                </c:pt>
                <c:pt idx="1741">
                  <c:v>43381</c:v>
                </c:pt>
                <c:pt idx="1742">
                  <c:v>43378</c:v>
                </c:pt>
                <c:pt idx="1743">
                  <c:v>43377</c:v>
                </c:pt>
                <c:pt idx="1744">
                  <c:v>43376</c:v>
                </c:pt>
                <c:pt idx="1745">
                  <c:v>43375</c:v>
                </c:pt>
                <c:pt idx="1746">
                  <c:v>43374</c:v>
                </c:pt>
                <c:pt idx="1747">
                  <c:v>43371</c:v>
                </c:pt>
                <c:pt idx="1748">
                  <c:v>43370</c:v>
                </c:pt>
                <c:pt idx="1749">
                  <c:v>43369</c:v>
                </c:pt>
                <c:pt idx="1750">
                  <c:v>43368</c:v>
                </c:pt>
                <c:pt idx="1751">
                  <c:v>43367</c:v>
                </c:pt>
                <c:pt idx="1752">
                  <c:v>43364</c:v>
                </c:pt>
                <c:pt idx="1753">
                  <c:v>43363</c:v>
                </c:pt>
                <c:pt idx="1754">
                  <c:v>43362</c:v>
                </c:pt>
                <c:pt idx="1755">
                  <c:v>43361</c:v>
                </c:pt>
                <c:pt idx="1756">
                  <c:v>43360</c:v>
                </c:pt>
                <c:pt idx="1757">
                  <c:v>43357</c:v>
                </c:pt>
                <c:pt idx="1758">
                  <c:v>43356</c:v>
                </c:pt>
                <c:pt idx="1759">
                  <c:v>43355</c:v>
                </c:pt>
                <c:pt idx="1760">
                  <c:v>43354</c:v>
                </c:pt>
                <c:pt idx="1761">
                  <c:v>43353</c:v>
                </c:pt>
                <c:pt idx="1762">
                  <c:v>43350</c:v>
                </c:pt>
                <c:pt idx="1763">
                  <c:v>43349</c:v>
                </c:pt>
                <c:pt idx="1764">
                  <c:v>43348</c:v>
                </c:pt>
                <c:pt idx="1765">
                  <c:v>43347</c:v>
                </c:pt>
                <c:pt idx="1766">
                  <c:v>43346</c:v>
                </c:pt>
                <c:pt idx="1767">
                  <c:v>43343</c:v>
                </c:pt>
                <c:pt idx="1768">
                  <c:v>43342</c:v>
                </c:pt>
                <c:pt idx="1769">
                  <c:v>43341</c:v>
                </c:pt>
                <c:pt idx="1770">
                  <c:v>43340</c:v>
                </c:pt>
                <c:pt idx="1771">
                  <c:v>43339</c:v>
                </c:pt>
                <c:pt idx="1772">
                  <c:v>43336</c:v>
                </c:pt>
                <c:pt idx="1773">
                  <c:v>43335</c:v>
                </c:pt>
                <c:pt idx="1774">
                  <c:v>43334</c:v>
                </c:pt>
                <c:pt idx="1775">
                  <c:v>43333</c:v>
                </c:pt>
                <c:pt idx="1776">
                  <c:v>43332</c:v>
                </c:pt>
                <c:pt idx="1777">
                  <c:v>43329</c:v>
                </c:pt>
                <c:pt idx="1778">
                  <c:v>43328</c:v>
                </c:pt>
                <c:pt idx="1779">
                  <c:v>43327</c:v>
                </c:pt>
                <c:pt idx="1780">
                  <c:v>43326</c:v>
                </c:pt>
                <c:pt idx="1781">
                  <c:v>43325</c:v>
                </c:pt>
                <c:pt idx="1782">
                  <c:v>43322</c:v>
                </c:pt>
                <c:pt idx="1783">
                  <c:v>43321</c:v>
                </c:pt>
                <c:pt idx="1784">
                  <c:v>43320</c:v>
                </c:pt>
                <c:pt idx="1785">
                  <c:v>43319</c:v>
                </c:pt>
                <c:pt idx="1786">
                  <c:v>43318</c:v>
                </c:pt>
                <c:pt idx="1787">
                  <c:v>43315</c:v>
                </c:pt>
                <c:pt idx="1788">
                  <c:v>43314</c:v>
                </c:pt>
                <c:pt idx="1789">
                  <c:v>43313</c:v>
                </c:pt>
                <c:pt idx="1790">
                  <c:v>43312</c:v>
                </c:pt>
                <c:pt idx="1791">
                  <c:v>43311</c:v>
                </c:pt>
                <c:pt idx="1792">
                  <c:v>43339</c:v>
                </c:pt>
                <c:pt idx="1793">
                  <c:v>43307</c:v>
                </c:pt>
                <c:pt idx="1794">
                  <c:v>43306</c:v>
                </c:pt>
                <c:pt idx="1795">
                  <c:v>43305</c:v>
                </c:pt>
                <c:pt idx="1796">
                  <c:v>43304</c:v>
                </c:pt>
                <c:pt idx="1797">
                  <c:v>43301</c:v>
                </c:pt>
                <c:pt idx="1798">
                  <c:v>43300</c:v>
                </c:pt>
                <c:pt idx="1799">
                  <c:v>43299</c:v>
                </c:pt>
                <c:pt idx="1800">
                  <c:v>43298</c:v>
                </c:pt>
                <c:pt idx="1801">
                  <c:v>43297</c:v>
                </c:pt>
                <c:pt idx="1802">
                  <c:v>43294</c:v>
                </c:pt>
                <c:pt idx="1803">
                  <c:v>43293</c:v>
                </c:pt>
                <c:pt idx="1804">
                  <c:v>43292</c:v>
                </c:pt>
                <c:pt idx="1805">
                  <c:v>43291</c:v>
                </c:pt>
                <c:pt idx="1806">
                  <c:v>43290</c:v>
                </c:pt>
                <c:pt idx="1807">
                  <c:v>43287</c:v>
                </c:pt>
                <c:pt idx="1808">
                  <c:v>43286</c:v>
                </c:pt>
                <c:pt idx="1809">
                  <c:v>43285</c:v>
                </c:pt>
                <c:pt idx="1810">
                  <c:v>43284</c:v>
                </c:pt>
                <c:pt idx="1811">
                  <c:v>43283</c:v>
                </c:pt>
                <c:pt idx="1812">
                  <c:v>43280</c:v>
                </c:pt>
                <c:pt idx="1813">
                  <c:v>43279</c:v>
                </c:pt>
                <c:pt idx="1814">
                  <c:v>43278</c:v>
                </c:pt>
                <c:pt idx="1815">
                  <c:v>43277</c:v>
                </c:pt>
                <c:pt idx="1816">
                  <c:v>43276</c:v>
                </c:pt>
                <c:pt idx="1817">
                  <c:v>43273</c:v>
                </c:pt>
                <c:pt idx="1818">
                  <c:v>43272</c:v>
                </c:pt>
                <c:pt idx="1819">
                  <c:v>43271</c:v>
                </c:pt>
                <c:pt idx="1820">
                  <c:v>43270</c:v>
                </c:pt>
                <c:pt idx="1821">
                  <c:v>43269</c:v>
                </c:pt>
                <c:pt idx="1822">
                  <c:v>43266</c:v>
                </c:pt>
                <c:pt idx="1823">
                  <c:v>43265</c:v>
                </c:pt>
                <c:pt idx="1824">
                  <c:v>43264</c:v>
                </c:pt>
                <c:pt idx="1825">
                  <c:v>43263</c:v>
                </c:pt>
                <c:pt idx="1826">
                  <c:v>43262</c:v>
                </c:pt>
                <c:pt idx="1827">
                  <c:v>43259</c:v>
                </c:pt>
                <c:pt idx="1828">
                  <c:v>43258</c:v>
                </c:pt>
                <c:pt idx="1829">
                  <c:v>43257</c:v>
                </c:pt>
                <c:pt idx="1830">
                  <c:v>43256</c:v>
                </c:pt>
                <c:pt idx="1831">
                  <c:v>43255</c:v>
                </c:pt>
                <c:pt idx="1832">
                  <c:v>43252</c:v>
                </c:pt>
                <c:pt idx="1833">
                  <c:v>43251</c:v>
                </c:pt>
                <c:pt idx="1834">
                  <c:v>43250</c:v>
                </c:pt>
                <c:pt idx="1835">
                  <c:v>43249</c:v>
                </c:pt>
                <c:pt idx="1836">
                  <c:v>43248</c:v>
                </c:pt>
                <c:pt idx="1837">
                  <c:v>43245</c:v>
                </c:pt>
                <c:pt idx="1838">
                  <c:v>43244</c:v>
                </c:pt>
                <c:pt idx="1839">
                  <c:v>43243</c:v>
                </c:pt>
                <c:pt idx="1840">
                  <c:v>43242</c:v>
                </c:pt>
                <c:pt idx="1841">
                  <c:v>43241</c:v>
                </c:pt>
                <c:pt idx="1842">
                  <c:v>43238</c:v>
                </c:pt>
                <c:pt idx="1843">
                  <c:v>43237</c:v>
                </c:pt>
                <c:pt idx="1844">
                  <c:v>43236</c:v>
                </c:pt>
                <c:pt idx="1845">
                  <c:v>43235</c:v>
                </c:pt>
                <c:pt idx="1846">
                  <c:v>43234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43224</c:v>
                </c:pt>
                <c:pt idx="1853">
                  <c:v>43223</c:v>
                </c:pt>
                <c:pt idx="1854">
                  <c:v>43222</c:v>
                </c:pt>
                <c:pt idx="1855">
                  <c:v>43220</c:v>
                </c:pt>
                <c:pt idx="1856">
                  <c:v>43217</c:v>
                </c:pt>
                <c:pt idx="1857">
                  <c:v>43216</c:v>
                </c:pt>
                <c:pt idx="1858">
                  <c:v>43215</c:v>
                </c:pt>
                <c:pt idx="1859">
                  <c:v>43214</c:v>
                </c:pt>
                <c:pt idx="1860">
                  <c:v>43213</c:v>
                </c:pt>
                <c:pt idx="1861">
                  <c:v>43210</c:v>
                </c:pt>
                <c:pt idx="1862">
                  <c:v>43209</c:v>
                </c:pt>
                <c:pt idx="1863">
                  <c:v>43208</c:v>
                </c:pt>
                <c:pt idx="1864">
                  <c:v>43207</c:v>
                </c:pt>
                <c:pt idx="1865">
                  <c:v>43206</c:v>
                </c:pt>
                <c:pt idx="1866">
                  <c:v>43203</c:v>
                </c:pt>
                <c:pt idx="1867">
                  <c:v>43202</c:v>
                </c:pt>
                <c:pt idx="1868">
                  <c:v>43201</c:v>
                </c:pt>
                <c:pt idx="1869">
                  <c:v>43200</c:v>
                </c:pt>
                <c:pt idx="1870">
                  <c:v>43199</c:v>
                </c:pt>
                <c:pt idx="1871">
                  <c:v>43196</c:v>
                </c:pt>
                <c:pt idx="1872">
                  <c:v>43195</c:v>
                </c:pt>
                <c:pt idx="1873">
                  <c:v>43194</c:v>
                </c:pt>
                <c:pt idx="1874">
                  <c:v>43193</c:v>
                </c:pt>
                <c:pt idx="1875">
                  <c:v>43188</c:v>
                </c:pt>
                <c:pt idx="1876">
                  <c:v>43187</c:v>
                </c:pt>
                <c:pt idx="1877">
                  <c:v>43186</c:v>
                </c:pt>
                <c:pt idx="1878">
                  <c:v>43185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43175</c:v>
                </c:pt>
                <c:pt idx="1885">
                  <c:v>43174</c:v>
                </c:pt>
                <c:pt idx="1886">
                  <c:v>43173</c:v>
                </c:pt>
                <c:pt idx="1887">
                  <c:v>43172</c:v>
                </c:pt>
                <c:pt idx="1888">
                  <c:v>43171</c:v>
                </c:pt>
                <c:pt idx="1889">
                  <c:v>43168</c:v>
                </c:pt>
                <c:pt idx="1890">
                  <c:v>43167</c:v>
                </c:pt>
                <c:pt idx="1891">
                  <c:v>43166</c:v>
                </c:pt>
                <c:pt idx="1892">
                  <c:v>43165</c:v>
                </c:pt>
                <c:pt idx="1893">
                  <c:v>43164</c:v>
                </c:pt>
                <c:pt idx="1894">
                  <c:v>43161</c:v>
                </c:pt>
                <c:pt idx="1895">
                  <c:v>43160</c:v>
                </c:pt>
                <c:pt idx="1896">
                  <c:v>43159</c:v>
                </c:pt>
                <c:pt idx="1897">
                  <c:v>43158</c:v>
                </c:pt>
                <c:pt idx="1898">
                  <c:v>43157</c:v>
                </c:pt>
                <c:pt idx="1899">
                  <c:v>43154</c:v>
                </c:pt>
                <c:pt idx="1900">
                  <c:v>43153</c:v>
                </c:pt>
                <c:pt idx="1901">
                  <c:v>43152</c:v>
                </c:pt>
                <c:pt idx="1902">
                  <c:v>43151</c:v>
                </c:pt>
                <c:pt idx="1903">
                  <c:v>43150</c:v>
                </c:pt>
                <c:pt idx="1904">
                  <c:v>43147</c:v>
                </c:pt>
                <c:pt idx="1905">
                  <c:v>43146</c:v>
                </c:pt>
                <c:pt idx="1906">
                  <c:v>43145</c:v>
                </c:pt>
                <c:pt idx="1907">
                  <c:v>43144</c:v>
                </c:pt>
                <c:pt idx="1908">
                  <c:v>43143</c:v>
                </c:pt>
                <c:pt idx="1909">
                  <c:v>43140</c:v>
                </c:pt>
                <c:pt idx="1910">
                  <c:v>43139</c:v>
                </c:pt>
                <c:pt idx="1911">
                  <c:v>43138</c:v>
                </c:pt>
                <c:pt idx="1912">
                  <c:v>43137</c:v>
                </c:pt>
                <c:pt idx="1913">
                  <c:v>43136</c:v>
                </c:pt>
                <c:pt idx="1914">
                  <c:v>43133</c:v>
                </c:pt>
                <c:pt idx="1915">
                  <c:v>43132</c:v>
                </c:pt>
                <c:pt idx="1916">
                  <c:v>43131</c:v>
                </c:pt>
                <c:pt idx="1917">
                  <c:v>43130</c:v>
                </c:pt>
                <c:pt idx="1918">
                  <c:v>43129</c:v>
                </c:pt>
                <c:pt idx="1919">
                  <c:v>43126</c:v>
                </c:pt>
                <c:pt idx="1920">
                  <c:v>43125</c:v>
                </c:pt>
                <c:pt idx="1921">
                  <c:v>43124</c:v>
                </c:pt>
                <c:pt idx="1922">
                  <c:v>43123</c:v>
                </c:pt>
                <c:pt idx="1923">
                  <c:v>43122</c:v>
                </c:pt>
                <c:pt idx="1924">
                  <c:v>43119</c:v>
                </c:pt>
                <c:pt idx="1925">
                  <c:v>43118</c:v>
                </c:pt>
                <c:pt idx="1926">
                  <c:v>43117</c:v>
                </c:pt>
                <c:pt idx="1927">
                  <c:v>43116</c:v>
                </c:pt>
                <c:pt idx="1928">
                  <c:v>43115</c:v>
                </c:pt>
                <c:pt idx="1929">
                  <c:v>43112</c:v>
                </c:pt>
                <c:pt idx="1930">
                  <c:v>43111</c:v>
                </c:pt>
                <c:pt idx="1931">
                  <c:v>43110</c:v>
                </c:pt>
                <c:pt idx="1932">
                  <c:v>43109</c:v>
                </c:pt>
                <c:pt idx="1933">
                  <c:v>43108</c:v>
                </c:pt>
                <c:pt idx="1934">
                  <c:v>43105</c:v>
                </c:pt>
                <c:pt idx="1935">
                  <c:v>43104</c:v>
                </c:pt>
                <c:pt idx="1936">
                  <c:v>43103</c:v>
                </c:pt>
                <c:pt idx="1937">
                  <c:v>43102</c:v>
                </c:pt>
                <c:pt idx="1938">
                  <c:v>43098</c:v>
                </c:pt>
                <c:pt idx="1939">
                  <c:v>43097</c:v>
                </c:pt>
                <c:pt idx="1940">
                  <c:v>43096</c:v>
                </c:pt>
                <c:pt idx="1941">
                  <c:v>43091</c:v>
                </c:pt>
                <c:pt idx="1942">
                  <c:v>43090</c:v>
                </c:pt>
                <c:pt idx="1943">
                  <c:v>43089</c:v>
                </c:pt>
                <c:pt idx="1944">
                  <c:v>43088</c:v>
                </c:pt>
                <c:pt idx="1945">
                  <c:v>43087</c:v>
                </c:pt>
                <c:pt idx="1946">
                  <c:v>43084</c:v>
                </c:pt>
                <c:pt idx="1947">
                  <c:v>43083</c:v>
                </c:pt>
                <c:pt idx="1948">
                  <c:v>43082</c:v>
                </c:pt>
                <c:pt idx="1949">
                  <c:v>43081</c:v>
                </c:pt>
                <c:pt idx="1950">
                  <c:v>43080</c:v>
                </c:pt>
                <c:pt idx="1951">
                  <c:v>43077</c:v>
                </c:pt>
                <c:pt idx="1952">
                  <c:v>43076</c:v>
                </c:pt>
                <c:pt idx="1953">
                  <c:v>43075</c:v>
                </c:pt>
                <c:pt idx="1954">
                  <c:v>43074</c:v>
                </c:pt>
                <c:pt idx="1955">
                  <c:v>43073</c:v>
                </c:pt>
                <c:pt idx="1956">
                  <c:v>43070</c:v>
                </c:pt>
                <c:pt idx="1957">
                  <c:v>43069</c:v>
                </c:pt>
                <c:pt idx="1958">
                  <c:v>43068</c:v>
                </c:pt>
                <c:pt idx="1959">
                  <c:v>43067</c:v>
                </c:pt>
                <c:pt idx="1960">
                  <c:v>43066</c:v>
                </c:pt>
                <c:pt idx="1961">
                  <c:v>43063</c:v>
                </c:pt>
              </c:numCache>
            </c:numRef>
          </c:cat>
          <c:val>
            <c:numRef>
              <c:f>Output1!$DA$9:$DA$1970</c:f>
              <c:numCache>
                <c:formatCode>0.00</c:formatCode>
                <c:ptCount val="1962"/>
                <c:pt idx="1429">
                  <c:v>13.32</c:v>
                </c:pt>
                <c:pt idx="1430">
                  <c:v>13.76</c:v>
                </c:pt>
                <c:pt idx="1431">
                  <c:v>14.05</c:v>
                </c:pt>
                <c:pt idx="1432">
                  <c:v>14.09</c:v>
                </c:pt>
                <c:pt idx="1433">
                  <c:v>14.93</c:v>
                </c:pt>
                <c:pt idx="1434">
                  <c:v>15.06</c:v>
                </c:pt>
                <c:pt idx="1435">
                  <c:v>15</c:v>
                </c:pt>
                <c:pt idx="1436">
                  <c:v>14.76</c:v>
                </c:pt>
                <c:pt idx="1437">
                  <c:v>14.43</c:v>
                </c:pt>
                <c:pt idx="1438">
                  <c:v>14.47</c:v>
                </c:pt>
                <c:pt idx="1439">
                  <c:v>15</c:v>
                </c:pt>
                <c:pt idx="1440">
                  <c:v>14.55</c:v>
                </c:pt>
                <c:pt idx="1441">
                  <c:v>14.87</c:v>
                </c:pt>
                <c:pt idx="1442">
                  <c:v>15.13</c:v>
                </c:pt>
                <c:pt idx="1443">
                  <c:v>15.58</c:v>
                </c:pt>
                <c:pt idx="1444">
                  <c:v>15.63</c:v>
                </c:pt>
                <c:pt idx="1445">
                  <c:v>15.77</c:v>
                </c:pt>
                <c:pt idx="1446">
                  <c:v>16.11</c:v>
                </c:pt>
                <c:pt idx="1447">
                  <c:v>16.18</c:v>
                </c:pt>
                <c:pt idx="1448">
                  <c:v>16.46</c:v>
                </c:pt>
                <c:pt idx="1449">
                  <c:v>16.84</c:v>
                </c:pt>
                <c:pt idx="1450">
                  <c:v>16.989999999999998</c:v>
                </c:pt>
                <c:pt idx="1451">
                  <c:v>16.899999999999999</c:v>
                </c:pt>
                <c:pt idx="1452">
                  <c:v>17.32</c:v>
                </c:pt>
                <c:pt idx="1453">
                  <c:v>17.329999999999998</c:v>
                </c:pt>
                <c:pt idx="1454">
                  <c:v>17.100000000000001</c:v>
                </c:pt>
                <c:pt idx="1455">
                  <c:v>17</c:v>
                </c:pt>
                <c:pt idx="1456">
                  <c:v>17.04</c:v>
                </c:pt>
                <c:pt idx="1457">
                  <c:v>17.11</c:v>
                </c:pt>
                <c:pt idx="1458">
                  <c:v>17.41</c:v>
                </c:pt>
                <c:pt idx="1459">
                  <c:v>17.190000000000001</c:v>
                </c:pt>
                <c:pt idx="1460">
                  <c:v>17.04</c:v>
                </c:pt>
                <c:pt idx="1461">
                  <c:v>17.21</c:v>
                </c:pt>
                <c:pt idx="1462">
                  <c:v>17.399999999999999</c:v>
                </c:pt>
                <c:pt idx="1463">
                  <c:v>17.510000000000002</c:v>
                </c:pt>
                <c:pt idx="1464">
                  <c:v>17.72</c:v>
                </c:pt>
                <c:pt idx="1465">
                  <c:v>17.829999999999998</c:v>
                </c:pt>
                <c:pt idx="1466">
                  <c:v>18.239999999999998</c:v>
                </c:pt>
                <c:pt idx="1467">
                  <c:v>18.32</c:v>
                </c:pt>
                <c:pt idx="1468">
                  <c:v>17.79</c:v>
                </c:pt>
                <c:pt idx="1469">
                  <c:v>17.84</c:v>
                </c:pt>
                <c:pt idx="1470">
                  <c:v>18.12</c:v>
                </c:pt>
                <c:pt idx="1471">
                  <c:v>17.899999999999999</c:v>
                </c:pt>
                <c:pt idx="1472">
                  <c:v>18</c:v>
                </c:pt>
                <c:pt idx="1473">
                  <c:v>18.3</c:v>
                </c:pt>
                <c:pt idx="1474">
                  <c:v>18.54</c:v>
                </c:pt>
                <c:pt idx="1475">
                  <c:v>18.399999999999999</c:v>
                </c:pt>
                <c:pt idx="1476">
                  <c:v>18.53</c:v>
                </c:pt>
                <c:pt idx="1477">
                  <c:v>18.940000000000001</c:v>
                </c:pt>
                <c:pt idx="1478">
                  <c:v>18.91</c:v>
                </c:pt>
                <c:pt idx="1479">
                  <c:v>19.11</c:v>
                </c:pt>
                <c:pt idx="1480">
                  <c:v>19.21</c:v>
                </c:pt>
                <c:pt idx="1481">
                  <c:v>19.54</c:v>
                </c:pt>
                <c:pt idx="1482">
                  <c:v>19.3</c:v>
                </c:pt>
                <c:pt idx="1483">
                  <c:v>19.45</c:v>
                </c:pt>
                <c:pt idx="1484">
                  <c:v>19</c:v>
                </c:pt>
                <c:pt idx="1485">
                  <c:v>19.010000000000002</c:v>
                </c:pt>
                <c:pt idx="1486">
                  <c:v>18.899999999999999</c:v>
                </c:pt>
                <c:pt idx="1487">
                  <c:v>18.96</c:v>
                </c:pt>
                <c:pt idx="1488">
                  <c:v>19.010000000000002</c:v>
                </c:pt>
                <c:pt idx="1489">
                  <c:v>19.13</c:v>
                </c:pt>
                <c:pt idx="1490">
                  <c:v>19.25</c:v>
                </c:pt>
                <c:pt idx="1491">
                  <c:v>19.87</c:v>
                </c:pt>
                <c:pt idx="1492">
                  <c:v>19.63</c:v>
                </c:pt>
                <c:pt idx="1493">
                  <c:v>19.63</c:v>
                </c:pt>
                <c:pt idx="1494">
                  <c:v>19.899999999999999</c:v>
                </c:pt>
                <c:pt idx="1495">
                  <c:v>19.690000000000001</c:v>
                </c:pt>
                <c:pt idx="1496">
                  <c:v>19.989999999999998</c:v>
                </c:pt>
                <c:pt idx="1497">
                  <c:v>20.03</c:v>
                </c:pt>
                <c:pt idx="1498">
                  <c:v>20.3</c:v>
                </c:pt>
                <c:pt idx="1499">
                  <c:v>20.45</c:v>
                </c:pt>
                <c:pt idx="1500">
                  <c:v>19.93</c:v>
                </c:pt>
                <c:pt idx="1501">
                  <c:v>20.59</c:v>
                </c:pt>
                <c:pt idx="1502">
                  <c:v>20.55</c:v>
                </c:pt>
                <c:pt idx="1503">
                  <c:v>19.73</c:v>
                </c:pt>
                <c:pt idx="1504">
                  <c:v>19.73</c:v>
                </c:pt>
                <c:pt idx="1505">
                  <c:v>20</c:v>
                </c:pt>
                <c:pt idx="1506">
                  <c:v>20.11</c:v>
                </c:pt>
                <c:pt idx="1507">
                  <c:v>18.91</c:v>
                </c:pt>
                <c:pt idx="1508">
                  <c:v>18.77</c:v>
                </c:pt>
                <c:pt idx="1509">
                  <c:v>18.75</c:v>
                </c:pt>
                <c:pt idx="1510">
                  <c:v>18.54</c:v>
                </c:pt>
                <c:pt idx="1511">
                  <c:v>18.329999999999998</c:v>
                </c:pt>
                <c:pt idx="1512">
                  <c:v>18.57</c:v>
                </c:pt>
                <c:pt idx="1513">
                  <c:v>18.75</c:v>
                </c:pt>
                <c:pt idx="1514">
                  <c:v>18.71</c:v>
                </c:pt>
                <c:pt idx="1515">
                  <c:v>18.600000000000001</c:v>
                </c:pt>
                <c:pt idx="1516">
                  <c:v>18.739999999999998</c:v>
                </c:pt>
                <c:pt idx="1517">
                  <c:v>18.73</c:v>
                </c:pt>
                <c:pt idx="1518">
                  <c:v>18.88</c:v>
                </c:pt>
                <c:pt idx="1519">
                  <c:v>19.07</c:v>
                </c:pt>
                <c:pt idx="1520">
                  <c:v>19.12</c:v>
                </c:pt>
                <c:pt idx="1521">
                  <c:v>19.07</c:v>
                </c:pt>
                <c:pt idx="1522">
                  <c:v>18.940000000000001</c:v>
                </c:pt>
                <c:pt idx="1523">
                  <c:v>19.05</c:v>
                </c:pt>
                <c:pt idx="1524">
                  <c:v>19.21</c:v>
                </c:pt>
                <c:pt idx="1525">
                  <c:v>19.43</c:v>
                </c:pt>
                <c:pt idx="1526">
                  <c:v>19.350000000000001</c:v>
                </c:pt>
                <c:pt idx="1527">
                  <c:v>19.02</c:v>
                </c:pt>
                <c:pt idx="1528">
                  <c:v>19.45</c:v>
                </c:pt>
                <c:pt idx="1529">
                  <c:v>19.27</c:v>
                </c:pt>
                <c:pt idx="1530">
                  <c:v>19.329999999999998</c:v>
                </c:pt>
                <c:pt idx="1531">
                  <c:v>19.34</c:v>
                </c:pt>
                <c:pt idx="1532">
                  <c:v>19.48</c:v>
                </c:pt>
                <c:pt idx="1533">
                  <c:v>19.79</c:v>
                </c:pt>
                <c:pt idx="1534">
                  <c:v>20.38</c:v>
                </c:pt>
                <c:pt idx="1535">
                  <c:v>19.940000000000001</c:v>
                </c:pt>
                <c:pt idx="1536">
                  <c:v>19.809999999999999</c:v>
                </c:pt>
                <c:pt idx="1537">
                  <c:v>19.829999999999998</c:v>
                </c:pt>
                <c:pt idx="1538">
                  <c:v>20.09</c:v>
                </c:pt>
                <c:pt idx="1539">
                  <c:v>20.190000000000001</c:v>
                </c:pt>
                <c:pt idx="1540">
                  <c:v>20.13</c:v>
                </c:pt>
                <c:pt idx="1541">
                  <c:v>20.37</c:v>
                </c:pt>
                <c:pt idx="1542">
                  <c:v>20.22</c:v>
                </c:pt>
                <c:pt idx="1543">
                  <c:v>20.36</c:v>
                </c:pt>
                <c:pt idx="1544">
                  <c:v>20.16</c:v>
                </c:pt>
                <c:pt idx="1545">
                  <c:v>20.27</c:v>
                </c:pt>
                <c:pt idx="1546">
                  <c:v>20.53</c:v>
                </c:pt>
                <c:pt idx="1547">
                  <c:v>20.97</c:v>
                </c:pt>
                <c:pt idx="1548">
                  <c:v>21.25</c:v>
                </c:pt>
                <c:pt idx="1549">
                  <c:v>20.74</c:v>
                </c:pt>
                <c:pt idx="1550">
                  <c:v>20.36</c:v>
                </c:pt>
                <c:pt idx="1551">
                  <c:v>20.100000000000001</c:v>
                </c:pt>
                <c:pt idx="1552">
                  <c:v>19.71</c:v>
                </c:pt>
                <c:pt idx="1553">
                  <c:v>19.649999999999999</c:v>
                </c:pt>
                <c:pt idx="1554">
                  <c:v>19.329999999999998</c:v>
                </c:pt>
                <c:pt idx="1555">
                  <c:v>19.12</c:v>
                </c:pt>
                <c:pt idx="1556">
                  <c:v>19.23</c:v>
                </c:pt>
                <c:pt idx="1557">
                  <c:v>19.63</c:v>
                </c:pt>
                <c:pt idx="1558">
                  <c:v>19.63</c:v>
                </c:pt>
                <c:pt idx="1559">
                  <c:v>19.829999999999998</c:v>
                </c:pt>
                <c:pt idx="1560">
                  <c:v>19.98</c:v>
                </c:pt>
                <c:pt idx="1561">
                  <c:v>19.93</c:v>
                </c:pt>
                <c:pt idx="1562">
                  <c:v>20.13</c:v>
                </c:pt>
                <c:pt idx="1563">
                  <c:v>19.989999999999998</c:v>
                </c:pt>
                <c:pt idx="1564">
                  <c:v>19.68</c:v>
                </c:pt>
                <c:pt idx="1565">
                  <c:v>19.48</c:v>
                </c:pt>
                <c:pt idx="1566">
                  <c:v>19.63</c:v>
                </c:pt>
                <c:pt idx="1567">
                  <c:v>19.829999999999998</c:v>
                </c:pt>
                <c:pt idx="1568">
                  <c:v>19.79</c:v>
                </c:pt>
                <c:pt idx="1569">
                  <c:v>20.03</c:v>
                </c:pt>
                <c:pt idx="1570">
                  <c:v>19.93</c:v>
                </c:pt>
                <c:pt idx="1571">
                  <c:v>19.93</c:v>
                </c:pt>
                <c:pt idx="1572">
                  <c:v>20.53</c:v>
                </c:pt>
                <c:pt idx="1573">
                  <c:v>20.2</c:v>
                </c:pt>
                <c:pt idx="1574">
                  <c:v>19.7</c:v>
                </c:pt>
                <c:pt idx="1575">
                  <c:v>19.71</c:v>
                </c:pt>
                <c:pt idx="1576">
                  <c:v>19.829999999999998</c:v>
                </c:pt>
                <c:pt idx="1577">
                  <c:v>19.78</c:v>
                </c:pt>
                <c:pt idx="1578">
                  <c:v>19.98</c:v>
                </c:pt>
                <c:pt idx="1579">
                  <c:v>20.73</c:v>
                </c:pt>
                <c:pt idx="1580">
                  <c:v>20.88</c:v>
                </c:pt>
                <c:pt idx="1581">
                  <c:v>20.88</c:v>
                </c:pt>
                <c:pt idx="1582">
                  <c:v>20.53</c:v>
                </c:pt>
                <c:pt idx="1583">
                  <c:v>20.63</c:v>
                </c:pt>
                <c:pt idx="1584">
                  <c:v>20.78</c:v>
                </c:pt>
                <c:pt idx="1585">
                  <c:v>20.83</c:v>
                </c:pt>
                <c:pt idx="1586">
                  <c:v>20.58</c:v>
                </c:pt>
                <c:pt idx="1587">
                  <c:v>20.63</c:v>
                </c:pt>
                <c:pt idx="1588">
                  <c:v>20.68</c:v>
                </c:pt>
                <c:pt idx="1589">
                  <c:v>20.83</c:v>
                </c:pt>
                <c:pt idx="1590">
                  <c:v>21.13</c:v>
                </c:pt>
                <c:pt idx="1591">
                  <c:v>20.93</c:v>
                </c:pt>
                <c:pt idx="1592">
                  <c:v>20.73</c:v>
                </c:pt>
                <c:pt idx="1593">
                  <c:v>20.68</c:v>
                </c:pt>
                <c:pt idx="1594">
                  <c:v>21.35</c:v>
                </c:pt>
                <c:pt idx="1595">
                  <c:v>21.28</c:v>
                </c:pt>
                <c:pt idx="1596">
                  <c:v>21.13</c:v>
                </c:pt>
                <c:pt idx="1597">
                  <c:v>21.13</c:v>
                </c:pt>
                <c:pt idx="1598">
                  <c:v>21.13</c:v>
                </c:pt>
                <c:pt idx="1599">
                  <c:v>20.53</c:v>
                </c:pt>
                <c:pt idx="1600">
                  <c:v>21.28</c:v>
                </c:pt>
                <c:pt idx="1601">
                  <c:v>21.7</c:v>
                </c:pt>
                <c:pt idx="1602">
                  <c:v>21.78</c:v>
                </c:pt>
                <c:pt idx="1603">
                  <c:v>22.03</c:v>
                </c:pt>
                <c:pt idx="1604">
                  <c:v>21.94</c:v>
                </c:pt>
                <c:pt idx="1605">
                  <c:v>21.97</c:v>
                </c:pt>
                <c:pt idx="1606">
                  <c:v>21.97</c:v>
                </c:pt>
                <c:pt idx="1607">
                  <c:v>21.97</c:v>
                </c:pt>
                <c:pt idx="1608">
                  <c:v>21.64</c:v>
                </c:pt>
                <c:pt idx="1609">
                  <c:v>21.67</c:v>
                </c:pt>
                <c:pt idx="1610">
                  <c:v>22.15</c:v>
                </c:pt>
                <c:pt idx="1611">
                  <c:v>22.18</c:v>
                </c:pt>
                <c:pt idx="1612">
                  <c:v>22.18</c:v>
                </c:pt>
                <c:pt idx="1613">
                  <c:v>22.15</c:v>
                </c:pt>
                <c:pt idx="1614">
                  <c:v>21.82</c:v>
                </c:pt>
                <c:pt idx="1615">
                  <c:v>21.65</c:v>
                </c:pt>
                <c:pt idx="1616">
                  <c:v>20.88</c:v>
                </c:pt>
                <c:pt idx="1617">
                  <c:v>20.45</c:v>
                </c:pt>
                <c:pt idx="1618">
                  <c:v>20.03</c:v>
                </c:pt>
                <c:pt idx="1619">
                  <c:v>20.100000000000001</c:v>
                </c:pt>
                <c:pt idx="1620">
                  <c:v>20.18</c:v>
                </c:pt>
                <c:pt idx="1621">
                  <c:v>20.23</c:v>
                </c:pt>
                <c:pt idx="1622">
                  <c:v>20.43</c:v>
                </c:pt>
                <c:pt idx="1623">
                  <c:v>20.13</c:v>
                </c:pt>
                <c:pt idx="1624">
                  <c:v>19.829999999999998</c:v>
                </c:pt>
                <c:pt idx="1625">
                  <c:v>19.89</c:v>
                </c:pt>
                <c:pt idx="1626">
                  <c:v>19.79</c:v>
                </c:pt>
                <c:pt idx="1627">
                  <c:v>20.03</c:v>
                </c:pt>
                <c:pt idx="1628">
                  <c:v>19.68</c:v>
                </c:pt>
                <c:pt idx="1629">
                  <c:v>19.829999999999998</c:v>
                </c:pt>
                <c:pt idx="1630">
                  <c:v>19.78</c:v>
                </c:pt>
                <c:pt idx="1631">
                  <c:v>20.329999999999998</c:v>
                </c:pt>
                <c:pt idx="1632">
                  <c:v>20.48</c:v>
                </c:pt>
                <c:pt idx="1633">
                  <c:v>20.75</c:v>
                </c:pt>
                <c:pt idx="1634">
                  <c:v>21.15</c:v>
                </c:pt>
                <c:pt idx="1635">
                  <c:v>21.13</c:v>
                </c:pt>
                <c:pt idx="1636">
                  <c:v>21.28</c:v>
                </c:pt>
                <c:pt idx="1637">
                  <c:v>21.18</c:v>
                </c:pt>
                <c:pt idx="1638">
                  <c:v>21.48</c:v>
                </c:pt>
                <c:pt idx="1639">
                  <c:v>21.68</c:v>
                </c:pt>
                <c:pt idx="1640">
                  <c:v>21.58</c:v>
                </c:pt>
                <c:pt idx="1641">
                  <c:v>21.63</c:v>
                </c:pt>
                <c:pt idx="1642">
                  <c:v>21.63</c:v>
                </c:pt>
                <c:pt idx="1643">
                  <c:v>21.28</c:v>
                </c:pt>
                <c:pt idx="1644">
                  <c:v>21.28</c:v>
                </c:pt>
                <c:pt idx="1645">
                  <c:v>21.48</c:v>
                </c:pt>
                <c:pt idx="1646">
                  <c:v>21.53</c:v>
                </c:pt>
                <c:pt idx="1647">
                  <c:v>21.68</c:v>
                </c:pt>
                <c:pt idx="1648">
                  <c:v>21.38</c:v>
                </c:pt>
                <c:pt idx="1649">
                  <c:v>21.23</c:v>
                </c:pt>
                <c:pt idx="1650">
                  <c:v>21.43</c:v>
                </c:pt>
                <c:pt idx="1651">
                  <c:v>21.23</c:v>
                </c:pt>
                <c:pt idx="1652">
                  <c:v>21.23</c:v>
                </c:pt>
                <c:pt idx="1653">
                  <c:v>21.03</c:v>
                </c:pt>
                <c:pt idx="1654">
                  <c:v>20.93</c:v>
                </c:pt>
                <c:pt idx="1655">
                  <c:v>21.18</c:v>
                </c:pt>
                <c:pt idx="1656">
                  <c:v>21.53</c:v>
                </c:pt>
                <c:pt idx="1657">
                  <c:v>21.63</c:v>
                </c:pt>
                <c:pt idx="1658">
                  <c:v>21.58</c:v>
                </c:pt>
                <c:pt idx="1659">
                  <c:v>21.68</c:v>
                </c:pt>
                <c:pt idx="1660">
                  <c:v>21.73</c:v>
                </c:pt>
                <c:pt idx="1661">
                  <c:v>21.88</c:v>
                </c:pt>
                <c:pt idx="1662">
                  <c:v>22.03</c:v>
                </c:pt>
                <c:pt idx="1663">
                  <c:v>22.13</c:v>
                </c:pt>
                <c:pt idx="1664">
                  <c:v>22.03</c:v>
                </c:pt>
                <c:pt idx="1665">
                  <c:v>22.13</c:v>
                </c:pt>
                <c:pt idx="1666">
                  <c:v>22.13</c:v>
                </c:pt>
                <c:pt idx="1667">
                  <c:v>22.58</c:v>
                </c:pt>
                <c:pt idx="1668">
                  <c:v>22.33</c:v>
                </c:pt>
                <c:pt idx="1669">
                  <c:v>22.33</c:v>
                </c:pt>
                <c:pt idx="1670">
                  <c:v>22.73</c:v>
                </c:pt>
                <c:pt idx="1671">
                  <c:v>22.58</c:v>
                </c:pt>
                <c:pt idx="1672">
                  <c:v>21.98</c:v>
                </c:pt>
                <c:pt idx="1673">
                  <c:v>21.75</c:v>
                </c:pt>
                <c:pt idx="1674">
                  <c:v>21.43</c:v>
                </c:pt>
                <c:pt idx="1675">
                  <c:v>21.53</c:v>
                </c:pt>
                <c:pt idx="1676">
                  <c:v>21.43</c:v>
                </c:pt>
                <c:pt idx="1677">
                  <c:v>21.28</c:v>
                </c:pt>
                <c:pt idx="1678">
                  <c:v>21.53</c:v>
                </c:pt>
                <c:pt idx="1679">
                  <c:v>21.13</c:v>
                </c:pt>
                <c:pt idx="1680">
                  <c:v>21.38</c:v>
                </c:pt>
                <c:pt idx="1681">
                  <c:v>21.03</c:v>
                </c:pt>
                <c:pt idx="1682">
                  <c:v>21.18</c:v>
                </c:pt>
                <c:pt idx="1683">
                  <c:v>21.47</c:v>
                </c:pt>
                <c:pt idx="1684">
                  <c:v>21.47</c:v>
                </c:pt>
                <c:pt idx="1685">
                  <c:v>21.47</c:v>
                </c:pt>
                <c:pt idx="1686">
                  <c:v>21.46</c:v>
                </c:pt>
                <c:pt idx="1687">
                  <c:v>21.97</c:v>
                </c:pt>
                <c:pt idx="1688">
                  <c:v>22.23</c:v>
                </c:pt>
                <c:pt idx="1689">
                  <c:v>22.63</c:v>
                </c:pt>
                <c:pt idx="1690">
                  <c:v>22.72</c:v>
                </c:pt>
                <c:pt idx="1691">
                  <c:v>22.99</c:v>
                </c:pt>
                <c:pt idx="1692">
                  <c:v>22.81</c:v>
                </c:pt>
                <c:pt idx="1693">
                  <c:v>22.62</c:v>
                </c:pt>
                <c:pt idx="1694">
                  <c:v>22.45</c:v>
                </c:pt>
                <c:pt idx="1695">
                  <c:v>22.46</c:v>
                </c:pt>
                <c:pt idx="1696">
                  <c:v>22.51</c:v>
                </c:pt>
                <c:pt idx="1697">
                  <c:v>22.43</c:v>
                </c:pt>
                <c:pt idx="1698">
                  <c:v>22.23</c:v>
                </c:pt>
                <c:pt idx="1699">
                  <c:v>22.6</c:v>
                </c:pt>
                <c:pt idx="1700">
                  <c:v>22.61</c:v>
                </c:pt>
                <c:pt idx="1701">
                  <c:v>22.98</c:v>
                </c:pt>
                <c:pt idx="1702">
                  <c:v>22.44</c:v>
                </c:pt>
                <c:pt idx="1703">
                  <c:v>22.47</c:v>
                </c:pt>
                <c:pt idx="1704">
                  <c:v>22.61</c:v>
                </c:pt>
                <c:pt idx="1705">
                  <c:v>22.74</c:v>
                </c:pt>
                <c:pt idx="1706">
                  <c:v>22.22</c:v>
                </c:pt>
                <c:pt idx="1707">
                  <c:v>22.76</c:v>
                </c:pt>
                <c:pt idx="1708">
                  <c:v>22.64</c:v>
                </c:pt>
                <c:pt idx="1709">
                  <c:v>22.44</c:v>
                </c:pt>
                <c:pt idx="1710">
                  <c:v>22.8</c:v>
                </c:pt>
                <c:pt idx="1711">
                  <c:v>22.75</c:v>
                </c:pt>
                <c:pt idx="1712">
                  <c:v>23.34</c:v>
                </c:pt>
                <c:pt idx="1713">
                  <c:v>23.01</c:v>
                </c:pt>
                <c:pt idx="1714">
                  <c:v>23.27</c:v>
                </c:pt>
                <c:pt idx="1715">
                  <c:v>23.69</c:v>
                </c:pt>
                <c:pt idx="1716">
                  <c:v>23.88</c:v>
                </c:pt>
                <c:pt idx="1717">
                  <c:v>23.22</c:v>
                </c:pt>
                <c:pt idx="1718">
                  <c:v>23.29</c:v>
                </c:pt>
                <c:pt idx="1719">
                  <c:v>23.2</c:v>
                </c:pt>
                <c:pt idx="1720">
                  <c:v>22.99</c:v>
                </c:pt>
                <c:pt idx="1721">
                  <c:v>22.92</c:v>
                </c:pt>
                <c:pt idx="1722">
                  <c:v>23.42</c:v>
                </c:pt>
                <c:pt idx="1723">
                  <c:v>23.09</c:v>
                </c:pt>
                <c:pt idx="1724">
                  <c:v>23.31</c:v>
                </c:pt>
                <c:pt idx="1725">
                  <c:v>23.63</c:v>
                </c:pt>
                <c:pt idx="1726">
                  <c:v>23.96</c:v>
                </c:pt>
                <c:pt idx="1727">
                  <c:v>23.69</c:v>
                </c:pt>
                <c:pt idx="1728">
                  <c:v>24.28</c:v>
                </c:pt>
                <c:pt idx="1729">
                  <c:v>24.04</c:v>
                </c:pt>
                <c:pt idx="1730">
                  <c:v>24.02</c:v>
                </c:pt>
                <c:pt idx="1731">
                  <c:v>24.26</c:v>
                </c:pt>
                <c:pt idx="1732">
                  <c:v>24.4</c:v>
                </c:pt>
                <c:pt idx="1733">
                  <c:v>23.82</c:v>
                </c:pt>
                <c:pt idx="1734">
                  <c:v>23.6</c:v>
                </c:pt>
                <c:pt idx="1735">
                  <c:v>24.43</c:v>
                </c:pt>
                <c:pt idx="1736">
                  <c:v>24.51</c:v>
                </c:pt>
                <c:pt idx="1737">
                  <c:v>24.26</c:v>
                </c:pt>
                <c:pt idx="1738">
                  <c:v>24.12</c:v>
                </c:pt>
                <c:pt idx="1739">
                  <c:v>24.84</c:v>
                </c:pt>
                <c:pt idx="1740">
                  <c:v>25.2</c:v>
                </c:pt>
                <c:pt idx="1741">
                  <c:v>25.19</c:v>
                </c:pt>
                <c:pt idx="1742">
                  <c:v>25.28</c:v>
                </c:pt>
                <c:pt idx="1743">
                  <c:v>25.21</c:v>
                </c:pt>
                <c:pt idx="1744">
                  <c:v>24.93</c:v>
                </c:pt>
                <c:pt idx="1745">
                  <c:v>25.2</c:v>
                </c:pt>
                <c:pt idx="1746">
                  <c:v>24.88</c:v>
                </c:pt>
                <c:pt idx="1747">
                  <c:v>24.41</c:v>
                </c:pt>
                <c:pt idx="1748">
                  <c:v>24.34</c:v>
                </c:pt>
                <c:pt idx="1749">
                  <c:v>24.41</c:v>
                </c:pt>
                <c:pt idx="1750">
                  <c:v>24.48</c:v>
                </c:pt>
                <c:pt idx="1751">
                  <c:v>24.64</c:v>
                </c:pt>
                <c:pt idx="1752">
                  <c:v>24.48</c:v>
                </c:pt>
                <c:pt idx="1753">
                  <c:v>24.54</c:v>
                </c:pt>
                <c:pt idx="1754">
                  <c:v>23.58</c:v>
                </c:pt>
                <c:pt idx="1755">
                  <c:v>23.6</c:v>
                </c:pt>
                <c:pt idx="1756">
                  <c:v>23.72</c:v>
                </c:pt>
                <c:pt idx="1757">
                  <c:v>23.08</c:v>
                </c:pt>
                <c:pt idx="1758">
                  <c:v>23.31</c:v>
                </c:pt>
                <c:pt idx="1759">
                  <c:v>23.82</c:v>
                </c:pt>
                <c:pt idx="1760">
                  <c:v>23.69</c:v>
                </c:pt>
                <c:pt idx="1761">
                  <c:v>23.85</c:v>
                </c:pt>
                <c:pt idx="1762">
                  <c:v>23.25</c:v>
                </c:pt>
                <c:pt idx="1763">
                  <c:v>23.4</c:v>
                </c:pt>
                <c:pt idx="1764">
                  <c:v>23.2</c:v>
                </c:pt>
                <c:pt idx="1765">
                  <c:v>23.37</c:v>
                </c:pt>
                <c:pt idx="1766">
                  <c:v>23.1</c:v>
                </c:pt>
                <c:pt idx="1767">
                  <c:v>23.03</c:v>
                </c:pt>
                <c:pt idx="1768">
                  <c:v>23.44</c:v>
                </c:pt>
                <c:pt idx="1769">
                  <c:v>23.29</c:v>
                </c:pt>
                <c:pt idx="1770">
                  <c:v>22.78</c:v>
                </c:pt>
                <c:pt idx="1771">
                  <c:v>23.04</c:v>
                </c:pt>
                <c:pt idx="1772">
                  <c:v>22.64</c:v>
                </c:pt>
                <c:pt idx="1773">
                  <c:v>22.66</c:v>
                </c:pt>
                <c:pt idx="1774">
                  <c:v>22.49</c:v>
                </c:pt>
                <c:pt idx="1775">
                  <c:v>22.64</c:v>
                </c:pt>
                <c:pt idx="1776">
                  <c:v>22.5</c:v>
                </c:pt>
                <c:pt idx="1777">
                  <c:v>22.66</c:v>
                </c:pt>
                <c:pt idx="1778">
                  <c:v>22.71</c:v>
                </c:pt>
                <c:pt idx="1779">
                  <c:v>22.99</c:v>
                </c:pt>
                <c:pt idx="1780">
                  <c:v>22.94</c:v>
                </c:pt>
                <c:pt idx="1781">
                  <c:v>22.57</c:v>
                </c:pt>
                <c:pt idx="1782">
                  <c:v>22.12</c:v>
                </c:pt>
                <c:pt idx="1783">
                  <c:v>22.21</c:v>
                </c:pt>
                <c:pt idx="1784">
                  <c:v>22.53</c:v>
                </c:pt>
                <c:pt idx="1785">
                  <c:v>22.39</c:v>
                </c:pt>
                <c:pt idx="1786">
                  <c:v>21.88</c:v>
                </c:pt>
                <c:pt idx="1787">
                  <c:v>21.98</c:v>
                </c:pt>
                <c:pt idx="1788">
                  <c:v>21.68</c:v>
                </c:pt>
                <c:pt idx="1789">
                  <c:v>21.8</c:v>
                </c:pt>
                <c:pt idx="1790">
                  <c:v>21.77</c:v>
                </c:pt>
                <c:pt idx="1791">
                  <c:v>21.69</c:v>
                </c:pt>
                <c:pt idx="1792">
                  <c:v>21.69</c:v>
                </c:pt>
                <c:pt idx="1793">
                  <c:v>21.62</c:v>
                </c:pt>
                <c:pt idx="1794">
                  <c:v>21.69</c:v>
                </c:pt>
                <c:pt idx="1795">
                  <c:v>21.5</c:v>
                </c:pt>
                <c:pt idx="1796">
                  <c:v>21.46</c:v>
                </c:pt>
                <c:pt idx="1797">
                  <c:v>21.43</c:v>
                </c:pt>
                <c:pt idx="1798">
                  <c:v>21.39</c:v>
                </c:pt>
                <c:pt idx="1799">
                  <c:v>21.42</c:v>
                </c:pt>
                <c:pt idx="1800">
                  <c:v>21.33</c:v>
                </c:pt>
                <c:pt idx="1801">
                  <c:v>21.35</c:v>
                </c:pt>
                <c:pt idx="1802">
                  <c:v>21.42</c:v>
                </c:pt>
                <c:pt idx="1803">
                  <c:v>21.49</c:v>
                </c:pt>
                <c:pt idx="1804">
                  <c:v>21.95</c:v>
                </c:pt>
                <c:pt idx="1805">
                  <c:v>22.14</c:v>
                </c:pt>
                <c:pt idx="1806">
                  <c:v>21.76</c:v>
                </c:pt>
                <c:pt idx="1807">
                  <c:v>21.87</c:v>
                </c:pt>
                <c:pt idx="1808">
                  <c:v>21.5</c:v>
                </c:pt>
                <c:pt idx="1809">
                  <c:v>21.3</c:v>
                </c:pt>
                <c:pt idx="1810">
                  <c:v>21.77</c:v>
                </c:pt>
                <c:pt idx="1811">
                  <c:v>21.53</c:v>
                </c:pt>
                <c:pt idx="1812">
                  <c:v>21.2</c:v>
                </c:pt>
                <c:pt idx="1813">
                  <c:v>21.14</c:v>
                </c:pt>
                <c:pt idx="1814">
                  <c:v>20.84</c:v>
                </c:pt>
                <c:pt idx="1815">
                  <c:v>20.59</c:v>
                </c:pt>
                <c:pt idx="1816">
                  <c:v>20.64</c:v>
                </c:pt>
                <c:pt idx="1817">
                  <c:v>20.61</c:v>
                </c:pt>
                <c:pt idx="1818">
                  <c:v>20.399999999999999</c:v>
                </c:pt>
                <c:pt idx="1819">
                  <c:v>20.47</c:v>
                </c:pt>
                <c:pt idx="1820">
                  <c:v>20.55</c:v>
                </c:pt>
                <c:pt idx="1821">
                  <c:v>20.6</c:v>
                </c:pt>
                <c:pt idx="1822">
                  <c:v>20.56</c:v>
                </c:pt>
                <c:pt idx="1823">
                  <c:v>20.87</c:v>
                </c:pt>
                <c:pt idx="1824">
                  <c:v>20.74</c:v>
                </c:pt>
                <c:pt idx="1825">
                  <c:v>20.36</c:v>
                </c:pt>
                <c:pt idx="1826">
                  <c:v>20.14</c:v>
                </c:pt>
                <c:pt idx="1827">
                  <c:v>20.39</c:v>
                </c:pt>
                <c:pt idx="1828">
                  <c:v>20.28</c:v>
                </c:pt>
                <c:pt idx="1829">
                  <c:v>20</c:v>
                </c:pt>
                <c:pt idx="1830">
                  <c:v>19.989999999999998</c:v>
                </c:pt>
                <c:pt idx="1831">
                  <c:v>20.38</c:v>
                </c:pt>
                <c:pt idx="1832">
                  <c:v>20.059999999999999</c:v>
                </c:pt>
                <c:pt idx="1833">
                  <c:v>20.350000000000001</c:v>
                </c:pt>
                <c:pt idx="1834">
                  <c:v>20.28</c:v>
                </c:pt>
                <c:pt idx="1835">
                  <c:v>20.399999999999999</c:v>
                </c:pt>
                <c:pt idx="1836">
                  <c:v>20.64</c:v>
                </c:pt>
                <c:pt idx="1837">
                  <c:v>20.64</c:v>
                </c:pt>
                <c:pt idx="1838">
                  <c:v>21</c:v>
                </c:pt>
                <c:pt idx="1839">
                  <c:v>21.28</c:v>
                </c:pt>
                <c:pt idx="1840">
                  <c:v>21.43</c:v>
                </c:pt>
                <c:pt idx="1841">
                  <c:v>21.15</c:v>
                </c:pt>
                <c:pt idx="1842">
                  <c:v>21.05</c:v>
                </c:pt>
                <c:pt idx="1843">
                  <c:v>20.88</c:v>
                </c:pt>
                <c:pt idx="1844">
                  <c:v>20.71</c:v>
                </c:pt>
                <c:pt idx="1845">
                  <c:v>20.57</c:v>
                </c:pt>
                <c:pt idx="1846">
                  <c:v>20.149999999999999</c:v>
                </c:pt>
                <c:pt idx="1847">
                  <c:v>20.079999999999998</c:v>
                </c:pt>
                <c:pt idx="1848">
                  <c:v>19.600000000000001</c:v>
                </c:pt>
                <c:pt idx="1849">
                  <c:v>19.79</c:v>
                </c:pt>
                <c:pt idx="1850">
                  <c:v>19.309999999999999</c:v>
                </c:pt>
                <c:pt idx="1851">
                  <c:v>19.5</c:v>
                </c:pt>
                <c:pt idx="1852">
                  <c:v>19.25</c:v>
                </c:pt>
                <c:pt idx="1853">
                  <c:v>18.91</c:v>
                </c:pt>
                <c:pt idx="1854">
                  <c:v>19.100000000000001</c:v>
                </c:pt>
                <c:pt idx="1855">
                  <c:v>19.36</c:v>
                </c:pt>
                <c:pt idx="1856">
                  <c:v>19.010000000000002</c:v>
                </c:pt>
                <c:pt idx="1857">
                  <c:v>18.88</c:v>
                </c:pt>
                <c:pt idx="1858">
                  <c:v>18.55</c:v>
                </c:pt>
                <c:pt idx="1859">
                  <c:v>18.61</c:v>
                </c:pt>
                <c:pt idx="1860">
                  <c:v>18.61</c:v>
                </c:pt>
                <c:pt idx="1861">
                  <c:v>18.68</c:v>
                </c:pt>
                <c:pt idx="1862">
                  <c:v>18.73</c:v>
                </c:pt>
                <c:pt idx="1863">
                  <c:v>18.59</c:v>
                </c:pt>
                <c:pt idx="1864">
                  <c:v>18.45</c:v>
                </c:pt>
                <c:pt idx="1865">
                  <c:v>18.690000000000001</c:v>
                </c:pt>
                <c:pt idx="1866">
                  <c:v>18.739999999999998</c:v>
                </c:pt>
                <c:pt idx="1867">
                  <c:v>18.68</c:v>
                </c:pt>
                <c:pt idx="1868">
                  <c:v>18.68</c:v>
                </c:pt>
                <c:pt idx="1869">
                  <c:v>18.399999999999999</c:v>
                </c:pt>
                <c:pt idx="1870">
                  <c:v>18.260000000000002</c:v>
                </c:pt>
                <c:pt idx="1871">
                  <c:v>18.170000000000002</c:v>
                </c:pt>
                <c:pt idx="1872">
                  <c:v>18.18</c:v>
                </c:pt>
                <c:pt idx="1873">
                  <c:v>18.12</c:v>
                </c:pt>
                <c:pt idx="1874">
                  <c:v>18.03</c:v>
                </c:pt>
                <c:pt idx="1875">
                  <c:v>18.22</c:v>
                </c:pt>
                <c:pt idx="1876">
                  <c:v>18.21</c:v>
                </c:pt>
                <c:pt idx="1877">
                  <c:v>18.05</c:v>
                </c:pt>
                <c:pt idx="1878">
                  <c:v>17.91</c:v>
                </c:pt>
                <c:pt idx="1879">
                  <c:v>17.95</c:v>
                </c:pt>
                <c:pt idx="1880">
                  <c:v>17.920000000000002</c:v>
                </c:pt>
                <c:pt idx="1881">
                  <c:v>17.93</c:v>
                </c:pt>
                <c:pt idx="1882">
                  <c:v>17.82</c:v>
                </c:pt>
                <c:pt idx="1883">
                  <c:v>17.649999999999999</c:v>
                </c:pt>
                <c:pt idx="1884">
                  <c:v>17.68</c:v>
                </c:pt>
                <c:pt idx="1885">
                  <c:v>17.68</c:v>
                </c:pt>
                <c:pt idx="1886">
                  <c:v>17.7</c:v>
                </c:pt>
                <c:pt idx="1887">
                  <c:v>17.84</c:v>
                </c:pt>
                <c:pt idx="1888">
                  <c:v>18.02</c:v>
                </c:pt>
                <c:pt idx="1889">
                  <c:v>17.84</c:v>
                </c:pt>
                <c:pt idx="1890">
                  <c:v>17.760000000000002</c:v>
                </c:pt>
                <c:pt idx="1891">
                  <c:v>17.75</c:v>
                </c:pt>
                <c:pt idx="1892">
                  <c:v>17.79</c:v>
                </c:pt>
                <c:pt idx="1893">
                  <c:v>17.68</c:v>
                </c:pt>
                <c:pt idx="1894">
                  <c:v>17.579999999999998</c:v>
                </c:pt>
                <c:pt idx="1895">
                  <c:v>17.57</c:v>
                </c:pt>
                <c:pt idx="1896">
                  <c:v>17.68</c:v>
                </c:pt>
                <c:pt idx="1897">
                  <c:v>17.87</c:v>
                </c:pt>
                <c:pt idx="1898">
                  <c:v>17.78</c:v>
                </c:pt>
                <c:pt idx="1899">
                  <c:v>17.96</c:v>
                </c:pt>
                <c:pt idx="1900">
                  <c:v>18.059999999999999</c:v>
                </c:pt>
                <c:pt idx="1901">
                  <c:v>18.149999999999999</c:v>
                </c:pt>
                <c:pt idx="1902">
                  <c:v>18.2</c:v>
                </c:pt>
                <c:pt idx="1903">
                  <c:v>18.13</c:v>
                </c:pt>
                <c:pt idx="1904">
                  <c:v>17.86</c:v>
                </c:pt>
                <c:pt idx="1905">
                  <c:v>17.75</c:v>
                </c:pt>
                <c:pt idx="1906">
                  <c:v>17.73</c:v>
                </c:pt>
                <c:pt idx="1907">
                  <c:v>17.7</c:v>
                </c:pt>
                <c:pt idx="1908">
                  <c:v>17.7</c:v>
                </c:pt>
                <c:pt idx="1909">
                  <c:v>17.649999999999999</c:v>
                </c:pt>
                <c:pt idx="1910">
                  <c:v>17.760000000000002</c:v>
                </c:pt>
                <c:pt idx="1911">
                  <c:v>17.8</c:v>
                </c:pt>
                <c:pt idx="1912">
                  <c:v>17.75</c:v>
                </c:pt>
                <c:pt idx="1913">
                  <c:v>17.75</c:v>
                </c:pt>
                <c:pt idx="1914">
                  <c:v>17.850000000000001</c:v>
                </c:pt>
                <c:pt idx="1915">
                  <c:v>17.899999999999999</c:v>
                </c:pt>
                <c:pt idx="1916">
                  <c:v>17.97</c:v>
                </c:pt>
                <c:pt idx="1917">
                  <c:v>17.86</c:v>
                </c:pt>
                <c:pt idx="1918">
                  <c:v>17.760000000000002</c:v>
                </c:pt>
                <c:pt idx="1919">
                  <c:v>18.48</c:v>
                </c:pt>
                <c:pt idx="1920">
                  <c:v>18.13</c:v>
                </c:pt>
                <c:pt idx="1921">
                  <c:v>18.28</c:v>
                </c:pt>
                <c:pt idx="1922">
                  <c:v>18.45</c:v>
                </c:pt>
                <c:pt idx="1923">
                  <c:v>18.45</c:v>
                </c:pt>
                <c:pt idx="1924">
                  <c:v>18.32</c:v>
                </c:pt>
                <c:pt idx="1925">
                  <c:v>18.37</c:v>
                </c:pt>
                <c:pt idx="1926">
                  <c:v>18.25</c:v>
                </c:pt>
                <c:pt idx="1927">
                  <c:v>18.2</c:v>
                </c:pt>
                <c:pt idx="1928">
                  <c:v>18.43</c:v>
                </c:pt>
                <c:pt idx="1929">
                  <c:v>18.53</c:v>
                </c:pt>
                <c:pt idx="1930">
                  <c:v>18.63</c:v>
                </c:pt>
                <c:pt idx="1931">
                  <c:v>18.7</c:v>
                </c:pt>
                <c:pt idx="1932">
                  <c:v>18.71</c:v>
                </c:pt>
                <c:pt idx="1933">
                  <c:v>18.739999999999998</c:v>
                </c:pt>
                <c:pt idx="1934">
                  <c:v>18.71</c:v>
                </c:pt>
                <c:pt idx="1935">
                  <c:v>18.73</c:v>
                </c:pt>
                <c:pt idx="1936">
                  <c:v>18.63</c:v>
                </c:pt>
                <c:pt idx="1937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3182769237212066"/>
          <c:w val="9.488138892512421E-2"/>
          <c:h val="0.3397220959164316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6.820238534803666</c:v>
                </c:pt>
                <c:pt idx="1">
                  <c:v>6.7167293387175615</c:v>
                </c:pt>
                <c:pt idx="2">
                  <c:v>6.6226300695483742</c:v>
                </c:pt>
                <c:pt idx="3">
                  <c:v>6.5367133455243334</c:v>
                </c:pt>
                <c:pt idx="4">
                  <c:v>6.4579563485022966</c:v>
                </c:pt>
                <c:pt idx="5">
                  <c:v>6.3854999112420225</c:v>
                </c:pt>
                <c:pt idx="6">
                  <c:v>6.3186170460786926</c:v>
                </c:pt>
                <c:pt idx="7">
                  <c:v>6.2566884672237579</c:v>
                </c:pt>
                <c:pt idx="8">
                  <c:v>6.1991833582870326</c:v>
                </c:pt>
                <c:pt idx="9">
                  <c:v>6.1456441189321502</c:v>
                </c:pt>
                <c:pt idx="10">
                  <c:v>6.0956741622009263</c:v>
                </c:pt>
                <c:pt idx="11">
                  <c:v>6.0489280736459108</c:v>
                </c:pt>
                <c:pt idx="12">
                  <c:v>6.0051036156255844</c:v>
                </c:pt>
                <c:pt idx="13">
                  <c:v>5.9639351853640648</c:v>
                </c:pt>
                <c:pt idx="14">
                  <c:v>5.9251884274708697</c:v>
                </c:pt>
                <c:pt idx="15">
                  <c:v>5.8886557700287145</c:v>
                </c:pt>
                <c:pt idx="16">
                  <c:v>5.8541527046666797</c:v>
                </c:pt>
                <c:pt idx="17">
                  <c:v>5.8215146698647544</c:v>
                </c:pt>
                <c:pt idx="18">
                  <c:v>5.7905944263681945</c:v>
                </c:pt>
                <c:pt idx="19">
                  <c:v>5.7612598363842773</c:v>
                </c:pt>
                <c:pt idx="20">
                  <c:v>5.7333919758995568</c:v>
                </c:pt>
                <c:pt idx="21">
                  <c:v>5.7068835232433592</c:v>
                </c:pt>
                <c:pt idx="22">
                  <c:v>5.6816373778565037</c:v>
                </c:pt>
                <c:pt idx="23">
                  <c:v>5.657565471789967</c:v>
                </c:pt>
                <c:pt idx="24">
                  <c:v>5.6345877432719105</c:v>
                </c:pt>
                <c:pt idx="25">
                  <c:v>5.6126312471324331</c:v>
                </c:pt>
                <c:pt idx="26">
                  <c:v>5.5916293812598905</c:v>
                </c:pt>
                <c:pt idx="27">
                  <c:v>5.5715212118074557</c:v>
                </c:pt>
                <c:pt idx="28">
                  <c:v>5.5522508827488721</c:v>
                </c:pt>
                <c:pt idx="29">
                  <c:v>5.5337670977334961</c:v>
                </c:pt>
                <c:pt idx="30">
                  <c:v>5.5160226641187347</c:v>
                </c:pt>
                <c:pt idx="31">
                  <c:v>5.4989740906457296</c:v>
                </c:pt>
                <c:pt idx="32">
                  <c:v>5.4825812315370701</c:v>
                </c:pt>
                <c:pt idx="33">
                  <c:v>5.4668069708853411</c:v>
                </c:pt>
                <c:pt idx="34">
                  <c:v>5.4516169421096023</c:v>
                </c:pt>
                <c:pt idx="35">
                  <c:v>5.4369792780166177</c:v>
                </c:pt>
                <c:pt idx="36">
                  <c:v>5.4228643876412397</c:v>
                </c:pt>
                <c:pt idx="37">
                  <c:v>5.4092447565772783</c:v>
                </c:pt>
                <c:pt idx="38">
                  <c:v>5.3960947679637989</c:v>
                </c:pt>
                <c:pt idx="39">
                  <c:v>5.3833905416761993</c:v>
                </c:pt>
                <c:pt idx="40">
                  <c:v>5.3711097895981865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5.9334315813790086</c:v>
                </c:pt>
                <c:pt idx="1">
                  <c:v>5.9123860497416958</c:v>
                </c:pt>
                <c:pt idx="2">
                  <c:v>5.8932537482532297</c:v>
                </c:pt>
                <c:pt idx="3">
                  <c:v>5.8757851251550655</c:v>
                </c:pt>
                <c:pt idx="4">
                  <c:v>5.8597722206484146</c:v>
                </c:pt>
                <c:pt idx="5">
                  <c:v>5.8450403485022955</c:v>
                </c:pt>
                <c:pt idx="6">
                  <c:v>5.8314416972904937</c:v>
                </c:pt>
                <c:pt idx="7">
                  <c:v>5.8188503535758622</c:v>
                </c:pt>
                <c:pt idx="8">
                  <c:v>5.8071583915551335</c:v>
                </c:pt>
                <c:pt idx="9">
                  <c:v>5.7962727717427303</c:v>
                </c:pt>
                <c:pt idx="10">
                  <c:v>5.7861128599178206</c:v>
                </c:pt>
                <c:pt idx="11">
                  <c:v>5.776608426275164</c:v>
                </c:pt>
                <c:pt idx="12">
                  <c:v>5.7676980197351728</c:v>
                </c:pt>
                <c:pt idx="13">
                  <c:v>5.7593276378339686</c:v>
                </c:pt>
                <c:pt idx="14">
                  <c:v>5.7514496313387182</c:v>
                </c:pt>
                <c:pt idx="15">
                  <c:v>5.7440217966431959</c:v>
                </c:pt>
                <c:pt idx="16">
                  <c:v>5.7370066194307583</c:v>
                </c:pt>
                <c:pt idx="17">
                  <c:v>5.7303706409865605</c:v>
                </c:pt>
                <c:pt idx="18">
                  <c:v>5.7240839245657424</c:v>
                </c:pt>
                <c:pt idx="19">
                  <c:v>5.7181196038588116</c:v>
                </c:pt>
                <c:pt idx="20">
                  <c:v>5.7124534991872276</c:v>
                </c:pt>
                <c:pt idx="21">
                  <c:v>5.7070637898654768</c:v>
                </c:pt>
                <c:pt idx="22">
                  <c:v>5.7019307333685711</c:v>
                </c:pt>
                <c:pt idx="23">
                  <c:v>5.6970364236854749</c:v>
                </c:pt>
                <c:pt idx="24">
                  <c:v>5.6923645826243376</c:v>
                </c:pt>
                <c:pt idx="25">
                  <c:v>5.6879003789436959</c:v>
                </c:pt>
                <c:pt idx="26">
                  <c:v>5.6836302710752555</c:v>
                </c:pt>
                <c:pt idx="27">
                  <c:v>5.6795418699246216</c:v>
                </c:pt>
                <c:pt idx="28">
                  <c:v>5.6756238188219301</c:v>
                </c:pt>
                <c:pt idx="29">
                  <c:v>5.6718656881724101</c:v>
                </c:pt>
                <c:pt idx="30">
                  <c:v>5.668257882748871</c:v>
                </c:pt>
                <c:pt idx="31">
                  <c:v>5.6647915598909604</c:v>
                </c:pt>
                <c:pt idx="32">
                  <c:v>5.6614585571429705</c:v>
                </c:pt>
                <c:pt idx="33">
                  <c:v>5.6582513280835833</c:v>
                </c:pt>
                <c:pt idx="34">
                  <c:v>5.6551628852856544</c:v>
                </c:pt>
                <c:pt idx="35">
                  <c:v>5.6521867494985596</c:v>
                </c:pt>
                <c:pt idx="36">
                  <c:v>5.64931690427529</c:v>
                </c:pt>
                <c:pt idx="37">
                  <c:v>5.6465477553756438</c:v>
                </c:pt>
                <c:pt idx="38">
                  <c:v>5.6438740943690888</c:v>
                </c:pt>
                <c:pt idx="39">
                  <c:v>5.6412910659390265</c:v>
                </c:pt>
                <c:pt idx="40">
                  <c:v>5.6387941384566336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5.4325588745296942</c:v>
                </c:pt>
                <c:pt idx="1">
                  <c:v>5.422286271789968</c:v>
                </c:pt>
                <c:pt idx="2">
                  <c:v>5.4129475420265809</c:v>
                </c:pt>
                <c:pt idx="3">
                  <c:v>5.4044208757208798</c:v>
                </c:pt>
                <c:pt idx="4">
                  <c:v>5.396604764940653</c:v>
                </c:pt>
                <c:pt idx="5">
                  <c:v>5.3894139430228449</c:v>
                </c:pt>
                <c:pt idx="6">
                  <c:v>5.3827762612525607</c:v>
                </c:pt>
                <c:pt idx="7">
                  <c:v>5.3766302596134086</c:v>
                </c:pt>
                <c:pt idx="8">
                  <c:v>5.370923258091338</c:v>
                </c:pt>
                <c:pt idx="9">
                  <c:v>5.3656098428811347</c:v>
                </c:pt>
                <c:pt idx="10">
                  <c:v>5.3606506553516118</c:v>
                </c:pt>
                <c:pt idx="11">
                  <c:v>5.3560114154046392</c:v>
                </c:pt>
                <c:pt idx="12">
                  <c:v>5.3516621279543521</c:v>
                </c:pt>
                <c:pt idx="13">
                  <c:v>5.3475764336828702</c:v>
                </c:pt>
                <c:pt idx="14">
                  <c:v>5.3437310743685345</c:v>
                </c:pt>
                <c:pt idx="15">
                  <c:v>5.3401054498721603</c:v>
                </c:pt>
                <c:pt idx="16">
                  <c:v>5.3366812489589179</c:v>
                </c:pt>
                <c:pt idx="17">
                  <c:v>5.3334421399869321</c:v>
                </c:pt>
                <c:pt idx="18">
                  <c:v>5.3303735104345247</c:v>
                </c:pt>
                <c:pt idx="19">
                  <c:v>5.3274622465001897</c:v>
                </c:pt>
                <c:pt idx="20">
                  <c:v>5.3246965457625715</c:v>
                </c:pt>
                <c:pt idx="21">
                  <c:v>5.3220657572560555</c:v>
                </c:pt>
                <c:pt idx="22">
                  <c:v>5.3195602443927079</c:v>
                </c:pt>
                <c:pt idx="23">
                  <c:v>5.3171712670113767</c:v>
                </c:pt>
                <c:pt idx="24">
                  <c:v>5.3148908795110144</c:v>
                </c:pt>
                <c:pt idx="25">
                  <c:v>5.3127118425662241</c:v>
                </c:pt>
                <c:pt idx="26">
                  <c:v>5.3106275463581634</c:v>
                </c:pt>
                <c:pt idx="27">
                  <c:v>5.3086319436057652</c:v>
                </c:pt>
                <c:pt idx="28">
                  <c:v>5.3067194909680504</c:v>
                </c:pt>
                <c:pt idx="29">
                  <c:v>5.3048850976216713</c:v>
                </c:pt>
                <c:pt idx="30">
                  <c:v>5.3031240800091464</c:v>
                </c:pt>
                <c:pt idx="31">
                  <c:v>5.3014321219108389</c:v>
                </c:pt>
                <c:pt idx="32">
                  <c:v>5.2998052391240043</c:v>
                </c:pt>
                <c:pt idx="33">
                  <c:v>5.2982397481404462</c:v>
                </c:pt>
                <c:pt idx="34">
                  <c:v>5.2967322383044282</c:v>
                </c:pt>
                <c:pt idx="35">
                  <c:v>5.295279547007901</c:v>
                </c:pt>
                <c:pt idx="36">
                  <c:v>5.2938787375433929</c:v>
                </c:pt>
                <c:pt idx="37">
                  <c:v>5.292527079288166</c:v>
                </c:pt>
                <c:pt idx="38">
                  <c:v>5.2912220299382913</c:v>
                </c:pt>
                <c:pt idx="39">
                  <c:v>5.2899612195494292</c:v>
                </c:pt>
                <c:pt idx="40">
                  <c:v>5.2887424361735302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5.1729910498721594</c:v>
                </c:pt>
                <c:pt idx="1">
                  <c:v>5.1627209911637451</c:v>
                </c:pt>
                <c:pt idx="2">
                  <c:v>5.1533845741560951</c:v>
                </c:pt>
                <c:pt idx="3">
                  <c:v>5.1448600194969361</c:v>
                </c:pt>
                <c:pt idx="4">
                  <c:v>5.1370458443927074</c:v>
                </c:pt>
                <c:pt idx="5">
                  <c:v>5.1298568032968168</c:v>
                </c:pt>
                <c:pt idx="6">
                  <c:v>5.1232207653621487</c:v>
                </c:pt>
                <c:pt idx="7">
                  <c:v>5.1170762857930123</c:v>
                </c:pt>
                <c:pt idx="8">
                  <c:v>5.1113706976216706</c:v>
                </c:pt>
                <c:pt idx="9">
                  <c:v>5.1060585982897315</c:v>
                </c:pt>
                <c:pt idx="10">
                  <c:v>5.1011006389132554</c:v>
                </c:pt>
                <c:pt idx="11">
                  <c:v>5.0964625478836485</c:v>
                </c:pt>
                <c:pt idx="12">
                  <c:v>5.0921143375433928</c:v>
                </c:pt>
                <c:pt idx="13">
                  <c:v>5.0880296551025452</c:v>
                </c:pt>
                <c:pt idx="14">
                  <c:v>5.0841852480993959</c:v>
                </c:pt>
                <c:pt idx="15">
                  <c:v>5.0805605214964258</c:v>
                </c:pt>
                <c:pt idx="16">
                  <c:v>5.0771371685936204</c:v>
                </c:pt>
                <c:pt idx="17">
                  <c:v>5.07389886179367</c:v>
                </c:pt>
                <c:pt idx="18">
                  <c:v>5.0708309921937165</c:v>
                </c:pt>
                <c:pt idx="19">
                  <c:v>5.0679204492399155</c:v>
                </c:pt>
                <c:pt idx="20">
                  <c:v>5.0651554334338034</c:v>
                </c:pt>
                <c:pt idx="21">
                  <c:v>5.062525296447502</c:v>
                </c:pt>
                <c:pt idx="22">
                  <c:v>5.0600204040795962</c:v>
                </c:pt>
                <c:pt idx="23">
                  <c:v>5.0576320183334529</c:v>
                </c:pt>
                <c:pt idx="24">
                  <c:v>5.0553521955757708</c:v>
                </c:pt>
                <c:pt idx="25">
                  <c:v>5.0531736982739863</c:v>
                </c:pt>
                <c:pt idx="26">
                  <c:v>5.0510899182461921</c:v>
                </c:pt>
                <c:pt idx="27">
                  <c:v>5.0490948097089419</c:v>
                </c:pt>
                <c:pt idx="28">
                  <c:v>5.0471828306940774</c:v>
                </c:pt>
                <c:pt idx="29">
                  <c:v>5.0453488916390032</c:v>
                </c:pt>
                <c:pt idx="30">
                  <c:v>5.0435883101461325</c:v>
                </c:pt>
                <c:pt idx="31">
                  <c:v>5.0418967710647467</c:v>
                </c:pt>
                <c:pt idx="32">
                  <c:v>5.040270291178798</c:v>
                </c:pt>
                <c:pt idx="33">
                  <c:v>5.0387051878923197</c:v>
                </c:pt>
                <c:pt idx="34">
                  <c:v>5.0371980513942294</c:v>
                </c:pt>
                <c:pt idx="35">
                  <c:v>5.0357457198597064</c:v>
                </c:pt>
                <c:pt idx="36">
                  <c:v>5.0343452573085585</c:v>
                </c:pt>
                <c:pt idx="37">
                  <c:v>5.0329939337942937</c:v>
                </c:pt>
                <c:pt idx="38">
                  <c:v>5.0316892076425894</c:v>
                </c:pt>
                <c:pt idx="39">
                  <c:v>5.0304287094960278</c:v>
                </c:pt>
                <c:pt idx="40">
                  <c:v>5.0292102279543514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"/>
          <c:min val="4.900000000000000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209550</xdr:rowOff>
    </xdr:from>
    <xdr:to>
      <xdr:col>8</xdr:col>
      <xdr:colOff>608932</xdr:colOff>
      <xdr:row>0</xdr:row>
      <xdr:rowOff>1394887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209550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219075</xdr:rowOff>
    </xdr:from>
    <xdr:to>
      <xdr:col>14</xdr:col>
      <xdr:colOff>376918</xdr:colOff>
      <xdr:row>0</xdr:row>
      <xdr:rowOff>1441069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219075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2</xdr:row>
      <xdr:rowOff>19050</xdr:rowOff>
    </xdr:from>
    <xdr:to>
      <xdr:col>17</xdr:col>
      <xdr:colOff>76791</xdr:colOff>
      <xdr:row>29</xdr:row>
      <xdr:rowOff>91444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78E27B-134E-1A54-846A-067FEDAE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" y="166687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609600</xdr:colOff>
      <xdr:row>0</xdr:row>
      <xdr:rowOff>161925</xdr:rowOff>
    </xdr:from>
    <xdr:to>
      <xdr:col>7</xdr:col>
      <xdr:colOff>1504282</xdr:colOff>
      <xdr:row>0</xdr:row>
      <xdr:rowOff>1347262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4067175" y="161925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95250</xdr:colOff>
      <xdr:row>0</xdr:row>
      <xdr:rowOff>171450</xdr:rowOff>
    </xdr:from>
    <xdr:to>
      <xdr:col>13</xdr:col>
      <xdr:colOff>190500</xdr:colOff>
      <xdr:row>0</xdr:row>
      <xdr:rowOff>1393444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15725" y="1714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190500</xdr:rowOff>
    </xdr:from>
    <xdr:to>
      <xdr:col>4</xdr:col>
      <xdr:colOff>257175</xdr:colOff>
      <xdr:row>0</xdr:row>
      <xdr:rowOff>1375837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80975" y="190500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 editAs="oneCell">
    <xdr:from>
      <xdr:col>4</xdr:col>
      <xdr:colOff>400051</xdr:colOff>
      <xdr:row>0</xdr:row>
      <xdr:rowOff>161925</xdr:rowOff>
    </xdr:from>
    <xdr:to>
      <xdr:col>6</xdr:col>
      <xdr:colOff>609601</xdr:colOff>
      <xdr:row>0</xdr:row>
      <xdr:rowOff>1383919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4BA5BA7E-93C7-4F69-8C4F-C7212CD15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76876" y="161925"/>
          <a:ext cx="2876550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152400</xdr:rowOff>
    </xdr:from>
    <xdr:to>
      <xdr:col>5</xdr:col>
      <xdr:colOff>599407</xdr:colOff>
      <xdr:row>0</xdr:row>
      <xdr:rowOff>1337737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114300" y="152400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47625</xdr:colOff>
      <xdr:row>0</xdr:row>
      <xdr:rowOff>123825</xdr:rowOff>
    </xdr:from>
    <xdr:to>
      <xdr:col>10</xdr:col>
      <xdr:colOff>9525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5315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112</xdr:col>
      <xdr:colOff>76199</xdr:colOff>
      <xdr:row>2</xdr:row>
      <xdr:rowOff>9528</xdr:rowOff>
    </xdr:from>
    <xdr:to>
      <xdr:col>134</xdr:col>
      <xdr:colOff>47625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180975</xdr:rowOff>
    </xdr:from>
    <xdr:to>
      <xdr:col>15</xdr:col>
      <xdr:colOff>189832</xdr:colOff>
      <xdr:row>0</xdr:row>
      <xdr:rowOff>1366312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80975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112</xdr:col>
      <xdr:colOff>323850</xdr:colOff>
      <xdr:row>0</xdr:row>
      <xdr:rowOff>142875</xdr:rowOff>
    </xdr:from>
    <xdr:to>
      <xdr:col>124</xdr:col>
      <xdr:colOff>418432</xdr:colOff>
      <xdr:row>0</xdr:row>
      <xdr:rowOff>1328212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5530750" y="14287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133350</xdr:colOff>
      <xdr:row>0</xdr:row>
      <xdr:rowOff>76200</xdr:rowOff>
    </xdr:from>
    <xdr:to>
      <xdr:col>98</xdr:col>
      <xdr:colOff>466057</xdr:colOff>
      <xdr:row>0</xdr:row>
      <xdr:rowOff>1261537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2776775" y="7620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125</xdr:col>
      <xdr:colOff>409575</xdr:colOff>
      <xdr:row>0</xdr:row>
      <xdr:rowOff>142875</xdr:rowOff>
    </xdr:from>
    <xdr:to>
      <xdr:col>132</xdr:col>
      <xdr:colOff>190500</xdr:colOff>
      <xdr:row>0</xdr:row>
      <xdr:rowOff>1364869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826775" y="1428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161925</xdr:rowOff>
    </xdr:from>
    <xdr:to>
      <xdr:col>22</xdr:col>
      <xdr:colOff>57150</xdr:colOff>
      <xdr:row>0</xdr:row>
      <xdr:rowOff>1383919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619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99</xdr:col>
      <xdr:colOff>19050</xdr:colOff>
      <xdr:row>0</xdr:row>
      <xdr:rowOff>76200</xdr:rowOff>
    </xdr:from>
    <xdr:to>
      <xdr:col>105</xdr:col>
      <xdr:colOff>104775</xdr:colOff>
      <xdr:row>0</xdr:row>
      <xdr:rowOff>1298194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691425" y="762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280148</xdr:colOff>
      <xdr:row>0</xdr:row>
      <xdr:rowOff>302558</xdr:rowOff>
    </xdr:from>
    <xdr:to>
      <xdr:col>8</xdr:col>
      <xdr:colOff>617898</xdr:colOff>
      <xdr:row>0</xdr:row>
      <xdr:rowOff>1487895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280148" y="302558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224119</xdr:colOff>
      <xdr:row>0</xdr:row>
      <xdr:rowOff>313766</xdr:rowOff>
    </xdr:from>
    <xdr:to>
      <xdr:col>13</xdr:col>
      <xdr:colOff>290794</xdr:colOff>
      <xdr:row>0</xdr:row>
      <xdr:rowOff>1535760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1" y="313766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67235</xdr:colOff>
      <xdr:row>1</xdr:row>
      <xdr:rowOff>22412</xdr:rowOff>
    </xdr:from>
    <xdr:to>
      <xdr:col>13</xdr:col>
      <xdr:colOff>673212</xdr:colOff>
      <xdr:row>34</xdr:row>
      <xdr:rowOff>155370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CC80DD-F822-3231-4C42-9C2FE9824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5" y="1792941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161925</xdr:rowOff>
    </xdr:from>
    <xdr:to>
      <xdr:col>8</xdr:col>
      <xdr:colOff>75532</xdr:colOff>
      <xdr:row>0</xdr:row>
      <xdr:rowOff>1347262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161925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142875</xdr:rowOff>
    </xdr:from>
    <xdr:to>
      <xdr:col>12</xdr:col>
      <xdr:colOff>514350</xdr:colOff>
      <xdr:row>0</xdr:row>
      <xdr:rowOff>1364869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1428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647700</xdr:colOff>
      <xdr:row>1</xdr:row>
      <xdr:rowOff>38100</xdr:rowOff>
    </xdr:from>
    <xdr:to>
      <xdr:col>12</xdr:col>
      <xdr:colOff>105902</xdr:colOff>
      <xdr:row>75</xdr:row>
      <xdr:rowOff>53618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464FFC-D83A-841D-5D13-A74884CCD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15430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115958</xdr:colOff>
      <xdr:row>0</xdr:row>
      <xdr:rowOff>207065</xdr:rowOff>
    </xdr:from>
    <xdr:to>
      <xdr:col>7</xdr:col>
      <xdr:colOff>511198</xdr:colOff>
      <xdr:row>0</xdr:row>
      <xdr:rowOff>1392402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215349" y="207065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140804</xdr:colOff>
      <xdr:row>0</xdr:row>
      <xdr:rowOff>198783</xdr:rowOff>
    </xdr:from>
    <xdr:to>
      <xdr:col>11</xdr:col>
      <xdr:colOff>646458</xdr:colOff>
      <xdr:row>0</xdr:row>
      <xdr:rowOff>1420777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43261" y="198783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greenenergy.mibgas.es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6"/>
  <sheetViews>
    <sheetView showGridLines="0" zoomScaleNormal="100" workbookViewId="0">
      <selection sqref="A1:R1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148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5" t="s">
        <v>0</v>
      </c>
      <c r="C33" s="75" t="s">
        <v>35</v>
      </c>
      <c r="D33" s="76" t="s">
        <v>18</v>
      </c>
      <c r="E33" s="76" t="s">
        <v>17</v>
      </c>
      <c r="F33" s="75" t="s">
        <v>32</v>
      </c>
      <c r="G33" s="75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7" t="s">
        <v>14</v>
      </c>
      <c r="C34" s="78">
        <v>19.392499999999998</v>
      </c>
      <c r="D34" s="79"/>
      <c r="E34" s="79"/>
      <c r="F34" s="78">
        <v>19.25</v>
      </c>
      <c r="G34" s="78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7" t="s">
        <v>15</v>
      </c>
      <c r="C35" s="78">
        <v>17.32</v>
      </c>
      <c r="D35" s="80">
        <f t="shared" ref="D35:D49" si="0">C35-C34</f>
        <v>-2.072499999999998</v>
      </c>
      <c r="E35" s="81">
        <f t="shared" ref="E35:E49" si="1">D35/C34</f>
        <v>-0.10687121309784701</v>
      </c>
      <c r="F35" s="78">
        <v>16.62</v>
      </c>
      <c r="G35" s="78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7" t="s">
        <v>16</v>
      </c>
      <c r="C36" s="78">
        <v>16.3</v>
      </c>
      <c r="D36" s="80">
        <f t="shared" si="0"/>
        <v>-1.0199999999999996</v>
      </c>
      <c r="E36" s="81">
        <f t="shared" si="1"/>
        <v>-5.8891454965357942E-2</v>
      </c>
      <c r="F36" s="78">
        <v>15.97</v>
      </c>
      <c r="G36" s="78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7" t="s">
        <v>19</v>
      </c>
      <c r="C37" s="78">
        <v>15.81</v>
      </c>
      <c r="D37" s="80">
        <f t="shared" si="0"/>
        <v>-0.49000000000000021</v>
      </c>
      <c r="E37" s="81">
        <f t="shared" si="1"/>
        <v>-3.0061349693251544E-2</v>
      </c>
      <c r="F37" s="78">
        <v>14.89</v>
      </c>
      <c r="G37" s="78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7" t="s">
        <v>20</v>
      </c>
      <c r="C38" s="78">
        <v>13.43</v>
      </c>
      <c r="D38" s="80">
        <f t="shared" si="0"/>
        <v>-2.3800000000000008</v>
      </c>
      <c r="E38" s="81">
        <f t="shared" si="1"/>
        <v>-0.15053763440860218</v>
      </c>
      <c r="F38" s="78">
        <v>12.56</v>
      </c>
      <c r="G38" s="78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7" t="s">
        <v>21</v>
      </c>
      <c r="C39" s="78">
        <v>13.38</v>
      </c>
      <c r="D39" s="80">
        <f t="shared" si="0"/>
        <v>-4.9999999999998934E-2</v>
      </c>
      <c r="E39" s="81">
        <f t="shared" si="1"/>
        <v>-3.7230081906179401E-3</v>
      </c>
      <c r="F39" s="78">
        <v>12.2</v>
      </c>
      <c r="G39" s="78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2" t="s">
        <v>22</v>
      </c>
      <c r="C40" s="78">
        <v>14.68</v>
      </c>
      <c r="D40" s="80">
        <f t="shared" si="0"/>
        <v>1.2999999999999989</v>
      </c>
      <c r="E40" s="81">
        <f t="shared" si="1"/>
        <v>9.7159940209267479E-2</v>
      </c>
      <c r="F40" s="78">
        <v>13.5</v>
      </c>
      <c r="G40" s="78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2" t="s">
        <v>24</v>
      </c>
      <c r="C41" s="78">
        <v>15.34</v>
      </c>
      <c r="D41" s="80">
        <f t="shared" si="0"/>
        <v>0.66000000000000014</v>
      </c>
      <c r="E41" s="81">
        <f t="shared" si="1"/>
        <v>4.4959128065395107E-2</v>
      </c>
      <c r="F41" s="78">
        <v>12</v>
      </c>
      <c r="G41" s="78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2" t="s">
        <v>25</v>
      </c>
      <c r="C42" s="78">
        <v>15.66</v>
      </c>
      <c r="D42" s="80">
        <f t="shared" si="0"/>
        <v>0.32000000000000028</v>
      </c>
      <c r="E42" s="81">
        <f t="shared" si="1"/>
        <v>2.0860495436766643E-2</v>
      </c>
      <c r="F42" s="78">
        <v>14.85</v>
      </c>
      <c r="G42" s="78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2" t="s">
        <v>26</v>
      </c>
      <c r="C43" s="78">
        <v>16.78</v>
      </c>
      <c r="D43" s="80">
        <f t="shared" si="0"/>
        <v>1.120000000000001</v>
      </c>
      <c r="E43" s="81">
        <f t="shared" si="1"/>
        <v>7.1519795657726759E-2</v>
      </c>
      <c r="F43" s="78">
        <v>15.95</v>
      </c>
      <c r="G43" s="78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2" t="s">
        <v>27</v>
      </c>
      <c r="C44" s="78">
        <v>19.29</v>
      </c>
      <c r="D44" s="80">
        <f t="shared" si="0"/>
        <v>2.509999999999998</v>
      </c>
      <c r="E44" s="81">
        <f t="shared" si="1"/>
        <v>0.14958283671036937</v>
      </c>
      <c r="F44" s="78">
        <v>16.73</v>
      </c>
      <c r="G44" s="78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2" t="s">
        <v>28</v>
      </c>
      <c r="C45" s="78">
        <v>21.97</v>
      </c>
      <c r="D45" s="80">
        <f t="shared" si="0"/>
        <v>2.6799999999999997</v>
      </c>
      <c r="E45" s="81">
        <f t="shared" si="1"/>
        <v>0.13893208916537064</v>
      </c>
      <c r="F45" s="78">
        <v>19.45</v>
      </c>
      <c r="G45" s="78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2" t="s">
        <v>29</v>
      </c>
      <c r="C46" s="78">
        <v>24.17</v>
      </c>
      <c r="D46" s="80">
        <f t="shared" si="0"/>
        <v>2.2000000000000028</v>
      </c>
      <c r="E46" s="81">
        <f t="shared" si="1"/>
        <v>0.10013654984069199</v>
      </c>
      <c r="F46" s="78">
        <v>18.12</v>
      </c>
      <c r="G46" s="78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2" t="s">
        <v>30</v>
      </c>
      <c r="C47" s="78">
        <v>36.53</v>
      </c>
      <c r="D47" s="80">
        <f t="shared" si="0"/>
        <v>12.36</v>
      </c>
      <c r="E47" s="81">
        <f t="shared" si="1"/>
        <v>0.51137774100124112</v>
      </c>
      <c r="F47" s="78">
        <v>22.86</v>
      </c>
      <c r="G47" s="78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2" t="s">
        <v>33</v>
      </c>
      <c r="C48" s="78">
        <v>21.39</v>
      </c>
      <c r="D48" s="80">
        <f t="shared" si="0"/>
        <v>-15.14</v>
      </c>
      <c r="E48" s="81">
        <f t="shared" si="1"/>
        <v>-0.41445387352860663</v>
      </c>
      <c r="F48" s="78">
        <v>17.8</v>
      </c>
      <c r="G48" s="78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3" t="s">
        <v>34</v>
      </c>
      <c r="C49" s="78">
        <v>16.78</v>
      </c>
      <c r="D49" s="80">
        <f t="shared" si="0"/>
        <v>-4.6099999999999994</v>
      </c>
      <c r="E49" s="81">
        <f t="shared" si="1"/>
        <v>-0.21552127162225335</v>
      </c>
      <c r="F49" s="78">
        <v>15.75</v>
      </c>
      <c r="G49" s="78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3" t="s">
        <v>36</v>
      </c>
      <c r="C50" s="78">
        <v>17.989999999999998</v>
      </c>
      <c r="D50" s="80">
        <f t="shared" ref="D50:D55" si="2">C50-C49</f>
        <v>1.2099999999999973</v>
      </c>
      <c r="E50" s="81">
        <f t="shared" ref="E50:E55" si="3">D50/C49</f>
        <v>7.2109654350416996E-2</v>
      </c>
      <c r="F50" s="78">
        <v>16.25</v>
      </c>
      <c r="G50" s="78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3" t="s">
        <v>37</v>
      </c>
      <c r="C51" s="78">
        <v>18.010000000000002</v>
      </c>
      <c r="D51" s="80">
        <f t="shared" si="2"/>
        <v>2.0000000000003126E-2</v>
      </c>
      <c r="E51" s="81">
        <f t="shared" si="3"/>
        <v>1.111728738188056E-3</v>
      </c>
      <c r="F51" s="78">
        <v>17.3</v>
      </c>
      <c r="G51" s="78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3" t="s">
        <v>38</v>
      </c>
      <c r="C52" s="78">
        <v>17.57</v>
      </c>
      <c r="D52" s="80">
        <f t="shared" si="2"/>
        <v>-0.44000000000000128</v>
      </c>
      <c r="E52" s="81">
        <f t="shared" si="3"/>
        <v>-2.4430871737923444E-2</v>
      </c>
      <c r="F52" s="78">
        <v>16.68</v>
      </c>
      <c r="G52" s="78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3" t="s">
        <v>39</v>
      </c>
      <c r="C53" s="78">
        <v>16.91</v>
      </c>
      <c r="D53" s="80">
        <f t="shared" si="2"/>
        <v>-0.66000000000000014</v>
      </c>
      <c r="E53" s="81">
        <f t="shared" si="3"/>
        <v>-3.7564029595902111E-2</v>
      </c>
      <c r="F53" s="78">
        <v>16.34</v>
      </c>
      <c r="G53" s="78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3" t="s">
        <v>40</v>
      </c>
      <c r="C54" s="78">
        <v>16.61</v>
      </c>
      <c r="D54" s="80">
        <f t="shared" si="2"/>
        <v>-0.30000000000000071</v>
      </c>
      <c r="E54" s="81">
        <f t="shared" si="3"/>
        <v>-1.7740981667652318E-2</v>
      </c>
      <c r="F54" s="78">
        <v>15.5</v>
      </c>
      <c r="G54" s="78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3" t="s">
        <v>41</v>
      </c>
      <c r="C55" s="78">
        <v>17.75</v>
      </c>
      <c r="D55" s="80">
        <f t="shared" si="2"/>
        <v>1.1400000000000006</v>
      </c>
      <c r="E55" s="81">
        <f t="shared" si="3"/>
        <v>6.8633353401565358E-2</v>
      </c>
      <c r="F55" s="78">
        <v>16.47</v>
      </c>
      <c r="G55" s="78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3" t="s">
        <v>43</v>
      </c>
      <c r="C56" s="78">
        <v>21.03</v>
      </c>
      <c r="D56" s="80">
        <f t="shared" ref="D56:D63" si="4">C56-C55</f>
        <v>3.2800000000000011</v>
      </c>
      <c r="E56" s="81">
        <f t="shared" ref="E56:E63" si="5">D56/C55</f>
        <v>0.18478873239436627</v>
      </c>
      <c r="F56" s="78">
        <v>17.64</v>
      </c>
      <c r="G56" s="78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3" t="s">
        <v>44</v>
      </c>
      <c r="C57" s="78">
        <v>24.09</v>
      </c>
      <c r="D57" s="80">
        <f t="shared" si="4"/>
        <v>3.0599999999999987</v>
      </c>
      <c r="E57" s="81">
        <f t="shared" si="5"/>
        <v>0.14550641940085585</v>
      </c>
      <c r="F57" s="78">
        <v>19.809999999999999</v>
      </c>
      <c r="G57" s="78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3" t="s">
        <v>45</v>
      </c>
      <c r="C58" s="78">
        <v>25.96</v>
      </c>
      <c r="D58" s="80">
        <f t="shared" si="4"/>
        <v>1.870000000000001</v>
      </c>
      <c r="E58" s="81">
        <f t="shared" si="5"/>
        <v>7.7625570776255745E-2</v>
      </c>
      <c r="F58" s="78">
        <v>21.81</v>
      </c>
      <c r="G58" s="78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3" t="s">
        <v>47</v>
      </c>
      <c r="C59" s="78">
        <v>20.81</v>
      </c>
      <c r="D59" s="80">
        <f t="shared" si="4"/>
        <v>-5.1500000000000021</v>
      </c>
      <c r="E59" s="81">
        <f t="shared" si="5"/>
        <v>-0.1983821263482281</v>
      </c>
      <c r="F59" s="78">
        <v>18.73</v>
      </c>
      <c r="G59" s="78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3" t="s">
        <v>46</v>
      </c>
      <c r="C60" s="78">
        <v>22.71</v>
      </c>
      <c r="D60" s="80">
        <f t="shared" si="4"/>
        <v>1.9000000000000021</v>
      </c>
      <c r="E60" s="81">
        <f t="shared" si="5"/>
        <v>9.1302258529553204E-2</v>
      </c>
      <c r="F60" s="78">
        <v>19.739999999999998</v>
      </c>
      <c r="G60" s="78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3" t="s">
        <v>48</v>
      </c>
      <c r="C61" s="78">
        <v>23.17</v>
      </c>
      <c r="D61" s="80">
        <f t="shared" si="4"/>
        <v>0.46000000000000085</v>
      </c>
      <c r="E61" s="81">
        <f t="shared" si="5"/>
        <v>2.0255394099515669E-2</v>
      </c>
      <c r="F61" s="78">
        <v>18.37</v>
      </c>
      <c r="G61" s="78">
        <v>33.94</v>
      </c>
      <c r="H61" s="30"/>
      <c r="I61" s="35" t="s">
        <v>148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3" t="s">
        <v>49</v>
      </c>
      <c r="C62" s="78">
        <v>20.94</v>
      </c>
      <c r="D62" s="80">
        <f t="shared" si="4"/>
        <v>-2.2300000000000004</v>
      </c>
      <c r="E62" s="81">
        <f t="shared" si="5"/>
        <v>-9.6245144583513173E-2</v>
      </c>
      <c r="F62" s="78">
        <v>19.36</v>
      </c>
      <c r="G62" s="78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3" t="s">
        <v>58</v>
      </c>
      <c r="C63" s="78">
        <v>22.49</v>
      </c>
      <c r="D63" s="80">
        <f t="shared" si="4"/>
        <v>1.5499999999999972</v>
      </c>
      <c r="E63" s="81">
        <f t="shared" si="5"/>
        <v>7.4021012416427751E-2</v>
      </c>
      <c r="F63" s="78">
        <v>20.3</v>
      </c>
      <c r="G63" s="78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3" t="s">
        <v>59</v>
      </c>
      <c r="C64" s="78">
        <v>23.16</v>
      </c>
      <c r="D64" s="80">
        <f>C64-C63</f>
        <v>0.67000000000000171</v>
      </c>
      <c r="E64" s="81">
        <f>D64/C63</f>
        <v>2.9791018230324668E-2</v>
      </c>
      <c r="F64" s="78">
        <v>18.350000000000001</v>
      </c>
      <c r="G64" s="78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3" t="s">
        <v>63</v>
      </c>
      <c r="C65" s="78">
        <v>25.38</v>
      </c>
      <c r="D65" s="80">
        <f>C65-C64</f>
        <v>2.2199999999999989</v>
      </c>
      <c r="E65" s="81">
        <f>D65/C64</f>
        <v>9.5854922279792698E-2</v>
      </c>
      <c r="F65" s="78">
        <v>18.7</v>
      </c>
      <c r="G65" s="78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3" t="s">
        <v>67</v>
      </c>
      <c r="C66" s="78">
        <v>26.45</v>
      </c>
      <c r="D66" s="80">
        <f>C66-C65</f>
        <v>1.0700000000000003</v>
      </c>
      <c r="E66" s="81">
        <f>D66/C65</f>
        <v>4.215918045705281E-2</v>
      </c>
      <c r="F66" s="78">
        <v>21.35</v>
      </c>
      <c r="G66" s="78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3" t="s">
        <v>68</v>
      </c>
      <c r="C67" s="78">
        <v>28.95</v>
      </c>
      <c r="D67" s="80">
        <f>C67-C66</f>
        <v>2.5</v>
      </c>
      <c r="E67" s="81">
        <f>D67/C66</f>
        <v>9.4517958412098299E-2</v>
      </c>
      <c r="F67" s="78">
        <v>23.06</v>
      </c>
      <c r="G67" s="78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3" t="s">
        <v>69</v>
      </c>
      <c r="C68" s="78">
        <v>26.73</v>
      </c>
      <c r="D68" s="80">
        <f>C68-C67</f>
        <v>-2.2199999999999989</v>
      </c>
      <c r="E68" s="81">
        <f>D68/C67</f>
        <v>-7.6683937823834161E-2</v>
      </c>
      <c r="F68" s="78">
        <v>25.65</v>
      </c>
      <c r="G68" s="78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3" t="s">
        <v>74</v>
      </c>
      <c r="C69" s="78">
        <v>26.06</v>
      </c>
      <c r="D69" s="80">
        <f t="shared" ref="D69:D74" si="6">C69-C68</f>
        <v>-0.67000000000000171</v>
      </c>
      <c r="E69" s="81">
        <f t="shared" ref="E69:E74" si="7">D69/C68</f>
        <v>-2.5065469509914017E-2</v>
      </c>
      <c r="F69" s="78">
        <v>25.85</v>
      </c>
      <c r="G69" s="78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3" t="s">
        <v>75</v>
      </c>
      <c r="C70" s="78">
        <v>25.28</v>
      </c>
      <c r="D70" s="80">
        <f t="shared" si="6"/>
        <v>-0.77999999999999758</v>
      </c>
      <c r="E70" s="81">
        <f t="shared" si="7"/>
        <v>-2.9930928626247032E-2</v>
      </c>
      <c r="F70" s="78">
        <v>25.92</v>
      </c>
      <c r="G70" s="78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3" t="s">
        <v>76</v>
      </c>
      <c r="C71" s="78">
        <v>24.89</v>
      </c>
      <c r="D71" s="80">
        <f t="shared" si="6"/>
        <v>-0.39000000000000057</v>
      </c>
      <c r="E71" s="81">
        <f t="shared" si="7"/>
        <v>-1.5427215189873439E-2</v>
      </c>
      <c r="F71" s="78">
        <v>24.74</v>
      </c>
      <c r="G71" s="78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3" t="s">
        <v>78</v>
      </c>
      <c r="C72" s="78">
        <v>20.88</v>
      </c>
      <c r="D72" s="80">
        <f t="shared" si="6"/>
        <v>-4.0100000000000016</v>
      </c>
      <c r="E72" s="81">
        <f t="shared" si="7"/>
        <v>-0.16110887906789881</v>
      </c>
      <c r="F72" s="78">
        <v>22.73</v>
      </c>
      <c r="G72" s="78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3" t="s">
        <v>83</v>
      </c>
      <c r="C73" s="78">
        <v>18.149999999999999</v>
      </c>
      <c r="D73" s="80">
        <f t="shared" si="6"/>
        <v>-2.7300000000000004</v>
      </c>
      <c r="E73" s="81">
        <f t="shared" si="7"/>
        <v>-0.13074712643678163</v>
      </c>
      <c r="F73" s="78">
        <v>19.29</v>
      </c>
      <c r="G73" s="78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3" t="s">
        <v>84</v>
      </c>
      <c r="C74" s="78">
        <v>16.760000000000002</v>
      </c>
      <c r="D74" s="80">
        <f t="shared" si="6"/>
        <v>-1.389999999999997</v>
      </c>
      <c r="E74" s="81">
        <f t="shared" si="7"/>
        <v>-7.6584022038567331E-2</v>
      </c>
      <c r="F74" s="78">
        <v>15.12</v>
      </c>
      <c r="G74" s="78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3" t="s">
        <v>85</v>
      </c>
      <c r="C75" s="78">
        <v>14.59</v>
      </c>
      <c r="D75" s="80">
        <f>C75-C74</f>
        <v>-2.1700000000000017</v>
      </c>
      <c r="E75" s="81">
        <f>D75/C74</f>
        <v>-0.12947494033412896</v>
      </c>
      <c r="F75" s="78">
        <v>15.01</v>
      </c>
      <c r="G75" s="78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3" t="s">
        <v>87</v>
      </c>
      <c r="C76" s="78">
        <v>13.27</v>
      </c>
      <c r="D76" s="80">
        <f t="shared" ref="D76:D89" si="8">C76-C75</f>
        <v>-1.3200000000000003</v>
      </c>
      <c r="E76" s="81">
        <f t="shared" ref="E76:E89" si="9">D76/C75</f>
        <v>-9.0472926662097344E-2</v>
      </c>
      <c r="F76" s="78">
        <v>13.28</v>
      </c>
      <c r="G76" s="78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3" t="s">
        <v>88</v>
      </c>
      <c r="C77" s="78">
        <v>13.87</v>
      </c>
      <c r="D77" s="80">
        <f t="shared" si="8"/>
        <v>0.59999999999999964</v>
      </c>
      <c r="E77" s="81">
        <f t="shared" si="9"/>
        <v>4.521477015825167E-2</v>
      </c>
      <c r="F77" s="78">
        <v>12.98</v>
      </c>
      <c r="G77" s="78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3" t="s">
        <v>89</v>
      </c>
      <c r="C78" s="78">
        <v>11.94</v>
      </c>
      <c r="D78" s="80">
        <f t="shared" si="8"/>
        <v>-1.9299999999999997</v>
      </c>
      <c r="E78" s="81">
        <f t="shared" si="9"/>
        <v>-0.13914924297043979</v>
      </c>
      <c r="F78" s="78">
        <v>11.32</v>
      </c>
      <c r="G78" s="78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3" t="s">
        <v>90</v>
      </c>
      <c r="C79" s="78">
        <v>12.02</v>
      </c>
      <c r="D79" s="80">
        <f t="shared" si="8"/>
        <v>8.0000000000000071E-2</v>
      </c>
      <c r="E79" s="81">
        <f t="shared" si="9"/>
        <v>6.7001675041876109E-3</v>
      </c>
      <c r="F79" s="78">
        <v>12.26</v>
      </c>
      <c r="G79" s="78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3" t="s">
        <v>91</v>
      </c>
      <c r="C80" s="78">
        <v>12.85</v>
      </c>
      <c r="D80" s="80">
        <f t="shared" si="8"/>
        <v>0.83000000000000007</v>
      </c>
      <c r="E80" s="81">
        <f t="shared" si="9"/>
        <v>6.9051580698835283E-2</v>
      </c>
      <c r="F80" s="78">
        <v>13.24</v>
      </c>
      <c r="G80" s="78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3" t="s">
        <v>92</v>
      </c>
      <c r="C81" s="78">
        <v>13.71</v>
      </c>
      <c r="D81" s="80">
        <f t="shared" si="8"/>
        <v>0.86000000000000121</v>
      </c>
      <c r="E81" s="81">
        <f t="shared" si="9"/>
        <v>6.6926070038910601E-2</v>
      </c>
      <c r="F81" s="78">
        <v>13.41</v>
      </c>
      <c r="G81" s="78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3" t="s">
        <v>93</v>
      </c>
      <c r="C82" s="78">
        <v>11.96</v>
      </c>
      <c r="D82" s="80">
        <f t="shared" si="8"/>
        <v>-1.75</v>
      </c>
      <c r="E82" s="81">
        <f t="shared" si="9"/>
        <v>-0.12764405543398977</v>
      </c>
      <c r="F82" s="78">
        <v>15.03</v>
      </c>
      <c r="G82" s="78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3" t="s">
        <v>94</v>
      </c>
      <c r="C83" s="78">
        <v>11.69</v>
      </c>
      <c r="D83" s="80">
        <f t="shared" si="8"/>
        <v>-0.27000000000000135</v>
      </c>
      <c r="E83" s="81">
        <f t="shared" si="9"/>
        <v>-2.2575250836120511E-2</v>
      </c>
      <c r="F83" s="78">
        <v>11.8</v>
      </c>
      <c r="G83" s="78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3" t="s">
        <v>97</v>
      </c>
      <c r="C84" s="78">
        <v>9.8624137931034497</v>
      </c>
      <c r="D84" s="80">
        <f t="shared" si="8"/>
        <v>-1.8275862068965498</v>
      </c>
      <c r="E84" s="81">
        <f t="shared" si="9"/>
        <v>-0.15633757116309238</v>
      </c>
      <c r="F84" s="78">
        <v>10.4</v>
      </c>
      <c r="G84" s="78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3" t="s">
        <v>99</v>
      </c>
      <c r="C85" s="78">
        <v>8.5980645161290319</v>
      </c>
      <c r="D85" s="80">
        <f t="shared" si="8"/>
        <v>-1.2643492769744178</v>
      </c>
      <c r="E85" s="81">
        <f t="shared" si="9"/>
        <v>-0.12819876589020701</v>
      </c>
      <c r="F85" s="78">
        <v>9.14</v>
      </c>
      <c r="G85" s="78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3" t="s">
        <v>100</v>
      </c>
      <c r="C86" s="78">
        <v>7.3833333333333346</v>
      </c>
      <c r="D86" s="80">
        <f t="shared" si="8"/>
        <v>-1.2147311827956973</v>
      </c>
      <c r="E86" s="81">
        <f t="shared" si="9"/>
        <v>-0.14127960781371132</v>
      </c>
      <c r="F86" s="78">
        <v>6.84</v>
      </c>
      <c r="G86" s="78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3" t="s">
        <v>101</v>
      </c>
      <c r="C87" s="78">
        <v>5.3861290322580642</v>
      </c>
      <c r="D87" s="80">
        <f t="shared" si="8"/>
        <v>-1.9972043010752705</v>
      </c>
      <c r="E87" s="81">
        <f t="shared" si="9"/>
        <v>-0.27050171120658284</v>
      </c>
      <c r="F87" s="78">
        <v>6.15</v>
      </c>
      <c r="G87" s="78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3" t="s">
        <v>102</v>
      </c>
      <c r="C88" s="78">
        <v>6.4923333333333328</v>
      </c>
      <c r="D88" s="80">
        <f t="shared" si="8"/>
        <v>1.1062043010752687</v>
      </c>
      <c r="E88" s="81">
        <f t="shared" si="9"/>
        <v>0.20538020802140103</v>
      </c>
      <c r="F88" s="78">
        <v>4.6100000000000003</v>
      </c>
      <c r="G88" s="78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3" t="s">
        <v>103</v>
      </c>
      <c r="C89" s="78">
        <v>6.4412903225806435</v>
      </c>
      <c r="D89" s="80">
        <f t="shared" si="8"/>
        <v>-5.1043010752689355E-2</v>
      </c>
      <c r="E89" s="81">
        <f t="shared" si="9"/>
        <v>-7.8620440652086097E-3</v>
      </c>
      <c r="F89" s="78">
        <v>5.63</v>
      </c>
      <c r="G89" s="78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3" t="s">
        <v>104</v>
      </c>
      <c r="C90" s="78">
        <v>9.3896774193548378</v>
      </c>
      <c r="D90" s="80">
        <f t="shared" ref="D90:D119" si="10">C90-C89</f>
        <v>2.9483870967741943</v>
      </c>
      <c r="E90" s="81">
        <f t="shared" ref="E90:E119" si="11">D90/C89</f>
        <v>0.45773237179487203</v>
      </c>
      <c r="F90" s="78">
        <v>6.33</v>
      </c>
      <c r="G90" s="78">
        <v>8.1</v>
      </c>
      <c r="H90" s="30"/>
      <c r="I90" s="35" t="s">
        <v>148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3" t="s">
        <v>105</v>
      </c>
      <c r="C91" s="78">
        <v>11.421000000000001</v>
      </c>
      <c r="D91" s="80">
        <f t="shared" si="10"/>
        <v>2.0313225806451634</v>
      </c>
      <c r="E91" s="81">
        <f t="shared" si="11"/>
        <v>0.21633571526728071</v>
      </c>
      <c r="F91" s="78">
        <v>7.01</v>
      </c>
      <c r="G91" s="78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3" t="s">
        <v>106</v>
      </c>
      <c r="C92" s="78">
        <v>13.416451612903225</v>
      </c>
      <c r="D92" s="80">
        <f t="shared" si="10"/>
        <v>1.9954516129032243</v>
      </c>
      <c r="E92" s="81">
        <f t="shared" si="11"/>
        <v>0.17471776664943736</v>
      </c>
      <c r="F92" s="78">
        <v>8.6199999999999992</v>
      </c>
      <c r="G92" s="78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3" t="s">
        <v>107</v>
      </c>
      <c r="C93" s="78">
        <v>14.376000000000003</v>
      </c>
      <c r="D93" s="80">
        <f t="shared" si="10"/>
        <v>0.95954838709677759</v>
      </c>
      <c r="E93" s="81">
        <f t="shared" si="11"/>
        <v>7.1520280829987515E-2</v>
      </c>
      <c r="F93" s="78">
        <v>11.5</v>
      </c>
      <c r="G93" s="78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3" t="s">
        <v>108</v>
      </c>
      <c r="C94" s="78">
        <v>18.203548387096781</v>
      </c>
      <c r="D94" s="80">
        <f t="shared" si="10"/>
        <v>3.8275483870967779</v>
      </c>
      <c r="E94" s="81">
        <f t="shared" si="11"/>
        <v>0.26624571418313697</v>
      </c>
      <c r="F94" s="78">
        <v>13.59</v>
      </c>
      <c r="G94" s="78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3" t="s">
        <v>111</v>
      </c>
      <c r="C95" s="78">
        <v>28.265806451612903</v>
      </c>
      <c r="D95" s="80">
        <f t="shared" si="10"/>
        <v>10.062258064516122</v>
      </c>
      <c r="E95" s="81">
        <f t="shared" si="11"/>
        <v>0.55276355194839655</v>
      </c>
      <c r="F95" s="78">
        <v>13.96</v>
      </c>
      <c r="G95" s="78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3" t="s">
        <v>112</v>
      </c>
      <c r="C96" s="78">
        <v>16.845000000000002</v>
      </c>
      <c r="D96" s="80">
        <f t="shared" si="10"/>
        <v>-11.420806451612901</v>
      </c>
      <c r="E96" s="81">
        <f t="shared" si="11"/>
        <v>-0.40405026020268409</v>
      </c>
      <c r="F96" s="78">
        <v>14.22</v>
      </c>
      <c r="G96" s="78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3" t="s">
        <v>113</v>
      </c>
      <c r="C97" s="78">
        <v>17.533225806451611</v>
      </c>
      <c r="D97" s="80">
        <f t="shared" si="10"/>
        <v>0.68822580645160869</v>
      </c>
      <c r="E97" s="81">
        <f t="shared" si="11"/>
        <v>4.0856385066880892E-2</v>
      </c>
      <c r="F97" s="78">
        <v>14.68</v>
      </c>
      <c r="G97" s="78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3" t="s">
        <v>114</v>
      </c>
      <c r="C98" s="78">
        <v>21.084999999999997</v>
      </c>
      <c r="D98" s="80">
        <f t="shared" si="10"/>
        <v>3.5517741935483862</v>
      </c>
      <c r="E98" s="81">
        <f t="shared" si="11"/>
        <v>0.20257391496329546</v>
      </c>
      <c r="F98" s="78">
        <v>15.5</v>
      </c>
      <c r="G98" s="78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3" t="s">
        <v>115</v>
      </c>
      <c r="C99" s="78">
        <v>25.007741935483875</v>
      </c>
      <c r="D99" s="80">
        <f t="shared" si="10"/>
        <v>3.9227419354838773</v>
      </c>
      <c r="E99" s="81">
        <f t="shared" si="11"/>
        <v>0.18604419897955313</v>
      </c>
      <c r="F99" s="78">
        <v>15.55</v>
      </c>
      <c r="G99" s="78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3" t="s">
        <v>116</v>
      </c>
      <c r="C100" s="78">
        <v>28.964333333333325</v>
      </c>
      <c r="D100" s="80">
        <f t="shared" si="10"/>
        <v>3.9565913978494507</v>
      </c>
      <c r="E100" s="81">
        <f t="shared" si="11"/>
        <v>0.1582146604062393</v>
      </c>
      <c r="F100" s="78">
        <v>15.6</v>
      </c>
      <c r="G100" s="78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3" t="s">
        <v>119</v>
      </c>
      <c r="C101" s="78">
        <v>36.690000000000005</v>
      </c>
      <c r="D101" s="80">
        <f t="shared" si="10"/>
        <v>7.7256666666666796</v>
      </c>
      <c r="E101" s="81">
        <f t="shared" si="11"/>
        <v>0.26673034651813199</v>
      </c>
      <c r="F101" s="78">
        <v>18.86</v>
      </c>
      <c r="G101" s="78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3" t="s">
        <v>120</v>
      </c>
      <c r="C102" s="78">
        <v>44.920967741935478</v>
      </c>
      <c r="D102" s="80">
        <f t="shared" si="10"/>
        <v>8.2309677419354728</v>
      </c>
      <c r="E102" s="81">
        <f t="shared" si="11"/>
        <v>0.22433817775784878</v>
      </c>
      <c r="F102" s="78">
        <v>23.02</v>
      </c>
      <c r="G102" s="78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3" t="s">
        <v>132</v>
      </c>
      <c r="C103" s="78">
        <v>65.793666666666667</v>
      </c>
      <c r="D103" s="80">
        <f t="shared" si="10"/>
        <v>20.872698924731189</v>
      </c>
      <c r="E103" s="81">
        <f t="shared" si="11"/>
        <v>0.46465381255011812</v>
      </c>
      <c r="F103" s="78">
        <v>26.24</v>
      </c>
      <c r="G103" s="78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3" t="s">
        <v>139</v>
      </c>
      <c r="C104" s="78">
        <v>89.250322580645175</v>
      </c>
      <c r="D104" s="80">
        <f t="shared" si="10"/>
        <v>23.456655913978508</v>
      </c>
      <c r="E104" s="81">
        <f t="shared" si="11"/>
        <v>0.35651844778340125</v>
      </c>
      <c r="F104" s="78">
        <v>33.6</v>
      </c>
      <c r="G104" s="78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3" t="s">
        <v>140</v>
      </c>
      <c r="C105" s="78">
        <v>84.085333333333296</v>
      </c>
      <c r="D105" s="80">
        <f t="shared" si="10"/>
        <v>-5.1649892473118797</v>
      </c>
      <c r="E105" s="81">
        <f t="shared" si="11"/>
        <v>-5.7870818815751367E-2</v>
      </c>
      <c r="F105" s="78">
        <v>42.05</v>
      </c>
      <c r="G105" s="78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3" t="s">
        <v>141</v>
      </c>
      <c r="C106" s="78">
        <v>110.75612903225804</v>
      </c>
      <c r="D106" s="80">
        <f t="shared" si="10"/>
        <v>26.670795698924749</v>
      </c>
      <c r="E106" s="81">
        <f t="shared" si="11"/>
        <v>0.31718725063734571</v>
      </c>
      <c r="F106" s="78">
        <v>51.3</v>
      </c>
      <c r="G106" s="78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3" t="s">
        <v>150</v>
      </c>
      <c r="C107" s="78">
        <v>83.227741935483849</v>
      </c>
      <c r="D107" s="80">
        <f t="shared" si="10"/>
        <v>-27.528387096774196</v>
      </c>
      <c r="E107" s="81">
        <f t="shared" si="11"/>
        <v>-0.24854955962533209</v>
      </c>
      <c r="F107" s="78">
        <v>60</v>
      </c>
      <c r="G107" s="78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3" t="s">
        <v>151</v>
      </c>
      <c r="C108" s="78">
        <v>82.822857142857146</v>
      </c>
      <c r="D108" s="80">
        <f t="shared" si="10"/>
        <v>-0.40488479262670296</v>
      </c>
      <c r="E108" s="81">
        <f t="shared" si="11"/>
        <v>-4.8647816606698273E-3</v>
      </c>
      <c r="F108" s="78">
        <v>66.8</v>
      </c>
      <c r="G108" s="78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3" t="s">
        <v>153</v>
      </c>
      <c r="C109" s="78">
        <v>126.96612903225807</v>
      </c>
      <c r="D109" s="80">
        <f t="shared" si="10"/>
        <v>44.143271889400921</v>
      </c>
      <c r="E109" s="81">
        <f t="shared" si="11"/>
        <v>0.53298417142577348</v>
      </c>
      <c r="F109" s="78">
        <v>68.150000000000006</v>
      </c>
      <c r="G109" s="78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3" t="s">
        <v>154</v>
      </c>
      <c r="C110" s="78">
        <v>89.445666666666654</v>
      </c>
      <c r="D110" s="80">
        <f t="shared" si="10"/>
        <v>-37.520462365591413</v>
      </c>
      <c r="E110" s="81">
        <f t="shared" si="11"/>
        <v>-0.29551552568841927</v>
      </c>
      <c r="F110" s="78">
        <v>62.43</v>
      </c>
      <c r="G110" s="78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3" t="s">
        <v>158</v>
      </c>
      <c r="C111" s="78">
        <v>77.680322580645168</v>
      </c>
      <c r="D111" s="80">
        <f t="shared" si="10"/>
        <v>-11.765344086021486</v>
      </c>
      <c r="E111" s="81">
        <f t="shared" si="11"/>
        <v>-0.13153621102592808</v>
      </c>
      <c r="F111" s="78">
        <v>68.61</v>
      </c>
      <c r="G111" s="78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3" t="s">
        <v>160</v>
      </c>
      <c r="C112" s="78">
        <v>98.392000000000024</v>
      </c>
      <c r="D112" s="80">
        <f t="shared" si="10"/>
        <v>20.711677419354857</v>
      </c>
      <c r="E112" s="81">
        <f t="shared" si="11"/>
        <v>0.26662707789160722</v>
      </c>
      <c r="F112" s="78">
        <v>69</v>
      </c>
      <c r="G112" s="78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3" t="s">
        <v>163</v>
      </c>
      <c r="C113" s="78">
        <v>129.01774193548385</v>
      </c>
      <c r="D113" s="80">
        <f t="shared" si="10"/>
        <v>30.625741935483831</v>
      </c>
      <c r="E113" s="81">
        <f t="shared" si="11"/>
        <v>0.3112625206874931</v>
      </c>
      <c r="F113" s="78">
        <v>69.31</v>
      </c>
      <c r="G113" s="78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3" t="s">
        <v>164</v>
      </c>
      <c r="C114" s="78">
        <v>166.96709677419361</v>
      </c>
      <c r="D114" s="80">
        <f t="shared" si="10"/>
        <v>37.949354838709752</v>
      </c>
      <c r="E114" s="81">
        <f t="shared" si="11"/>
        <v>0.29414059081646748</v>
      </c>
      <c r="F114" s="78">
        <v>68.92</v>
      </c>
      <c r="G114" s="78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3" t="s">
        <v>167</v>
      </c>
      <c r="C115" s="78">
        <v>117.94966666666664</v>
      </c>
      <c r="D115" s="80">
        <f t="shared" si="10"/>
        <v>-49.017430107526963</v>
      </c>
      <c r="E115" s="81">
        <f t="shared" si="11"/>
        <v>-0.29357538733405758</v>
      </c>
      <c r="F115" s="78">
        <v>72.42</v>
      </c>
      <c r="G115" s="78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3" t="s">
        <v>169</v>
      </c>
      <c r="C116" s="78">
        <v>62.933225806451617</v>
      </c>
      <c r="D116" s="80">
        <f t="shared" si="10"/>
        <v>-55.016440860215027</v>
      </c>
      <c r="E116" s="81">
        <f t="shared" si="11"/>
        <v>-0.46643998592802327</v>
      </c>
      <c r="F116" s="78">
        <v>78</v>
      </c>
      <c r="G116" s="78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3" t="s">
        <v>170</v>
      </c>
      <c r="C117" s="78">
        <v>62.538666666666671</v>
      </c>
      <c r="D117" s="80">
        <f t="shared" si="10"/>
        <v>-0.3945591397849455</v>
      </c>
      <c r="E117" s="81">
        <f t="shared" si="11"/>
        <v>-6.2694885686997021E-3</v>
      </c>
      <c r="F117" s="78">
        <v>52.5</v>
      </c>
      <c r="G117" s="78">
        <v>289.89999999999998</v>
      </c>
      <c r="H117" s="30"/>
      <c r="I117" s="30"/>
      <c r="J117" s="30"/>
      <c r="K117" s="30"/>
      <c r="L117" s="104" t="s">
        <v>185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3" t="s">
        <v>171</v>
      </c>
      <c r="C118" s="78">
        <v>99.763870967741894</v>
      </c>
      <c r="D118" s="80">
        <f t="shared" si="10"/>
        <v>37.225204301075223</v>
      </c>
      <c r="E118" s="81">
        <f t="shared" si="11"/>
        <v>0.59523501675350532</v>
      </c>
      <c r="F118" s="78">
        <v>70.33</v>
      </c>
      <c r="G118" s="78">
        <v>220.43</v>
      </c>
      <c r="H118" s="30"/>
      <c r="I118" s="30"/>
      <c r="J118" s="30"/>
      <c r="K118" s="30"/>
      <c r="L118" s="103" t="s">
        <v>13</v>
      </c>
      <c r="M118" s="103" t="s">
        <v>82</v>
      </c>
      <c r="N118" s="103" t="s">
        <v>17</v>
      </c>
      <c r="O118" s="30"/>
      <c r="P118" s="30"/>
      <c r="Q118" s="30"/>
      <c r="R118" s="30"/>
    </row>
    <row r="119" spans="1:18" x14ac:dyDescent="0.2">
      <c r="A119" s="30"/>
      <c r="B119" s="83" t="s">
        <v>179</v>
      </c>
      <c r="C119" s="78">
        <v>59.848064516129028</v>
      </c>
      <c r="D119" s="80">
        <f t="shared" si="10"/>
        <v>-39.915806451612866</v>
      </c>
      <c r="E119" s="81">
        <f t="shared" si="11"/>
        <v>-0.40010282344115761</v>
      </c>
      <c r="F119" s="78">
        <v>71.61</v>
      </c>
      <c r="G119" s="78">
        <v>131.63999999999999</v>
      </c>
      <c r="H119" s="30"/>
      <c r="I119" s="30"/>
      <c r="J119" s="30"/>
      <c r="K119" s="30"/>
      <c r="L119" s="78">
        <v>59.848064516129028</v>
      </c>
      <c r="M119" s="78">
        <f>$C119-L119</f>
        <v>0</v>
      </c>
      <c r="N119" s="81">
        <f>M119/L119</f>
        <v>0</v>
      </c>
      <c r="O119" s="30"/>
      <c r="P119" s="30"/>
      <c r="Q119" s="30"/>
      <c r="R119" s="30"/>
    </row>
    <row r="120" spans="1:18" x14ac:dyDescent="0.2">
      <c r="A120" s="30"/>
      <c r="B120" s="83" t="s">
        <v>180</v>
      </c>
      <c r="C120" s="78">
        <v>52.315714285714286</v>
      </c>
      <c r="D120" s="80">
        <f t="shared" ref="D120:D129" si="12">C120-C119</f>
        <v>-7.5323502304147425</v>
      </c>
      <c r="E120" s="81">
        <f t="shared" ref="E120:E130" si="13">D120/C119</f>
        <v>-0.12585787512618352</v>
      </c>
      <c r="F120" s="78">
        <v>51.91</v>
      </c>
      <c r="G120" s="78">
        <v>127</v>
      </c>
      <c r="H120" s="30"/>
      <c r="I120" s="30"/>
      <c r="J120" s="30"/>
      <c r="K120" s="30"/>
      <c r="L120" s="78">
        <v>52.315714285714286</v>
      </c>
      <c r="M120" s="78">
        <f>$C120-L120</f>
        <v>0</v>
      </c>
      <c r="N120" s="81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3" t="s">
        <v>210</v>
      </c>
      <c r="C121" s="78">
        <v>43.691612903225803</v>
      </c>
      <c r="D121" s="80">
        <f t="shared" si="12"/>
        <v>-8.6241013824884831</v>
      </c>
      <c r="E121" s="81">
        <f t="shared" si="13"/>
        <v>-0.16484724523475433</v>
      </c>
      <c r="F121" s="78">
        <v>46.8</v>
      </c>
      <c r="G121" s="78">
        <v>134.58000000000001</v>
      </c>
      <c r="H121" s="30"/>
      <c r="I121" s="30"/>
      <c r="J121" s="30"/>
      <c r="K121" s="30"/>
      <c r="L121" s="78">
        <v>43.691612903225803</v>
      </c>
      <c r="M121" s="78">
        <f>$C121-L121</f>
        <v>0</v>
      </c>
      <c r="N121" s="81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3" t="s">
        <v>183</v>
      </c>
      <c r="C122" s="78">
        <v>38.125333333333337</v>
      </c>
      <c r="D122" s="80">
        <f t="shared" si="12"/>
        <v>-5.5662795698924654</v>
      </c>
      <c r="E122" s="81">
        <f t="shared" si="13"/>
        <v>-0.12739926956282038</v>
      </c>
      <c r="F122" s="78">
        <v>38.15</v>
      </c>
      <c r="G122" s="78">
        <v>75.540000000000006</v>
      </c>
      <c r="H122" s="30"/>
      <c r="I122" s="30"/>
      <c r="J122" s="30"/>
      <c r="K122" s="30"/>
      <c r="L122" s="78">
        <v>38.125333333333337</v>
      </c>
      <c r="M122" s="78">
        <f>$C122-L122</f>
        <v>0</v>
      </c>
      <c r="N122" s="81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3" t="s">
        <v>184</v>
      </c>
      <c r="C123" s="78">
        <v>28.834516129032259</v>
      </c>
      <c r="D123" s="80">
        <f t="shared" si="12"/>
        <v>-9.2908172043010779</v>
      </c>
      <c r="E123" s="81">
        <f t="shared" si="13"/>
        <v>-0.24369143537895391</v>
      </c>
      <c r="F123" s="78">
        <v>33.549999999999997</v>
      </c>
      <c r="G123" s="78">
        <v>56.83</v>
      </c>
      <c r="H123" s="30"/>
      <c r="I123" s="30"/>
      <c r="J123" s="30"/>
      <c r="K123" s="30"/>
      <c r="L123" s="78">
        <v>28.834516129032259</v>
      </c>
      <c r="M123" s="78">
        <f>$C123-L123</f>
        <v>0</v>
      </c>
      <c r="N123" s="81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3" t="s">
        <v>187</v>
      </c>
      <c r="C124" s="78">
        <v>31.089999999999993</v>
      </c>
      <c r="D124" s="80">
        <f t="shared" si="12"/>
        <v>2.2554838709677334</v>
      </c>
      <c r="E124" s="81">
        <f t="shared" si="13"/>
        <v>7.8221665342834784E-2</v>
      </c>
      <c r="F124" s="78">
        <v>23</v>
      </c>
      <c r="G124" s="78">
        <v>54.91</v>
      </c>
      <c r="H124" s="30"/>
      <c r="I124" s="30"/>
      <c r="J124" s="30"/>
      <c r="K124" s="30"/>
      <c r="L124" s="78">
        <v>31.089999999999993</v>
      </c>
      <c r="M124" s="78">
        <f t="shared" ref="M124:M190" si="15">$C124-L124</f>
        <v>0</v>
      </c>
      <c r="N124" s="81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3" t="s">
        <v>189</v>
      </c>
      <c r="C125" s="78">
        <v>30.06677419354838</v>
      </c>
      <c r="D125" s="80">
        <f t="shared" si="12"/>
        <v>-1.0232258064516131</v>
      </c>
      <c r="E125" s="81">
        <f t="shared" si="13"/>
        <v>-3.2911733883937387E-2</v>
      </c>
      <c r="F125" s="78">
        <v>22.82</v>
      </c>
      <c r="G125" s="78">
        <v>46.56</v>
      </c>
      <c r="H125" s="30"/>
      <c r="I125" s="30"/>
      <c r="J125" s="30"/>
      <c r="K125" s="30"/>
      <c r="L125" s="78">
        <v>30.06677419354838</v>
      </c>
      <c r="M125" s="78">
        <f t="shared" si="15"/>
        <v>0</v>
      </c>
      <c r="N125" s="81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3" t="s">
        <v>190</v>
      </c>
      <c r="C126" s="78">
        <v>34.146451612903228</v>
      </c>
      <c r="D126" s="80">
        <f t="shared" si="12"/>
        <v>4.079677419354848</v>
      </c>
      <c r="E126" s="81">
        <f t="shared" si="13"/>
        <v>0.13568723379145378</v>
      </c>
      <c r="F126" s="110">
        <v>24.73</v>
      </c>
      <c r="G126" s="110">
        <v>40.119999999999997</v>
      </c>
      <c r="H126" s="30"/>
      <c r="I126" s="30"/>
      <c r="J126" s="30"/>
      <c r="K126" s="30"/>
      <c r="L126" s="78">
        <v>34.146451612903228</v>
      </c>
      <c r="M126" s="78">
        <f t="shared" si="15"/>
        <v>0</v>
      </c>
      <c r="N126" s="81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3" t="s">
        <v>191</v>
      </c>
      <c r="C127" s="78">
        <v>37.035666666666671</v>
      </c>
      <c r="D127" s="80">
        <f t="shared" si="12"/>
        <v>2.8892150537634436</v>
      </c>
      <c r="E127" s="81">
        <f t="shared" si="13"/>
        <v>8.4612453631102036E-2</v>
      </c>
      <c r="F127" s="110">
        <v>27.1</v>
      </c>
      <c r="G127" s="110">
        <v>46.5</v>
      </c>
      <c r="H127" s="30"/>
      <c r="I127" s="30"/>
      <c r="J127" s="30"/>
      <c r="K127" s="30"/>
      <c r="L127" s="78">
        <v>37.035666666666671</v>
      </c>
      <c r="M127" s="78">
        <f t="shared" ref="M127:M132" si="16">$C127-L127</f>
        <v>0</v>
      </c>
      <c r="N127" s="81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3" t="s">
        <v>194</v>
      </c>
      <c r="C128" s="78">
        <v>43.208064516129035</v>
      </c>
      <c r="D128" s="80">
        <f t="shared" si="12"/>
        <v>6.1723978494623637</v>
      </c>
      <c r="E128" s="81">
        <f t="shared" si="13"/>
        <v>0.1666609083890942</v>
      </c>
      <c r="F128" s="110">
        <v>32</v>
      </c>
      <c r="G128" s="110">
        <v>47.12</v>
      </c>
      <c r="H128" s="30"/>
      <c r="I128" s="30"/>
      <c r="J128" s="30"/>
      <c r="K128" s="30"/>
      <c r="L128" s="78">
        <v>43.208064516129035</v>
      </c>
      <c r="M128" s="78">
        <f t="shared" si="16"/>
        <v>0</v>
      </c>
      <c r="N128" s="81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3" t="s">
        <v>195</v>
      </c>
      <c r="C129" s="78">
        <v>38.428999999999995</v>
      </c>
      <c r="D129" s="80">
        <f t="shared" si="12"/>
        <v>-4.7790645161290399</v>
      </c>
      <c r="E129" s="81">
        <f t="shared" si="13"/>
        <v>-0.11060584568292973</v>
      </c>
      <c r="F129" s="110">
        <v>35.79</v>
      </c>
      <c r="G129" s="110">
        <v>54.37</v>
      </c>
      <c r="H129" s="30"/>
      <c r="I129" s="30"/>
      <c r="J129" s="30"/>
      <c r="K129" s="30"/>
      <c r="L129" s="78">
        <v>38.428999999999995</v>
      </c>
      <c r="M129" s="78">
        <f t="shared" si="16"/>
        <v>0</v>
      </c>
      <c r="N129" s="81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3" t="s">
        <v>196</v>
      </c>
      <c r="C130" s="78">
        <v>34.532580645161289</v>
      </c>
      <c r="D130" s="80">
        <f t="shared" ref="D130:D135" si="17">C130-C129</f>
        <v>-3.8964193548387058</v>
      </c>
      <c r="E130" s="81">
        <f t="shared" si="13"/>
        <v>-0.10139268143429979</v>
      </c>
      <c r="F130" s="110">
        <v>36.049999999999997</v>
      </c>
      <c r="G130" s="110">
        <v>54</v>
      </c>
      <c r="H130" s="30"/>
      <c r="I130" s="30"/>
      <c r="J130" s="30"/>
      <c r="K130" s="30"/>
      <c r="L130" s="78">
        <v>34.532580645161289</v>
      </c>
      <c r="M130" s="78">
        <f t="shared" si="16"/>
        <v>0</v>
      </c>
      <c r="N130" s="81">
        <f t="shared" si="14"/>
        <v>0</v>
      </c>
      <c r="O130" s="30"/>
      <c r="P130" s="30"/>
      <c r="Q130" s="30"/>
      <c r="R130" s="30"/>
    </row>
    <row r="131" spans="1:18" x14ac:dyDescent="0.2">
      <c r="A131" s="30"/>
      <c r="B131" s="118" t="s">
        <v>202</v>
      </c>
      <c r="C131" s="117">
        <v>29.73645161290322</v>
      </c>
      <c r="D131" s="115">
        <f t="shared" si="17"/>
        <v>-4.7961290322580687</v>
      </c>
      <c r="E131" s="116">
        <f t="shared" ref="E131:E136" si="18">D131/C130</f>
        <v>-0.13888707251683791</v>
      </c>
      <c r="F131" s="119">
        <v>31.1</v>
      </c>
      <c r="G131" s="119">
        <v>56.55</v>
      </c>
      <c r="H131" s="30"/>
      <c r="I131" s="30"/>
      <c r="J131" s="30"/>
      <c r="K131" s="30"/>
      <c r="L131" s="117">
        <v>29.73645161290322</v>
      </c>
      <c r="M131" s="117">
        <f t="shared" si="16"/>
        <v>0</v>
      </c>
      <c r="N131" s="116">
        <f t="shared" si="14"/>
        <v>0</v>
      </c>
      <c r="O131" s="30"/>
      <c r="P131" s="30"/>
      <c r="Q131" s="30"/>
      <c r="R131" s="30"/>
    </row>
    <row r="132" spans="1:18" x14ac:dyDescent="0.2">
      <c r="A132" s="30"/>
      <c r="B132" s="118" t="s">
        <v>203</v>
      </c>
      <c r="C132" s="117">
        <v>25.389655172413793</v>
      </c>
      <c r="D132" s="115">
        <f t="shared" si="17"/>
        <v>-4.3467964404894275</v>
      </c>
      <c r="E132" s="116">
        <f t="shared" si="18"/>
        <v>-0.14617737506391881</v>
      </c>
      <c r="F132" s="119">
        <v>25.9</v>
      </c>
      <c r="G132" s="119">
        <v>49.09</v>
      </c>
      <c r="H132" s="30"/>
      <c r="I132" s="30"/>
      <c r="J132" s="30"/>
      <c r="K132" s="30"/>
      <c r="L132" s="117">
        <v>25.389655172413793</v>
      </c>
      <c r="M132" s="117">
        <f t="shared" si="16"/>
        <v>0</v>
      </c>
      <c r="N132" s="116">
        <f t="shared" ref="N132" si="19">M132/L132</f>
        <v>0</v>
      </c>
      <c r="O132" s="30"/>
      <c r="P132" s="30"/>
      <c r="Q132" s="30"/>
      <c r="R132" s="30"/>
    </row>
    <row r="133" spans="1:18" x14ac:dyDescent="0.2">
      <c r="A133" s="30"/>
      <c r="B133" s="118" t="s">
        <v>204</v>
      </c>
      <c r="C133" s="117">
        <v>26.905483870967743</v>
      </c>
      <c r="D133" s="115">
        <f t="shared" si="17"/>
        <v>1.5158286985539497</v>
      </c>
      <c r="E133" s="116">
        <f t="shared" si="18"/>
        <v>5.9702610699530818E-2</v>
      </c>
      <c r="F133" s="119">
        <v>22.23</v>
      </c>
      <c r="G133" s="119">
        <v>40.1</v>
      </c>
      <c r="H133" s="30"/>
      <c r="I133" s="30"/>
      <c r="J133" s="30"/>
      <c r="K133" s="30"/>
      <c r="L133" s="117">
        <v>26.905483870967743</v>
      </c>
      <c r="M133" s="117">
        <f t="shared" ref="M133" si="20">$C133-L133</f>
        <v>0</v>
      </c>
      <c r="N133" s="116">
        <f t="shared" ref="N133" si="21">M133/L133</f>
        <v>0</v>
      </c>
      <c r="O133" s="30"/>
      <c r="P133" s="30"/>
      <c r="Q133" s="30"/>
      <c r="R133" s="30"/>
    </row>
    <row r="134" spans="1:18" x14ac:dyDescent="0.2">
      <c r="A134" s="30"/>
      <c r="B134" s="118" t="s">
        <v>207</v>
      </c>
      <c r="C134" s="117">
        <v>29.338333333333328</v>
      </c>
      <c r="D134" s="115">
        <f t="shared" si="17"/>
        <v>2.432849462365585</v>
      </c>
      <c r="E134" s="116">
        <f t="shared" si="18"/>
        <v>9.0422066892866471E-2</v>
      </c>
      <c r="F134" s="119">
        <v>22.27</v>
      </c>
      <c r="G134" s="119">
        <v>32.65</v>
      </c>
      <c r="H134" s="30"/>
      <c r="I134" s="30"/>
      <c r="J134" s="30"/>
      <c r="K134" s="30"/>
      <c r="L134" s="117">
        <v>29.338333333333328</v>
      </c>
      <c r="M134" s="117">
        <f t="shared" ref="M134" si="22">$C134-L134</f>
        <v>0</v>
      </c>
      <c r="N134" s="116">
        <f t="shared" ref="N134" si="23">M134/L134</f>
        <v>0</v>
      </c>
      <c r="O134" s="30"/>
      <c r="P134" s="30"/>
      <c r="Q134" s="30"/>
      <c r="R134" s="30"/>
    </row>
    <row r="135" spans="1:18" x14ac:dyDescent="0.2">
      <c r="A135" s="30"/>
      <c r="B135" s="118" t="s">
        <v>208</v>
      </c>
      <c r="C135" s="117">
        <v>32.047096774193548</v>
      </c>
      <c r="D135" s="115">
        <f t="shared" si="17"/>
        <v>2.7087634408602206</v>
      </c>
      <c r="E135" s="116">
        <f t="shared" si="18"/>
        <v>9.2328470403688731E-2</v>
      </c>
      <c r="F135" s="119">
        <v>22.43</v>
      </c>
      <c r="G135" s="119">
        <v>33.18</v>
      </c>
      <c r="H135" s="30"/>
      <c r="I135" s="30"/>
      <c r="J135" s="30"/>
      <c r="K135" s="30"/>
      <c r="L135" s="117">
        <v>32.047096774193548</v>
      </c>
      <c r="M135" s="117">
        <f t="shared" ref="M135" si="24">$C135-L135</f>
        <v>0</v>
      </c>
      <c r="N135" s="116">
        <f t="shared" ref="N135" si="25">M135/L135</f>
        <v>0</v>
      </c>
      <c r="O135" s="30"/>
      <c r="P135" s="30"/>
      <c r="Q135" s="30"/>
      <c r="R135" s="30"/>
    </row>
    <row r="136" spans="1:18" x14ac:dyDescent="0.2">
      <c r="A136" s="30"/>
      <c r="B136" s="118" t="s">
        <v>209</v>
      </c>
      <c r="C136" s="117">
        <v>34.644999999999996</v>
      </c>
      <c r="D136" s="115">
        <f t="shared" ref="D136" si="26">C136-C135</f>
        <v>2.5979032258064478</v>
      </c>
      <c r="E136" s="116">
        <f t="shared" si="18"/>
        <v>8.1065166186861964E-2</v>
      </c>
      <c r="F136" s="119">
        <v>24.42</v>
      </c>
      <c r="G136" s="119">
        <v>35.299999999999997</v>
      </c>
      <c r="H136" s="30"/>
      <c r="I136" s="30"/>
      <c r="J136" s="30"/>
      <c r="K136" s="30"/>
      <c r="L136" s="117">
        <v>34.644999999999996</v>
      </c>
      <c r="M136" s="117">
        <f t="shared" ref="M136:M137" si="27">$C136-L136</f>
        <v>0</v>
      </c>
      <c r="N136" s="116">
        <f t="shared" ref="N136:N137" si="28">M136/L136</f>
        <v>0</v>
      </c>
      <c r="O136" s="30"/>
      <c r="P136" s="30"/>
      <c r="Q136" s="30"/>
      <c r="R136" s="30"/>
    </row>
    <row r="137" spans="1:18" ht="12" customHeight="1" x14ac:dyDescent="0.2">
      <c r="A137" s="30"/>
      <c r="B137" s="118" t="s">
        <v>216</v>
      </c>
      <c r="C137" s="117">
        <v>33.979999999999997</v>
      </c>
      <c r="D137" s="115">
        <f t="shared" ref="D137" si="29">C137-C136</f>
        <v>-0.66499999999999915</v>
      </c>
      <c r="E137" s="116">
        <f t="shared" ref="E137" si="30">D137/C136</f>
        <v>-1.919468898830998E-2</v>
      </c>
      <c r="F137" s="119">
        <v>25.75</v>
      </c>
      <c r="G137" s="119">
        <v>35.83</v>
      </c>
      <c r="H137" s="30"/>
      <c r="I137" s="30"/>
      <c r="J137" s="30"/>
      <c r="K137" s="30"/>
      <c r="L137" s="117">
        <v>33.979999999999997</v>
      </c>
      <c r="M137" s="117">
        <f t="shared" si="27"/>
        <v>0</v>
      </c>
      <c r="N137" s="116">
        <f t="shared" si="28"/>
        <v>0</v>
      </c>
      <c r="O137" s="30"/>
      <c r="P137" s="30"/>
      <c r="Q137" s="30"/>
      <c r="R137" s="30"/>
    </row>
    <row r="138" spans="1:18" x14ac:dyDescent="0.2">
      <c r="A138" s="30"/>
      <c r="B138" s="118" t="s">
        <v>217</v>
      </c>
      <c r="C138" s="117">
        <v>38.564838709677417</v>
      </c>
      <c r="D138" s="115">
        <f t="shared" ref="D138" si="31">C138-C137</f>
        <v>4.5848387096774204</v>
      </c>
      <c r="E138" s="116">
        <f t="shared" ref="E138" si="32">D138/C137</f>
        <v>0.13492756650021839</v>
      </c>
      <c r="F138" s="119">
        <v>29.87</v>
      </c>
      <c r="G138" s="119">
        <v>36.54</v>
      </c>
      <c r="H138" s="30"/>
      <c r="I138" s="30"/>
      <c r="J138" s="30"/>
      <c r="K138" s="30"/>
      <c r="L138" s="117">
        <v>38.564838709677417</v>
      </c>
      <c r="M138" s="117">
        <f t="shared" ref="M138:M139" si="33">$C138-L138</f>
        <v>0</v>
      </c>
      <c r="N138" s="116">
        <f t="shared" ref="N138:N139" si="34">M138/L138</f>
        <v>0</v>
      </c>
      <c r="O138" s="30"/>
      <c r="P138" s="30"/>
      <c r="Q138" s="30"/>
      <c r="R138" s="30"/>
    </row>
    <row r="139" spans="1:18" x14ac:dyDescent="0.2">
      <c r="A139" s="30"/>
      <c r="B139" s="118" t="s">
        <v>220</v>
      </c>
      <c r="C139" s="117">
        <v>36.675666666666665</v>
      </c>
      <c r="D139" s="115">
        <f t="shared" ref="D139" si="35">C139-C138</f>
        <v>-1.8891720430107526</v>
      </c>
      <c r="E139" s="116">
        <f t="shared" ref="E139" si="36">D139/C138</f>
        <v>-4.8986903776073253E-2</v>
      </c>
      <c r="F139" s="119">
        <v>31.7</v>
      </c>
      <c r="G139" s="119">
        <v>40.08</v>
      </c>
      <c r="H139" s="30"/>
      <c r="I139" s="30"/>
      <c r="J139" s="30"/>
      <c r="K139" s="30"/>
      <c r="L139" s="117">
        <v>36.675666666666665</v>
      </c>
      <c r="M139" s="117">
        <f t="shared" si="33"/>
        <v>0</v>
      </c>
      <c r="N139" s="116">
        <f t="shared" si="34"/>
        <v>0</v>
      </c>
      <c r="O139" s="30"/>
      <c r="P139" s="30"/>
      <c r="Q139" s="30"/>
      <c r="R139" s="30"/>
    </row>
    <row r="140" spans="1:18" x14ac:dyDescent="0.2">
      <c r="A140" s="30"/>
      <c r="B140" s="118" t="s">
        <v>224</v>
      </c>
      <c r="C140" s="117">
        <v>40.336774193548393</v>
      </c>
      <c r="D140" s="115">
        <f t="shared" ref="D140" si="37">C140-C139</f>
        <v>3.6611075268817288</v>
      </c>
      <c r="E140" s="116">
        <f t="shared" ref="E140" si="38">D140/C139</f>
        <v>9.982388487048803E-2</v>
      </c>
      <c r="F140" s="119">
        <v>32.44</v>
      </c>
      <c r="G140" s="119">
        <v>40.53</v>
      </c>
      <c r="H140" s="30"/>
      <c r="I140" s="30"/>
      <c r="J140" s="30"/>
      <c r="K140" s="30"/>
      <c r="L140" s="117">
        <v>40.336774193548393</v>
      </c>
      <c r="M140" s="117">
        <f t="shared" ref="M140:M142" si="39">$C140-L140</f>
        <v>0</v>
      </c>
      <c r="N140" s="116">
        <f t="shared" ref="N140:N142" si="40">M140/L140</f>
        <v>0</v>
      </c>
      <c r="O140" s="30"/>
      <c r="P140" s="30"/>
      <c r="Q140" s="30"/>
      <c r="R140" s="30"/>
    </row>
    <row r="141" spans="1:18" x14ac:dyDescent="0.2">
      <c r="A141" s="30"/>
      <c r="B141" s="118" t="s">
        <v>225</v>
      </c>
      <c r="C141" s="117">
        <v>44.359000000000016</v>
      </c>
      <c r="D141" s="115">
        <f t="shared" ref="D141" si="41">C141-C140</f>
        <v>4.0222258064516225</v>
      </c>
      <c r="E141" s="116">
        <f t="shared" ref="E141" si="42">D141/C140</f>
        <v>9.9716099932823862E-2</v>
      </c>
      <c r="F141" s="119">
        <v>34.5</v>
      </c>
      <c r="G141" s="119">
        <v>43.15</v>
      </c>
      <c r="H141" s="30"/>
      <c r="I141" s="30"/>
      <c r="J141" s="30"/>
      <c r="K141" s="30"/>
      <c r="L141" s="117">
        <v>44.359000000000016</v>
      </c>
      <c r="M141" s="117">
        <f t="shared" si="39"/>
        <v>0</v>
      </c>
      <c r="N141" s="116">
        <f t="shared" si="40"/>
        <v>0</v>
      </c>
      <c r="O141" s="30"/>
      <c r="P141" s="30"/>
      <c r="Q141" s="30"/>
      <c r="R141" s="30"/>
    </row>
    <row r="142" spans="1:18" x14ac:dyDescent="0.2">
      <c r="A142" s="30"/>
      <c r="B142" s="118" t="s">
        <v>230</v>
      </c>
      <c r="C142" s="117">
        <v>46.143870967741933</v>
      </c>
      <c r="D142" s="115">
        <f t="shared" ref="D142" si="43">C142-C141</f>
        <v>1.7848709677419166</v>
      </c>
      <c r="E142" s="116">
        <f t="shared" ref="E142" si="44">D142/C141</f>
        <v>4.0236952315018733E-2</v>
      </c>
      <c r="F142" s="119">
        <v>33.869999999999997</v>
      </c>
      <c r="G142" s="119">
        <v>47.93</v>
      </c>
      <c r="H142" s="30"/>
      <c r="I142" s="30"/>
      <c r="J142" s="30"/>
      <c r="K142" s="30"/>
      <c r="L142" s="117">
        <v>46.143870967741933</v>
      </c>
      <c r="M142" s="117">
        <f t="shared" si="39"/>
        <v>0</v>
      </c>
      <c r="N142" s="116">
        <f t="shared" si="40"/>
        <v>0</v>
      </c>
      <c r="O142" s="30"/>
      <c r="P142" s="30"/>
      <c r="Q142" s="30"/>
      <c r="R142" s="30"/>
    </row>
    <row r="143" spans="1:18" x14ac:dyDescent="0.2">
      <c r="A143" s="30"/>
      <c r="B143" s="84" t="s">
        <v>235</v>
      </c>
      <c r="C143" s="85">
        <v>48.44709677419354</v>
      </c>
      <c r="D143" s="86">
        <f t="shared" ref="D143:D144" si="45">C143-C142</f>
        <v>2.3032258064516071</v>
      </c>
      <c r="E143" s="87">
        <f t="shared" ref="E143:E144" si="46">D143/C142</f>
        <v>4.9914013673922952E-2</v>
      </c>
      <c r="F143" s="85">
        <v>38.5</v>
      </c>
      <c r="G143" s="85">
        <v>48.85</v>
      </c>
      <c r="H143" s="30"/>
      <c r="I143" s="30"/>
      <c r="J143" s="30"/>
      <c r="K143" s="30"/>
      <c r="L143" s="85">
        <v>48.44709677419354</v>
      </c>
      <c r="M143" s="85">
        <f>$C143-L143</f>
        <v>0</v>
      </c>
      <c r="N143" s="87">
        <f t="shared" ref="N143:N148" si="47">M143/L143</f>
        <v>0</v>
      </c>
      <c r="O143" s="30"/>
      <c r="P143" s="30"/>
      <c r="Q143" s="30"/>
      <c r="R143" s="30"/>
    </row>
    <row r="144" spans="1:18" x14ac:dyDescent="0.2">
      <c r="A144" s="30"/>
      <c r="B144" s="84" t="s">
        <v>233</v>
      </c>
      <c r="C144" s="85">
        <v>50.246071428571433</v>
      </c>
      <c r="D144" s="86">
        <f t="shared" si="45"/>
        <v>1.7989746543778935</v>
      </c>
      <c r="E144" s="87">
        <f t="shared" si="46"/>
        <v>3.7132764895339586E-2</v>
      </c>
      <c r="F144" s="85">
        <v>39.19</v>
      </c>
      <c r="G144" s="85">
        <v>51.33</v>
      </c>
      <c r="H144" s="30"/>
      <c r="I144" s="30"/>
      <c r="J144" s="30"/>
      <c r="K144" s="30"/>
      <c r="L144" s="85">
        <v>50.246071428571433</v>
      </c>
      <c r="M144" s="85">
        <f t="shared" ref="M144:M148" si="48">$C144-L144</f>
        <v>0</v>
      </c>
      <c r="N144" s="87">
        <f t="shared" si="47"/>
        <v>0</v>
      </c>
      <c r="O144" s="30"/>
      <c r="P144" s="30"/>
      <c r="Q144" s="30"/>
      <c r="R144" s="30"/>
    </row>
    <row r="145" spans="1:18" x14ac:dyDescent="0.2">
      <c r="A145" s="30"/>
      <c r="B145" s="84" t="s">
        <v>234</v>
      </c>
      <c r="C145" s="85">
        <v>41.327096774193542</v>
      </c>
      <c r="D145" s="86">
        <f t="shared" ref="D145:D154" si="49">C145-C144</f>
        <v>-8.9189746543778909</v>
      </c>
      <c r="E145" s="87">
        <f t="shared" ref="E145:E154" si="50">D145/C144</f>
        <v>-0.17750591042837816</v>
      </c>
      <c r="F145" s="85">
        <v>39.880000000000003</v>
      </c>
      <c r="G145" s="85">
        <v>56.5</v>
      </c>
      <c r="H145" s="30"/>
      <c r="I145" s="30"/>
      <c r="J145" s="30"/>
      <c r="K145" s="30"/>
      <c r="L145" s="85">
        <v>41.327096774193542</v>
      </c>
      <c r="M145" s="85">
        <f t="shared" si="48"/>
        <v>0</v>
      </c>
      <c r="N145" s="87">
        <f t="shared" si="47"/>
        <v>0</v>
      </c>
      <c r="O145" s="30"/>
      <c r="P145" s="30"/>
      <c r="Q145" s="30"/>
      <c r="R145" s="30"/>
    </row>
    <row r="146" spans="1:18" x14ac:dyDescent="0.2">
      <c r="A146" s="30"/>
      <c r="B146" s="84" t="s">
        <v>270</v>
      </c>
      <c r="C146" s="85">
        <v>33.720333333333336</v>
      </c>
      <c r="D146" s="86">
        <f t="shared" si="49"/>
        <v>-7.6067634408602061</v>
      </c>
      <c r="E146" s="87">
        <f t="shared" si="50"/>
        <v>-0.18406237153368596</v>
      </c>
      <c r="F146" s="85">
        <v>37.299999999999997</v>
      </c>
      <c r="G146" s="85">
        <v>56.36</v>
      </c>
      <c r="H146" s="30"/>
      <c r="I146" s="30"/>
      <c r="J146" s="30"/>
      <c r="K146" s="30"/>
      <c r="L146" s="85">
        <v>33.720333333333336</v>
      </c>
      <c r="M146" s="85">
        <f t="shared" si="48"/>
        <v>0</v>
      </c>
      <c r="N146" s="87">
        <f t="shared" si="47"/>
        <v>0</v>
      </c>
      <c r="O146" s="30"/>
      <c r="P146" s="30"/>
      <c r="Q146" s="30"/>
      <c r="R146" s="30"/>
    </row>
    <row r="147" spans="1:18" x14ac:dyDescent="0.2">
      <c r="A147" s="30"/>
      <c r="B147" s="84" t="s">
        <v>271</v>
      </c>
      <c r="C147" s="85">
        <v>34.112258064516126</v>
      </c>
      <c r="D147" s="86">
        <f t="shared" si="49"/>
        <v>0.39192473118279025</v>
      </c>
      <c r="E147" s="87">
        <f t="shared" si="50"/>
        <v>1.1622801213396178E-2</v>
      </c>
      <c r="F147" s="85">
        <v>30.28</v>
      </c>
      <c r="G147" s="85">
        <v>55.91</v>
      </c>
      <c r="H147" s="30"/>
      <c r="I147" s="30"/>
      <c r="J147" s="30"/>
      <c r="K147" s="30"/>
      <c r="L147" s="85">
        <v>34.201700000000002</v>
      </c>
      <c r="M147" s="85">
        <f t="shared" si="48"/>
        <v>-8.9441935483876023E-2</v>
      </c>
      <c r="N147" s="87">
        <f t="shared" si="47"/>
        <v>-2.6151312795526542E-3</v>
      </c>
      <c r="O147" s="30"/>
      <c r="P147" s="30"/>
      <c r="Q147" s="30"/>
      <c r="R147" s="30"/>
    </row>
    <row r="148" spans="1:18" x14ac:dyDescent="0.2">
      <c r="A148" s="30"/>
      <c r="B148" s="84" t="s">
        <v>272</v>
      </c>
      <c r="C148" s="85">
        <v>36.534545833333333</v>
      </c>
      <c r="D148" s="86">
        <f t="shared" si="49"/>
        <v>2.4222877688172062</v>
      </c>
      <c r="E148" s="87">
        <f t="shared" si="50"/>
        <v>7.1009305928559779E-2</v>
      </c>
      <c r="F148" s="85">
        <v>30.83</v>
      </c>
      <c r="G148" s="85">
        <v>55.63</v>
      </c>
      <c r="H148" s="30"/>
      <c r="I148" s="30"/>
      <c r="J148" s="30"/>
      <c r="K148" s="30"/>
      <c r="L148" s="85">
        <v>36.08</v>
      </c>
      <c r="M148" s="85">
        <f t="shared" si="48"/>
        <v>0.45454583333333431</v>
      </c>
      <c r="N148" s="87">
        <f t="shared" si="47"/>
        <v>1.259827697708798E-2</v>
      </c>
      <c r="O148" s="30"/>
      <c r="P148" s="30"/>
      <c r="Q148" s="30"/>
      <c r="R148" s="30"/>
    </row>
    <row r="149" spans="1:18" x14ac:dyDescent="0.2">
      <c r="A149" s="30"/>
      <c r="B149" s="84" t="s">
        <v>273</v>
      </c>
      <c r="C149" s="85">
        <v>37.619999999999997</v>
      </c>
      <c r="D149" s="86">
        <f t="shared" si="49"/>
        <v>1.0854541666666648</v>
      </c>
      <c r="E149" s="87">
        <f t="shared" si="50"/>
        <v>2.9710350625908693E-2</v>
      </c>
      <c r="F149" s="85">
        <v>31.17</v>
      </c>
      <c r="G149" s="85">
        <v>55.39</v>
      </c>
      <c r="H149" s="30"/>
      <c r="I149" s="30"/>
      <c r="J149" s="30"/>
      <c r="K149" s="30"/>
      <c r="L149" s="85">
        <v>36.15</v>
      </c>
      <c r="M149" s="85">
        <f t="shared" ref="M149" si="51">$C149-L149</f>
        <v>1.4699999999999989</v>
      </c>
      <c r="N149" s="87">
        <f t="shared" ref="N149" si="52">M149/L149</f>
        <v>4.0663900414937733E-2</v>
      </c>
      <c r="O149" s="30"/>
      <c r="P149" s="30"/>
      <c r="Q149" s="30"/>
      <c r="R149" s="30"/>
    </row>
    <row r="150" spans="1:18" x14ac:dyDescent="0.2">
      <c r="A150" s="30"/>
      <c r="B150" s="84" t="s">
        <v>274</v>
      </c>
      <c r="C150" s="85">
        <v>37.729999999999997</v>
      </c>
      <c r="D150" s="86">
        <f t="shared" si="49"/>
        <v>0.10999999999999943</v>
      </c>
      <c r="E150" s="87">
        <f t="shared" si="50"/>
        <v>2.9239766081871196E-3</v>
      </c>
      <c r="F150" s="85">
        <v>31.5</v>
      </c>
      <c r="G150" s="85">
        <v>55.21</v>
      </c>
      <c r="H150" s="30"/>
      <c r="I150" s="30"/>
      <c r="J150" s="30"/>
      <c r="K150" s="30"/>
      <c r="L150" s="85">
        <v>36.44</v>
      </c>
      <c r="M150" s="85">
        <f t="shared" ref="M150" si="53">$C150-L150</f>
        <v>1.2899999999999991</v>
      </c>
      <c r="N150" s="87">
        <f t="shared" ref="N150" si="54">M150/L150</f>
        <v>3.540065861690448E-2</v>
      </c>
      <c r="O150" s="30"/>
      <c r="P150" s="30"/>
      <c r="Q150" s="30"/>
      <c r="R150" s="30"/>
    </row>
    <row r="151" spans="1:18" x14ac:dyDescent="0.2">
      <c r="A151" s="30"/>
      <c r="B151" s="84" t="s">
        <v>275</v>
      </c>
      <c r="C151" s="85">
        <v>37.752000000000002</v>
      </c>
      <c r="D151" s="86">
        <f t="shared" si="49"/>
        <v>2.2000000000005571E-2</v>
      </c>
      <c r="E151" s="87">
        <f t="shared" si="50"/>
        <v>5.8309037900889401E-4</v>
      </c>
      <c r="F151" s="85">
        <v>31.78</v>
      </c>
      <c r="G151" s="85">
        <v>44.3</v>
      </c>
      <c r="H151" s="30"/>
      <c r="I151" s="30"/>
      <c r="J151" s="30"/>
      <c r="K151" s="30"/>
      <c r="L151" s="85">
        <v>36.770000000000003</v>
      </c>
      <c r="M151" s="85">
        <f t="shared" ref="M151" si="55">$C151-L151</f>
        <v>0.98199999999999932</v>
      </c>
      <c r="N151" s="87">
        <f t="shared" ref="N151" si="56">M151/L151</f>
        <v>2.6706554256187089E-2</v>
      </c>
      <c r="O151" s="30"/>
      <c r="P151" s="30"/>
      <c r="Q151" s="30"/>
      <c r="R151" s="30"/>
    </row>
    <row r="152" spans="1:18" x14ac:dyDescent="0.2">
      <c r="A152" s="30"/>
      <c r="B152" s="84" t="s">
        <v>276</v>
      </c>
      <c r="C152" s="85">
        <v>37.188000000000002</v>
      </c>
      <c r="D152" s="86">
        <f t="shared" si="49"/>
        <v>-0.56400000000000006</v>
      </c>
      <c r="E152" s="87">
        <f t="shared" si="50"/>
        <v>-1.4939605848696759E-2</v>
      </c>
      <c r="F152" s="85">
        <v>31.51</v>
      </c>
      <c r="G152" s="85">
        <v>42.35</v>
      </c>
      <c r="H152" s="30"/>
      <c r="I152" s="30"/>
      <c r="J152" s="30"/>
      <c r="K152" s="30"/>
      <c r="L152" s="85">
        <v>36.651000000000003</v>
      </c>
      <c r="M152" s="85">
        <f t="shared" ref="M152:M153" si="57">$C152-L152</f>
        <v>0.53699999999999903</v>
      </c>
      <c r="N152" s="87">
        <f t="shared" ref="N152:N153" si="58">M152/L152</f>
        <v>1.4651714823606422E-2</v>
      </c>
      <c r="O152" s="30"/>
      <c r="P152" s="30"/>
      <c r="Q152" s="30"/>
      <c r="R152" s="30"/>
    </row>
    <row r="153" spans="1:18" x14ac:dyDescent="0.2">
      <c r="A153" s="30"/>
      <c r="B153" s="84" t="s">
        <v>263</v>
      </c>
      <c r="C153" s="85">
        <v>37.854999999999997</v>
      </c>
      <c r="D153" s="86">
        <f t="shared" si="49"/>
        <v>0.66699999999999449</v>
      </c>
      <c r="E153" s="87">
        <f t="shared" si="50"/>
        <v>1.7935893298913479E-2</v>
      </c>
      <c r="F153" s="85">
        <v>33.549999999999997</v>
      </c>
      <c r="G153" s="85">
        <v>39.1</v>
      </c>
      <c r="H153" s="30"/>
      <c r="I153" s="30"/>
      <c r="J153" s="30"/>
      <c r="K153" s="30"/>
      <c r="L153" s="85">
        <v>37.110999999999997</v>
      </c>
      <c r="M153" s="85">
        <f t="shared" si="57"/>
        <v>0.74399999999999977</v>
      </c>
      <c r="N153" s="87">
        <f t="shared" si="58"/>
        <v>2.0047964215461719E-2</v>
      </c>
      <c r="O153" s="30"/>
      <c r="P153" s="30"/>
      <c r="Q153" s="30"/>
      <c r="R153" s="30"/>
    </row>
    <row r="154" spans="1:18" x14ac:dyDescent="0.2">
      <c r="A154" s="30"/>
      <c r="B154" s="84" t="s">
        <v>264</v>
      </c>
      <c r="C154" s="85">
        <v>38.106999999999999</v>
      </c>
      <c r="D154" s="86">
        <f t="shared" si="49"/>
        <v>0.25200000000000244</v>
      </c>
      <c r="E154" s="87">
        <f t="shared" si="50"/>
        <v>6.6569805838066955E-3</v>
      </c>
      <c r="F154" s="85">
        <v>35.590000000000003</v>
      </c>
      <c r="G154" s="85">
        <v>39.32</v>
      </c>
      <c r="H154" s="30"/>
      <c r="I154" s="30"/>
      <c r="J154" s="30"/>
      <c r="K154" s="30"/>
      <c r="L154" s="85">
        <v>36.796419354838719</v>
      </c>
      <c r="M154" s="85">
        <f t="shared" ref="M154" si="59">$C154-L154</f>
        <v>1.3105806451612807</v>
      </c>
      <c r="N154" s="87">
        <f t="shared" ref="N154" si="60">M154/L154</f>
        <v>3.5617070033987959E-2</v>
      </c>
      <c r="O154" s="30"/>
      <c r="P154" s="30"/>
      <c r="Q154" s="30"/>
      <c r="R154" s="30"/>
    </row>
    <row r="155" spans="1:18" x14ac:dyDescent="0.2">
      <c r="A155" s="30"/>
      <c r="B155" s="83" t="s">
        <v>143</v>
      </c>
      <c r="C155" s="78">
        <v>10.054285714285715</v>
      </c>
      <c r="D155" s="78" t="s">
        <v>8</v>
      </c>
      <c r="E155" s="88" t="s">
        <v>8</v>
      </c>
      <c r="F155" s="78" t="s">
        <v>8</v>
      </c>
      <c r="G155" s="111" t="s">
        <v>8</v>
      </c>
      <c r="H155" s="30"/>
      <c r="I155" s="30"/>
      <c r="J155" s="30"/>
      <c r="K155" s="30"/>
      <c r="L155" s="78">
        <v>10.054285714285715</v>
      </c>
      <c r="M155" s="78">
        <f t="shared" si="15"/>
        <v>0</v>
      </c>
      <c r="N155" s="81">
        <f t="shared" ref="N155:N190" si="61">M155/L155</f>
        <v>0</v>
      </c>
      <c r="O155" s="30"/>
      <c r="P155" s="30"/>
      <c r="Q155" s="30"/>
      <c r="R155" s="30"/>
    </row>
    <row r="156" spans="1:18" x14ac:dyDescent="0.2">
      <c r="A156" s="30"/>
      <c r="B156" s="83" t="s">
        <v>144</v>
      </c>
      <c r="C156" s="78">
        <v>6.4092307692307697</v>
      </c>
      <c r="D156" s="78" t="s">
        <v>8</v>
      </c>
      <c r="E156" s="88" t="s">
        <v>8</v>
      </c>
      <c r="F156" s="78" t="s">
        <v>8</v>
      </c>
      <c r="G156" s="111" t="s">
        <v>8</v>
      </c>
      <c r="H156" s="30"/>
      <c r="I156" s="30"/>
      <c r="J156" s="30"/>
      <c r="K156" s="30"/>
      <c r="L156" s="78">
        <v>6.4092307692307697</v>
      </c>
      <c r="M156" s="78">
        <f t="shared" si="15"/>
        <v>0</v>
      </c>
      <c r="N156" s="81">
        <f t="shared" si="61"/>
        <v>0</v>
      </c>
      <c r="O156" s="30"/>
      <c r="P156" s="30"/>
      <c r="Q156" s="30"/>
      <c r="R156" s="30"/>
    </row>
    <row r="157" spans="1:18" x14ac:dyDescent="0.2">
      <c r="A157" s="30"/>
      <c r="B157" s="83" t="s">
        <v>145</v>
      </c>
      <c r="C157" s="78">
        <v>9.0585869565217383</v>
      </c>
      <c r="D157" s="78" t="s">
        <v>8</v>
      </c>
      <c r="E157" s="88" t="s">
        <v>8</v>
      </c>
      <c r="F157" s="78" t="s">
        <v>8</v>
      </c>
      <c r="G157" s="111" t="s">
        <v>8</v>
      </c>
      <c r="H157" s="30"/>
      <c r="I157" s="30"/>
      <c r="J157" s="30"/>
      <c r="K157" s="30"/>
      <c r="L157" s="78">
        <v>9.0585869565217383</v>
      </c>
      <c r="M157" s="78">
        <f t="shared" si="15"/>
        <v>0</v>
      </c>
      <c r="N157" s="81">
        <f t="shared" si="61"/>
        <v>0</v>
      </c>
      <c r="O157" s="30"/>
      <c r="P157" s="30"/>
      <c r="Q157" s="30"/>
      <c r="R157" s="30"/>
    </row>
    <row r="158" spans="1:18" x14ac:dyDescent="0.2">
      <c r="A158" s="30"/>
      <c r="B158" s="83" t="s">
        <v>146</v>
      </c>
      <c r="C158" s="78">
        <v>15.342391304347828</v>
      </c>
      <c r="D158" s="78" t="s">
        <v>8</v>
      </c>
      <c r="E158" s="88" t="s">
        <v>8</v>
      </c>
      <c r="F158" s="78" t="s">
        <v>8</v>
      </c>
      <c r="G158" s="111" t="s">
        <v>8</v>
      </c>
      <c r="H158" s="30"/>
      <c r="I158" s="30"/>
      <c r="J158" s="30"/>
      <c r="K158" s="30"/>
      <c r="L158" s="78">
        <v>15.342391304347828</v>
      </c>
      <c r="M158" s="78">
        <f t="shared" si="15"/>
        <v>0</v>
      </c>
      <c r="N158" s="81">
        <f t="shared" si="61"/>
        <v>0</v>
      </c>
      <c r="O158" s="30"/>
      <c r="P158" s="30"/>
      <c r="Q158" s="30"/>
      <c r="R158" s="30"/>
    </row>
    <row r="159" spans="1:18" x14ac:dyDescent="0.2">
      <c r="A159" s="30"/>
      <c r="B159" s="83" t="s">
        <v>117</v>
      </c>
      <c r="C159" s="78">
        <v>21.015888888888888</v>
      </c>
      <c r="D159" s="80">
        <f>C159-C155</f>
        <v>10.961603174603173</v>
      </c>
      <c r="E159" s="81">
        <f>D159/C155</f>
        <v>1.0902418616399858</v>
      </c>
      <c r="F159" s="78" t="s">
        <v>8</v>
      </c>
      <c r="G159" s="111" t="s">
        <v>8</v>
      </c>
      <c r="H159" s="74" t="s">
        <v>178</v>
      </c>
      <c r="I159" s="30"/>
      <c r="J159" s="30"/>
      <c r="K159" s="30"/>
      <c r="L159" s="78">
        <v>21.015888888888888</v>
      </c>
      <c r="M159" s="78">
        <f t="shared" si="15"/>
        <v>0</v>
      </c>
      <c r="N159" s="81">
        <f t="shared" si="61"/>
        <v>0</v>
      </c>
      <c r="O159" s="30"/>
      <c r="P159" s="30"/>
      <c r="Q159" s="30"/>
      <c r="R159" s="30"/>
    </row>
    <row r="160" spans="1:18" x14ac:dyDescent="0.2">
      <c r="A160" s="30"/>
      <c r="B160" s="83" t="s">
        <v>118</v>
      </c>
      <c r="C160" s="78">
        <v>25.018901098901097</v>
      </c>
      <c r="D160" s="80">
        <f t="shared" ref="D160:D166" si="62">C160-C156</f>
        <v>18.609670329670326</v>
      </c>
      <c r="E160" s="81">
        <f t="shared" ref="E160:E166" si="63">D160/C156</f>
        <v>2.9035731431314717</v>
      </c>
      <c r="F160" s="78" t="s">
        <v>8</v>
      </c>
      <c r="G160" s="111" t="s">
        <v>8</v>
      </c>
      <c r="H160" s="74"/>
      <c r="I160" s="30"/>
      <c r="J160" s="30"/>
      <c r="K160" s="30"/>
      <c r="L160" s="78">
        <v>25.018901098901097</v>
      </c>
      <c r="M160" s="78">
        <f t="shared" si="15"/>
        <v>0</v>
      </c>
      <c r="N160" s="81">
        <f t="shared" si="61"/>
        <v>0</v>
      </c>
      <c r="O160" s="30"/>
      <c r="P160" s="30"/>
      <c r="Q160" s="30"/>
      <c r="R160" s="30"/>
    </row>
    <row r="161" spans="1:18" x14ac:dyDescent="0.2">
      <c r="A161" s="30"/>
      <c r="B161" s="83" t="s">
        <v>131</v>
      </c>
      <c r="C161" s="78">
        <v>48.953804347826086</v>
      </c>
      <c r="D161" s="80">
        <f t="shared" si="62"/>
        <v>39.89521739130435</v>
      </c>
      <c r="E161" s="81">
        <f t="shared" si="63"/>
        <v>4.4041325189887095</v>
      </c>
      <c r="F161" s="78" t="s">
        <v>8</v>
      </c>
      <c r="G161" s="111" t="s">
        <v>8</v>
      </c>
      <c r="H161" s="74"/>
      <c r="I161" s="30"/>
      <c r="J161" s="30"/>
      <c r="K161" s="30"/>
      <c r="L161" s="78">
        <v>48.953804347826086</v>
      </c>
      <c r="M161" s="78">
        <f t="shared" si="15"/>
        <v>0</v>
      </c>
      <c r="N161" s="81">
        <f t="shared" si="61"/>
        <v>0</v>
      </c>
      <c r="O161" s="30"/>
      <c r="P161" s="30"/>
      <c r="Q161" s="30"/>
      <c r="R161" s="30"/>
    </row>
    <row r="162" spans="1:18" x14ac:dyDescent="0.2">
      <c r="A162" s="30"/>
      <c r="B162" s="83" t="s">
        <v>142</v>
      </c>
      <c r="C162" s="78">
        <v>94.812608695652159</v>
      </c>
      <c r="D162" s="80">
        <f t="shared" si="62"/>
        <v>79.470217391304331</v>
      </c>
      <c r="E162" s="81">
        <f t="shared" si="63"/>
        <v>5.179780375487069</v>
      </c>
      <c r="F162" s="78" t="s">
        <v>8</v>
      </c>
      <c r="G162" s="111" t="s">
        <v>8</v>
      </c>
      <c r="H162" s="74"/>
      <c r="I162" s="30"/>
      <c r="J162" s="30"/>
      <c r="K162" s="30"/>
      <c r="L162" s="78">
        <v>94.812608695652159</v>
      </c>
      <c r="M162" s="78">
        <f t="shared" si="15"/>
        <v>0</v>
      </c>
      <c r="N162" s="81">
        <f t="shared" si="61"/>
        <v>0</v>
      </c>
      <c r="O162" s="30"/>
      <c r="P162" s="30"/>
      <c r="Q162" s="30"/>
      <c r="R162" s="30"/>
    </row>
    <row r="163" spans="1:18" x14ac:dyDescent="0.2">
      <c r="A163" s="30"/>
      <c r="B163" s="83" t="s">
        <v>152</v>
      </c>
      <c r="C163" s="78">
        <v>98.167222222222208</v>
      </c>
      <c r="D163" s="80">
        <f t="shared" si="62"/>
        <v>77.151333333333326</v>
      </c>
      <c r="E163" s="81">
        <f t="shared" si="63"/>
        <v>3.6710954145805026</v>
      </c>
      <c r="F163" s="78" t="s">
        <v>8</v>
      </c>
      <c r="G163" s="78" t="s">
        <v>8</v>
      </c>
      <c r="H163" s="74" t="s">
        <v>177</v>
      </c>
      <c r="I163" s="30"/>
      <c r="J163" s="30"/>
      <c r="K163" s="30"/>
      <c r="L163" s="78">
        <v>98.167222222222208</v>
      </c>
      <c r="M163" s="78">
        <f t="shared" si="15"/>
        <v>0</v>
      </c>
      <c r="N163" s="81">
        <f t="shared" si="61"/>
        <v>0</v>
      </c>
      <c r="O163" s="30"/>
      <c r="P163" s="30"/>
      <c r="Q163" s="30"/>
      <c r="R163" s="30"/>
    </row>
    <row r="164" spans="1:18" x14ac:dyDescent="0.2">
      <c r="A164" s="30"/>
      <c r="B164" s="83" t="s">
        <v>155</v>
      </c>
      <c r="C164" s="78">
        <v>88.387032967032965</v>
      </c>
      <c r="D164" s="80">
        <f t="shared" si="62"/>
        <v>63.368131868131869</v>
      </c>
      <c r="E164" s="81">
        <f t="shared" si="63"/>
        <v>2.5328103587617274</v>
      </c>
      <c r="F164" s="78" t="s">
        <v>8</v>
      </c>
      <c r="G164" s="78" t="s">
        <v>8</v>
      </c>
      <c r="H164" s="74"/>
      <c r="I164" s="30"/>
      <c r="J164" s="30"/>
      <c r="K164" s="30"/>
      <c r="L164" s="78">
        <v>88.387032967032965</v>
      </c>
      <c r="M164" s="78">
        <f t="shared" si="15"/>
        <v>0</v>
      </c>
      <c r="N164" s="81">
        <f t="shared" si="61"/>
        <v>0</v>
      </c>
      <c r="O164" s="30"/>
      <c r="P164" s="30"/>
      <c r="Q164" s="30"/>
      <c r="R164" s="30"/>
    </row>
    <row r="165" spans="1:18" x14ac:dyDescent="0.2">
      <c r="A165" s="30"/>
      <c r="B165" s="83" t="s">
        <v>168</v>
      </c>
      <c r="C165" s="78">
        <v>138.19586956521741</v>
      </c>
      <c r="D165" s="80">
        <f t="shared" si="62"/>
        <v>89.242065217391314</v>
      </c>
      <c r="E165" s="81">
        <f t="shared" si="63"/>
        <v>1.8229852900360812</v>
      </c>
      <c r="F165" s="78" t="s">
        <v>8</v>
      </c>
      <c r="G165" s="78" t="s">
        <v>8</v>
      </c>
      <c r="H165" s="74"/>
      <c r="I165" s="30"/>
      <c r="J165" s="30"/>
      <c r="K165" s="30"/>
      <c r="L165" s="78">
        <v>138.19586956521741</v>
      </c>
      <c r="M165" s="78">
        <f t="shared" si="15"/>
        <v>0</v>
      </c>
      <c r="N165" s="81">
        <f t="shared" si="61"/>
        <v>0</v>
      </c>
      <c r="O165" s="30"/>
      <c r="P165" s="30"/>
      <c r="Q165" s="30"/>
      <c r="R165" s="30"/>
    </row>
    <row r="166" spans="1:18" x14ac:dyDescent="0.2">
      <c r="A166" s="30"/>
      <c r="B166" s="83" t="s">
        <v>172</v>
      </c>
      <c r="C166" s="78">
        <v>75.214891304347816</v>
      </c>
      <c r="D166" s="80">
        <f t="shared" si="62"/>
        <v>-19.597717391304343</v>
      </c>
      <c r="E166" s="81">
        <f t="shared" si="63"/>
        <v>-0.20669948502538185</v>
      </c>
      <c r="F166" s="78" t="s">
        <v>8</v>
      </c>
      <c r="G166" s="78" t="s">
        <v>8</v>
      </c>
      <c r="H166" s="74"/>
      <c r="I166" s="30"/>
      <c r="J166" s="30"/>
      <c r="K166" s="30"/>
      <c r="L166" s="78">
        <v>75.214891304347816</v>
      </c>
      <c r="M166" s="78">
        <f t="shared" si="15"/>
        <v>0</v>
      </c>
      <c r="N166" s="81">
        <f t="shared" si="61"/>
        <v>0</v>
      </c>
      <c r="O166" s="30"/>
      <c r="P166" s="30"/>
      <c r="Q166" s="30"/>
      <c r="R166" s="30"/>
    </row>
    <row r="167" spans="1:18" x14ac:dyDescent="0.2">
      <c r="A167" s="30"/>
      <c r="B167" s="83" t="s">
        <v>182</v>
      </c>
      <c r="C167" s="78">
        <v>51.93966666666666</v>
      </c>
      <c r="D167" s="80">
        <f>C167-C163</f>
        <v>-46.227555555555547</v>
      </c>
      <c r="E167" s="81">
        <f t="shared" ref="E167:E174" si="64">D167/C163</f>
        <v>-0.4709062201119405</v>
      </c>
      <c r="F167" s="78" t="s">
        <v>8</v>
      </c>
      <c r="G167" s="78" t="s">
        <v>8</v>
      </c>
      <c r="H167" s="74" t="s">
        <v>176</v>
      </c>
      <c r="I167" s="30"/>
      <c r="J167" s="30"/>
      <c r="K167" s="30"/>
      <c r="L167" s="78">
        <v>51.93966666666666</v>
      </c>
      <c r="M167" s="78">
        <f t="shared" si="15"/>
        <v>0</v>
      </c>
      <c r="N167" s="81">
        <f t="shared" si="61"/>
        <v>0</v>
      </c>
      <c r="O167" s="30"/>
      <c r="P167" s="30"/>
      <c r="Q167" s="30"/>
      <c r="R167" s="30"/>
    </row>
    <row r="168" spans="1:18" ht="12" customHeight="1" x14ac:dyDescent="0.2">
      <c r="A168" s="30"/>
      <c r="B168" s="83" t="s">
        <v>188</v>
      </c>
      <c r="C168" s="78">
        <v>32.64098901098901</v>
      </c>
      <c r="D168" s="80">
        <f t="shared" ref="D168:D174" si="65">C168-C164</f>
        <v>-55.746043956043955</v>
      </c>
      <c r="E168" s="81">
        <f t="shared" si="64"/>
        <v>-0.63070387232973857</v>
      </c>
      <c r="F168" s="78" t="s">
        <v>8</v>
      </c>
      <c r="G168" s="78" t="s">
        <v>8</v>
      </c>
      <c r="H168" s="74"/>
      <c r="I168" s="30"/>
      <c r="J168" s="30"/>
      <c r="K168" s="30"/>
      <c r="L168" s="78">
        <v>32.64098901098901</v>
      </c>
      <c r="M168" s="78">
        <f t="shared" si="15"/>
        <v>0</v>
      </c>
      <c r="N168" s="81">
        <f t="shared" si="61"/>
        <v>0</v>
      </c>
      <c r="O168" s="30"/>
      <c r="P168" s="30"/>
      <c r="Q168" s="30"/>
      <c r="R168" s="30"/>
    </row>
    <row r="169" spans="1:18" x14ac:dyDescent="0.2">
      <c r="A169" s="30"/>
      <c r="B169" s="83" t="s">
        <v>192</v>
      </c>
      <c r="C169" s="78">
        <v>33.713913043478257</v>
      </c>
      <c r="D169" s="80">
        <f t="shared" si="65"/>
        <v>-104.48195652173915</v>
      </c>
      <c r="E169" s="81">
        <f t="shared" si="64"/>
        <v>-0.75604254201267584</v>
      </c>
      <c r="F169" s="78" t="s">
        <v>8</v>
      </c>
      <c r="G169" s="78" t="s">
        <v>8</v>
      </c>
      <c r="H169" s="74"/>
      <c r="I169" s="30"/>
      <c r="J169" s="30"/>
      <c r="K169" s="30"/>
      <c r="L169" s="78">
        <v>33.713913043478257</v>
      </c>
      <c r="M169" s="78">
        <f t="shared" si="15"/>
        <v>0</v>
      </c>
      <c r="N169" s="81">
        <f t="shared" si="61"/>
        <v>0</v>
      </c>
      <c r="O169" s="30"/>
      <c r="P169" s="30"/>
      <c r="Q169" s="30"/>
      <c r="R169" s="30"/>
    </row>
    <row r="170" spans="1:18" x14ac:dyDescent="0.2">
      <c r="A170" s="30"/>
      <c r="B170" s="83" t="s">
        <v>197</v>
      </c>
      <c r="C170" s="78">
        <v>38.72641304347826</v>
      </c>
      <c r="D170" s="80">
        <f t="shared" si="65"/>
        <v>-36.488478260869556</v>
      </c>
      <c r="E170" s="81">
        <f t="shared" si="64"/>
        <v>-0.48512306044854087</v>
      </c>
      <c r="F170" s="78" t="s">
        <v>8</v>
      </c>
      <c r="G170" s="78" t="s">
        <v>8</v>
      </c>
      <c r="H170" s="74"/>
      <c r="I170" s="30"/>
      <c r="J170" s="30"/>
      <c r="K170" s="30"/>
      <c r="L170" s="78">
        <v>38.72641304347826</v>
      </c>
      <c r="M170" s="78">
        <f t="shared" si="15"/>
        <v>0</v>
      </c>
      <c r="N170" s="81">
        <f t="shared" si="61"/>
        <v>0</v>
      </c>
      <c r="O170" s="30"/>
      <c r="P170" s="30"/>
      <c r="Q170" s="30"/>
      <c r="R170" s="30"/>
    </row>
    <row r="171" spans="1:18" x14ac:dyDescent="0.2">
      <c r="A171" s="30"/>
      <c r="B171" s="118" t="s">
        <v>205</v>
      </c>
      <c r="C171" s="117">
        <v>27.386813186813185</v>
      </c>
      <c r="D171" s="115">
        <f>C171-C167</f>
        <v>-24.552853479853475</v>
      </c>
      <c r="E171" s="116">
        <f t="shared" si="64"/>
        <v>-0.47271873416951998</v>
      </c>
      <c r="F171" s="117" t="s">
        <v>8</v>
      </c>
      <c r="G171" s="117" t="s">
        <v>8</v>
      </c>
      <c r="H171" s="74" t="s">
        <v>175</v>
      </c>
      <c r="I171" s="30"/>
      <c r="J171" s="30"/>
      <c r="K171" s="30"/>
      <c r="L171" s="117">
        <v>27.386813186813185</v>
      </c>
      <c r="M171" s="117">
        <f t="shared" si="15"/>
        <v>0</v>
      </c>
      <c r="N171" s="116">
        <f t="shared" si="61"/>
        <v>0</v>
      </c>
      <c r="O171" s="30"/>
      <c r="P171" s="30"/>
      <c r="Q171" s="30"/>
      <c r="R171" s="30"/>
    </row>
    <row r="172" spans="1:18" x14ac:dyDescent="0.2">
      <c r="A172" s="30"/>
      <c r="B172" s="118" t="s">
        <v>211</v>
      </c>
      <c r="C172" s="117">
        <v>32.010549450549448</v>
      </c>
      <c r="D172" s="115">
        <f t="shared" si="65"/>
        <v>-0.63043956043956229</v>
      </c>
      <c r="E172" s="116">
        <f t="shared" si="64"/>
        <v>-1.9314352277356447E-2</v>
      </c>
      <c r="F172" s="117" t="s">
        <v>8</v>
      </c>
      <c r="G172" s="117" t="s">
        <v>8</v>
      </c>
      <c r="H172" s="74"/>
      <c r="I172" s="30"/>
      <c r="J172" s="30"/>
      <c r="K172" s="30"/>
      <c r="L172" s="117">
        <v>32.010549450549448</v>
      </c>
      <c r="M172" s="117">
        <f t="shared" si="15"/>
        <v>0</v>
      </c>
      <c r="N172" s="116">
        <f t="shared" si="61"/>
        <v>0</v>
      </c>
      <c r="O172" s="30"/>
      <c r="P172" s="30"/>
      <c r="Q172" s="30"/>
      <c r="R172" s="30"/>
    </row>
    <row r="173" spans="1:18" x14ac:dyDescent="0.2">
      <c r="A173" s="30"/>
      <c r="B173" s="118" t="s">
        <v>218</v>
      </c>
      <c r="C173" s="117">
        <v>36.403913043478262</v>
      </c>
      <c r="D173" s="115">
        <f t="shared" si="65"/>
        <v>2.6900000000000048</v>
      </c>
      <c r="E173" s="116">
        <f t="shared" si="64"/>
        <v>7.9789017564674783E-2</v>
      </c>
      <c r="F173" s="117" t="s">
        <v>8</v>
      </c>
      <c r="G173" s="117" t="s">
        <v>8</v>
      </c>
      <c r="H173" s="74"/>
      <c r="I173" s="30"/>
      <c r="J173" s="30"/>
      <c r="K173" s="30"/>
      <c r="L173" s="117">
        <v>36.403913043478262</v>
      </c>
      <c r="M173" s="117">
        <f>$C173-L173</f>
        <v>0</v>
      </c>
      <c r="N173" s="116">
        <f t="shared" si="61"/>
        <v>0</v>
      </c>
      <c r="O173" s="30"/>
      <c r="P173" s="30"/>
      <c r="Q173" s="30"/>
      <c r="R173" s="30"/>
    </row>
    <row r="174" spans="1:18" x14ac:dyDescent="0.2">
      <c r="A174" s="30"/>
      <c r="B174" s="118" t="s">
        <v>232</v>
      </c>
      <c r="C174" s="117">
        <v>43.605108695652184</v>
      </c>
      <c r="D174" s="115">
        <f t="shared" si="65"/>
        <v>4.8786956521739242</v>
      </c>
      <c r="E174" s="116">
        <f t="shared" si="64"/>
        <v>0.1259785058506864</v>
      </c>
      <c r="F174" s="117" t="s">
        <v>8</v>
      </c>
      <c r="G174" s="117" t="s">
        <v>8</v>
      </c>
      <c r="H174" s="74"/>
      <c r="I174" s="30"/>
      <c r="J174" s="30"/>
      <c r="K174" s="30"/>
      <c r="L174" s="117">
        <v>43.605108695652184</v>
      </c>
      <c r="M174" s="117">
        <f>$C174-L174</f>
        <v>0</v>
      </c>
      <c r="N174" s="116">
        <f t="shared" si="61"/>
        <v>0</v>
      </c>
      <c r="O174" s="30"/>
      <c r="P174" s="30"/>
      <c r="Q174" s="30"/>
      <c r="R174" s="30"/>
    </row>
    <row r="175" spans="1:18" x14ac:dyDescent="0.2">
      <c r="A175" s="30"/>
      <c r="B175" s="84" t="s">
        <v>253</v>
      </c>
      <c r="C175" s="85">
        <v>46.554333333333325</v>
      </c>
      <c r="D175" s="86">
        <f>C175-C171</f>
        <v>19.16752014652014</v>
      </c>
      <c r="E175" s="87">
        <f>D175/C171</f>
        <v>0.69988136318647487</v>
      </c>
      <c r="F175" s="85" t="s">
        <v>8</v>
      </c>
      <c r="G175" s="85" t="s">
        <v>8</v>
      </c>
      <c r="H175" s="74" t="s">
        <v>200</v>
      </c>
      <c r="I175" s="30"/>
      <c r="J175" s="30"/>
      <c r="K175" s="30"/>
      <c r="L175" s="85">
        <v>46.554333333333325</v>
      </c>
      <c r="M175" s="85">
        <f t="shared" ref="M175" si="66">$C175-L175</f>
        <v>0</v>
      </c>
      <c r="N175" s="87">
        <f t="shared" ref="N175" si="67">M175/L175</f>
        <v>0</v>
      </c>
      <c r="O175" s="30"/>
      <c r="P175" s="30"/>
      <c r="Q175" s="30"/>
      <c r="R175" s="30"/>
    </row>
    <row r="176" spans="1:18" x14ac:dyDescent="0.2">
      <c r="A176" s="30"/>
      <c r="B176" s="84" t="s">
        <v>265</v>
      </c>
      <c r="C176" s="85">
        <v>34.781608516483516</v>
      </c>
      <c r="D176" s="86">
        <f t="shared" ref="D176:D177" si="68">C176-C172</f>
        <v>2.7710590659340681</v>
      </c>
      <c r="E176" s="87">
        <f t="shared" ref="E176:E177" si="69">D176/C172</f>
        <v>8.6567057220147278E-2</v>
      </c>
      <c r="F176" s="85" t="s">
        <v>8</v>
      </c>
      <c r="G176" s="85" t="s">
        <v>8</v>
      </c>
      <c r="H176" s="74"/>
      <c r="I176" s="30"/>
      <c r="J176" s="30"/>
      <c r="K176" s="30"/>
      <c r="L176" s="85">
        <v>34.662227472527476</v>
      </c>
      <c r="M176" s="85">
        <f t="shared" ref="M176" si="70">$C176-L176</f>
        <v>0.11938104395603943</v>
      </c>
      <c r="N176" s="87">
        <f t="shared" ref="N176" si="71">M176/L176</f>
        <v>3.4441249931401042E-3</v>
      </c>
      <c r="O176" s="30"/>
      <c r="P176" s="30"/>
      <c r="Q176" s="30"/>
      <c r="R176" s="30"/>
    </row>
    <row r="177" spans="1:18" x14ac:dyDescent="0.2">
      <c r="A177" s="30"/>
      <c r="B177" s="84" t="s">
        <v>266</v>
      </c>
      <c r="C177" s="85">
        <v>37.700108695652169</v>
      </c>
      <c r="D177" s="86">
        <f t="shared" si="68"/>
        <v>1.2961956521739069</v>
      </c>
      <c r="E177" s="87">
        <f t="shared" si="69"/>
        <v>3.5605942982717881E-2</v>
      </c>
      <c r="F177" s="85" t="s">
        <v>8</v>
      </c>
      <c r="G177" s="85" t="s">
        <v>8</v>
      </c>
      <c r="H177" s="74"/>
      <c r="I177" s="30"/>
      <c r="J177" s="30"/>
      <c r="K177" s="30"/>
      <c r="L177" s="85">
        <v>36.44989130434783</v>
      </c>
      <c r="M177" s="85">
        <f t="shared" ref="M177" si="72">$C177-L177</f>
        <v>1.2502173913043393</v>
      </c>
      <c r="N177" s="87">
        <f t="shared" ref="N177" si="73">M177/L177</f>
        <v>3.4299619191325556E-2</v>
      </c>
      <c r="O177" s="30"/>
      <c r="P177" s="30"/>
      <c r="Q177" s="30"/>
      <c r="R177" s="30"/>
    </row>
    <row r="178" spans="1:18" x14ac:dyDescent="0.2">
      <c r="A178" s="30"/>
      <c r="B178" s="84" t="s">
        <v>267</v>
      </c>
      <c r="C178" s="85">
        <v>37.715163043478263</v>
      </c>
      <c r="D178" s="86">
        <f>C178-C174</f>
        <v>-5.8899456521739211</v>
      </c>
      <c r="E178" s="87">
        <f>D178/C174</f>
        <v>-0.1350746696512925</v>
      </c>
      <c r="F178" s="85" t="s">
        <v>8</v>
      </c>
      <c r="G178" s="85" t="s">
        <v>8</v>
      </c>
      <c r="H178" s="74"/>
      <c r="I178" s="30"/>
      <c r="J178" s="30"/>
      <c r="K178" s="30"/>
      <c r="L178" s="85">
        <v>36.85</v>
      </c>
      <c r="M178" s="85">
        <f t="shared" ref="M178" si="74">$C178-L178</f>
        <v>0.86516304347826178</v>
      </c>
      <c r="N178" s="87">
        <f t="shared" ref="N178" si="75">M178/L178</f>
        <v>2.3477965901716736E-2</v>
      </c>
      <c r="O178" s="30"/>
      <c r="P178" s="30"/>
      <c r="Q178" s="30"/>
      <c r="R178" s="30"/>
    </row>
    <row r="179" spans="1:18" x14ac:dyDescent="0.2">
      <c r="A179" s="30"/>
      <c r="B179" s="89" t="s">
        <v>268</v>
      </c>
      <c r="C179" s="90">
        <v>39</v>
      </c>
      <c r="D179" s="91">
        <f>C179-C175</f>
        <v>-7.5543333333333251</v>
      </c>
      <c r="E179" s="92">
        <f>D179/C175</f>
        <v>-0.16226917651776046</v>
      </c>
      <c r="F179" s="90" t="s">
        <v>8</v>
      </c>
      <c r="G179" s="90" t="s">
        <v>8</v>
      </c>
      <c r="H179" s="74" t="s">
        <v>229</v>
      </c>
      <c r="I179" s="30"/>
      <c r="J179" s="30"/>
      <c r="K179" s="30"/>
      <c r="L179" s="90">
        <v>37.862000000000002</v>
      </c>
      <c r="M179" s="90">
        <f t="shared" ref="M179" si="76">$C179-L179</f>
        <v>1.1379999999999981</v>
      </c>
      <c r="N179" s="92">
        <f t="shared" ref="N179" si="77">M179/L179</f>
        <v>3.0056521050129365E-2</v>
      </c>
      <c r="O179" s="30"/>
      <c r="P179" s="30"/>
      <c r="Q179" s="30"/>
      <c r="R179" s="30"/>
    </row>
    <row r="180" spans="1:18" x14ac:dyDescent="0.2">
      <c r="A180" s="30"/>
      <c r="B180" s="89" t="s">
        <v>269</v>
      </c>
      <c r="C180" s="90">
        <v>34.450000000000003</v>
      </c>
      <c r="D180" s="91">
        <f>C180-C176</f>
        <v>-0.33160851648351297</v>
      </c>
      <c r="E180" s="92">
        <f>D180/C176</f>
        <v>-9.5340190010579536E-3</v>
      </c>
      <c r="F180" s="90" t="s">
        <v>8</v>
      </c>
      <c r="G180" s="90" t="s">
        <v>8</v>
      </c>
      <c r="H180" s="74"/>
      <c r="I180" s="30"/>
      <c r="J180" s="30"/>
      <c r="K180" s="30"/>
      <c r="L180" s="90">
        <v>33.305</v>
      </c>
      <c r="M180" s="90">
        <f t="shared" ref="M180" si="78">$C180-L180</f>
        <v>1.1450000000000031</v>
      </c>
      <c r="N180" s="92">
        <f t="shared" ref="N180" si="79">M180/L180</f>
        <v>3.4379222338988234E-2</v>
      </c>
      <c r="O180" s="30"/>
      <c r="P180" s="30"/>
      <c r="Q180" s="30"/>
      <c r="R180" s="30"/>
    </row>
    <row r="181" spans="1:18" x14ac:dyDescent="0.2">
      <c r="A181" s="30"/>
      <c r="B181" s="94" t="s">
        <v>79</v>
      </c>
      <c r="C181" s="95">
        <v>17.01795081967213</v>
      </c>
      <c r="D181" s="78" t="s">
        <v>8</v>
      </c>
      <c r="E181" s="88" t="s">
        <v>8</v>
      </c>
      <c r="F181" s="78" t="s">
        <v>8</v>
      </c>
      <c r="G181" s="78" t="s">
        <v>8</v>
      </c>
      <c r="H181" s="30"/>
      <c r="I181" s="30"/>
      <c r="J181" s="30"/>
      <c r="K181" s="30"/>
      <c r="L181" s="95">
        <v>17.01795081967213</v>
      </c>
      <c r="M181" s="78">
        <f t="shared" si="15"/>
        <v>0</v>
      </c>
      <c r="N181" s="81">
        <f t="shared" si="61"/>
        <v>0</v>
      </c>
      <c r="O181" s="30"/>
      <c r="P181" s="30"/>
      <c r="Q181" s="30"/>
      <c r="R181" s="30"/>
    </row>
    <row r="182" spans="1:18" x14ac:dyDescent="0.2">
      <c r="A182" s="30"/>
      <c r="B182" s="94" t="s">
        <v>80</v>
      </c>
      <c r="C182" s="95">
        <v>20.897671232876714</v>
      </c>
      <c r="D182" s="80">
        <f t="shared" ref="D182:D190" si="80">C182-C181</f>
        <v>3.8797204132045842</v>
      </c>
      <c r="E182" s="81">
        <f t="shared" ref="E182:E190" si="81">D182/C181</f>
        <v>0.22797811877090213</v>
      </c>
      <c r="F182" s="78" t="s">
        <v>8</v>
      </c>
      <c r="G182" s="78" t="s">
        <v>8</v>
      </c>
      <c r="H182" s="30"/>
      <c r="I182" s="30"/>
      <c r="J182" s="30"/>
      <c r="K182" s="30"/>
      <c r="L182" s="95">
        <v>20.897671232876714</v>
      </c>
      <c r="M182" s="78">
        <f t="shared" si="15"/>
        <v>0</v>
      </c>
      <c r="N182" s="81">
        <f t="shared" si="61"/>
        <v>0</v>
      </c>
      <c r="O182" s="30"/>
      <c r="P182" s="30"/>
      <c r="Q182" s="30"/>
      <c r="R182" s="30"/>
    </row>
    <row r="183" spans="1:18" x14ac:dyDescent="0.2">
      <c r="A183" s="30"/>
      <c r="B183" s="94" t="s">
        <v>81</v>
      </c>
      <c r="C183" s="95">
        <v>24.352849315068489</v>
      </c>
      <c r="D183" s="80">
        <f t="shared" si="80"/>
        <v>3.4551780821917752</v>
      </c>
      <c r="E183" s="81">
        <f t="shared" si="81"/>
        <v>0.16533794812294716</v>
      </c>
      <c r="F183" s="78" t="s">
        <v>8</v>
      </c>
      <c r="G183" s="78" t="s">
        <v>8</v>
      </c>
      <c r="H183" s="30"/>
      <c r="I183" s="30"/>
      <c r="J183" s="30"/>
      <c r="K183" s="30"/>
      <c r="L183" s="95">
        <v>24.352849315068489</v>
      </c>
      <c r="M183" s="78">
        <f t="shared" si="15"/>
        <v>0</v>
      </c>
      <c r="N183" s="81">
        <f t="shared" si="61"/>
        <v>0</v>
      </c>
      <c r="O183" s="30"/>
      <c r="P183" s="30"/>
      <c r="Q183" s="30"/>
      <c r="R183" s="30"/>
    </row>
    <row r="184" spans="1:18" x14ac:dyDescent="0.2">
      <c r="A184" s="30"/>
      <c r="B184" s="94" t="s">
        <v>98</v>
      </c>
      <c r="C184" s="95">
        <v>15.378602739726029</v>
      </c>
      <c r="D184" s="80">
        <f t="shared" si="80"/>
        <v>-8.9742465753424607</v>
      </c>
      <c r="E184" s="81">
        <f t="shared" si="81"/>
        <v>-0.36850909966373363</v>
      </c>
      <c r="F184" s="78">
        <v>18.260000000000002</v>
      </c>
      <c r="G184" s="78">
        <v>28.23</v>
      </c>
      <c r="H184" s="30"/>
      <c r="I184" s="30"/>
      <c r="J184" s="30"/>
      <c r="K184" s="30"/>
      <c r="L184" s="95">
        <v>15.378602739726029</v>
      </c>
      <c r="M184" s="78">
        <f t="shared" si="15"/>
        <v>0</v>
      </c>
      <c r="N184" s="81">
        <f t="shared" si="61"/>
        <v>0</v>
      </c>
      <c r="O184" s="30"/>
      <c r="P184" s="30"/>
      <c r="Q184" s="30"/>
      <c r="R184" s="30"/>
    </row>
    <row r="185" spans="1:18" x14ac:dyDescent="0.2">
      <c r="A185" s="30"/>
      <c r="B185" s="94" t="s">
        <v>109</v>
      </c>
      <c r="C185" s="95">
        <v>10.226967213114756</v>
      </c>
      <c r="D185" s="80">
        <f t="shared" si="80"/>
        <v>-5.1516355266112726</v>
      </c>
      <c r="E185" s="81">
        <f t="shared" si="81"/>
        <v>-0.33498722958123889</v>
      </c>
      <c r="F185" s="78">
        <v>13.32</v>
      </c>
      <c r="G185" s="78">
        <v>25.28</v>
      </c>
      <c r="H185" s="30"/>
      <c r="I185" s="30"/>
      <c r="J185" s="30"/>
      <c r="K185" s="30"/>
      <c r="L185" s="95">
        <v>10.226967213114756</v>
      </c>
      <c r="M185" s="78">
        <f t="shared" si="15"/>
        <v>0</v>
      </c>
      <c r="N185" s="81">
        <f t="shared" si="61"/>
        <v>0</v>
      </c>
      <c r="O185" s="30"/>
      <c r="P185" s="30"/>
      <c r="Q185" s="30"/>
      <c r="R185" s="30"/>
    </row>
    <row r="186" spans="1:18" x14ac:dyDescent="0.2">
      <c r="A186" s="30"/>
      <c r="B186" s="94" t="s">
        <v>147</v>
      </c>
      <c r="C186" s="95">
        <v>47.656602739726026</v>
      </c>
      <c r="D186" s="80">
        <f t="shared" si="80"/>
        <v>37.429635526611271</v>
      </c>
      <c r="E186" s="81">
        <f t="shared" si="81"/>
        <v>3.6598959150482684</v>
      </c>
      <c r="F186" s="78">
        <v>12.3</v>
      </c>
      <c r="G186" s="78">
        <v>22.73</v>
      </c>
      <c r="H186" s="30"/>
      <c r="I186" s="30"/>
      <c r="J186" s="30"/>
      <c r="K186" s="30"/>
      <c r="L186" s="95">
        <v>47.656602739726026</v>
      </c>
      <c r="M186" s="78">
        <f t="shared" si="15"/>
        <v>0</v>
      </c>
      <c r="N186" s="81">
        <f t="shared" si="61"/>
        <v>0</v>
      </c>
      <c r="O186" s="30"/>
      <c r="P186" s="30"/>
      <c r="Q186" s="30"/>
      <c r="R186" s="30"/>
    </row>
    <row r="187" spans="1:18" x14ac:dyDescent="0.2">
      <c r="A187" s="30"/>
      <c r="B187" s="94" t="s">
        <v>173</v>
      </c>
      <c r="C187" s="95">
        <v>100.03304109589043</v>
      </c>
      <c r="D187" s="80">
        <f t="shared" si="80"/>
        <v>52.3764383561644</v>
      </c>
      <c r="E187" s="81">
        <f t="shared" si="81"/>
        <v>1.0990384405328995</v>
      </c>
      <c r="F187" s="78">
        <v>13.38</v>
      </c>
      <c r="G187" s="78">
        <v>138.47999999999999</v>
      </c>
      <c r="H187" s="30"/>
      <c r="I187" s="30"/>
      <c r="J187" s="30"/>
      <c r="K187" s="30"/>
      <c r="L187" s="95">
        <v>100.03304109589043</v>
      </c>
      <c r="M187" s="78">
        <f t="shared" si="15"/>
        <v>0</v>
      </c>
      <c r="N187" s="81">
        <f t="shared" si="61"/>
        <v>0</v>
      </c>
      <c r="O187" s="30"/>
      <c r="P187" s="30"/>
      <c r="Q187" s="30"/>
      <c r="R187" s="30"/>
    </row>
    <row r="188" spans="1:18" x14ac:dyDescent="0.2">
      <c r="A188" s="30"/>
      <c r="B188" s="94" t="s">
        <v>198</v>
      </c>
      <c r="C188" s="95">
        <v>39.203863013698623</v>
      </c>
      <c r="D188" s="80">
        <f t="shared" si="80"/>
        <v>-60.829178082191802</v>
      </c>
      <c r="E188" s="81">
        <f t="shared" si="81"/>
        <v>-0.60809086093745479</v>
      </c>
      <c r="F188" s="78">
        <v>16.21</v>
      </c>
      <c r="G188" s="78">
        <v>291.54000000000002</v>
      </c>
      <c r="H188" s="30"/>
      <c r="I188" s="30"/>
      <c r="J188" s="30"/>
      <c r="K188" s="30"/>
      <c r="L188" s="95">
        <v>39.203863013698623</v>
      </c>
      <c r="M188" s="78">
        <f t="shared" si="15"/>
        <v>0</v>
      </c>
      <c r="N188" s="81">
        <f t="shared" si="61"/>
        <v>0</v>
      </c>
      <c r="O188" s="30"/>
      <c r="P188" s="30"/>
      <c r="Q188" s="30"/>
      <c r="R188" s="30"/>
    </row>
    <row r="189" spans="1:18" x14ac:dyDescent="0.2">
      <c r="A189" s="30"/>
      <c r="B189" s="113" t="s">
        <v>228</v>
      </c>
      <c r="C189" s="114">
        <v>34.879754098360657</v>
      </c>
      <c r="D189" s="115">
        <f t="shared" si="80"/>
        <v>-4.3241089153379662</v>
      </c>
      <c r="E189" s="116">
        <f t="shared" si="81"/>
        <v>-0.11029803144213199</v>
      </c>
      <c r="F189" s="117">
        <v>30.53</v>
      </c>
      <c r="G189" s="117">
        <v>193.06</v>
      </c>
      <c r="H189" s="30"/>
      <c r="I189" s="30"/>
      <c r="J189" s="30"/>
      <c r="K189" s="30"/>
      <c r="L189" s="114">
        <v>34.879754098360657</v>
      </c>
      <c r="M189" s="117">
        <f t="shared" si="15"/>
        <v>0</v>
      </c>
      <c r="N189" s="116">
        <f t="shared" si="61"/>
        <v>0</v>
      </c>
      <c r="O189" s="30"/>
      <c r="P189" s="30"/>
      <c r="Q189" s="30"/>
      <c r="R189" s="30"/>
    </row>
    <row r="190" spans="1:18" x14ac:dyDescent="0.2">
      <c r="A190" s="30"/>
      <c r="B190" s="105" t="s">
        <v>227</v>
      </c>
      <c r="C190" s="106">
        <v>39.159510616438347</v>
      </c>
      <c r="D190" s="107">
        <f t="shared" si="80"/>
        <v>4.27975651807769</v>
      </c>
      <c r="E190" s="108">
        <f t="shared" si="81"/>
        <v>0.12270030648750582</v>
      </c>
      <c r="F190" s="109">
        <v>26.36</v>
      </c>
      <c r="G190" s="109">
        <v>53.7</v>
      </c>
      <c r="H190" s="30"/>
      <c r="I190" s="30"/>
      <c r="J190" s="30"/>
      <c r="K190" s="30"/>
      <c r="L190" s="106">
        <v>38.596555342465756</v>
      </c>
      <c r="M190" s="109">
        <f t="shared" si="15"/>
        <v>0.56295527397259093</v>
      </c>
      <c r="N190" s="108">
        <f t="shared" si="61"/>
        <v>1.4585635142242885E-2</v>
      </c>
      <c r="O190" s="30"/>
      <c r="P190" s="30"/>
      <c r="Q190" s="30"/>
      <c r="R190" s="30"/>
    </row>
    <row r="191" spans="1:18" x14ac:dyDescent="0.2">
      <c r="A191" s="30"/>
      <c r="B191" s="96" t="s">
        <v>199</v>
      </c>
      <c r="C191" s="97">
        <v>35.380000000000003</v>
      </c>
      <c r="D191" s="91">
        <f>C191-C190</f>
        <v>-3.7795106164383441</v>
      </c>
      <c r="E191" s="92">
        <f>D191/C190</f>
        <v>-9.6515777570820416E-2</v>
      </c>
      <c r="F191" s="90">
        <v>25.54</v>
      </c>
      <c r="G191" s="90">
        <v>43.93</v>
      </c>
      <c r="H191" s="30"/>
      <c r="I191" s="30"/>
      <c r="J191" s="30"/>
      <c r="K191" s="30"/>
      <c r="L191" s="97">
        <v>34.28</v>
      </c>
      <c r="M191" s="90">
        <f t="shared" ref="M191" si="82">$C191-L191</f>
        <v>1.1000000000000014</v>
      </c>
      <c r="N191" s="92">
        <f t="shared" ref="N191" si="83">M191/L191</f>
        <v>3.2088681446907859E-2</v>
      </c>
      <c r="O191" s="30"/>
      <c r="P191" s="30"/>
      <c r="Q191" s="30"/>
      <c r="R191" s="30"/>
    </row>
    <row r="192" spans="1:18" x14ac:dyDescent="0.2">
      <c r="A192" s="30"/>
      <c r="B192" s="96" t="s">
        <v>226</v>
      </c>
      <c r="C192" s="97">
        <v>30.198</v>
      </c>
      <c r="D192" s="91">
        <f>C192-C191</f>
        <v>-5.1820000000000022</v>
      </c>
      <c r="E192" s="92">
        <f>D192/C191</f>
        <v>-0.14646693046919168</v>
      </c>
      <c r="F192" s="90">
        <v>27.05</v>
      </c>
      <c r="G192" s="90">
        <v>33.19</v>
      </c>
      <c r="H192" s="30"/>
      <c r="I192" s="30"/>
      <c r="J192" s="30"/>
      <c r="K192" s="30"/>
      <c r="L192" s="97">
        <v>29.076000000000001</v>
      </c>
      <c r="M192" s="90">
        <f t="shared" ref="M192" si="84">$C192-L192</f>
        <v>1.1219999999999999</v>
      </c>
      <c r="N192" s="92">
        <f t="shared" ref="N192" si="85">M192/L192</f>
        <v>3.8588526619892691E-2</v>
      </c>
      <c r="O192" s="30"/>
      <c r="P192" s="30"/>
      <c r="Q192" s="30"/>
      <c r="R192" s="30"/>
    </row>
    <row r="193" spans="1:18" x14ac:dyDescent="0.2">
      <c r="A193" s="30"/>
      <c r="B193" s="96" t="s">
        <v>206</v>
      </c>
      <c r="C193" s="97">
        <v>38.35</v>
      </c>
      <c r="D193" s="91"/>
      <c r="E193" s="92"/>
      <c r="F193" s="93"/>
      <c r="G193" s="93"/>
      <c r="H193" s="35"/>
      <c r="I193" s="35"/>
      <c r="J193" s="30"/>
      <c r="K193" s="30"/>
      <c r="L193" s="97">
        <v>37.35</v>
      </c>
      <c r="M193" s="90">
        <f>$C193-L193</f>
        <v>1</v>
      </c>
      <c r="N193" s="92">
        <f>M193/L193</f>
        <v>2.677376171352075E-2</v>
      </c>
      <c r="O193" s="30"/>
      <c r="P193" s="30"/>
      <c r="Q193" s="30"/>
      <c r="R193" s="30"/>
    </row>
    <row r="194" spans="1:18" x14ac:dyDescent="0.2">
      <c r="A194" s="30"/>
      <c r="B194" s="96" t="s">
        <v>219</v>
      </c>
      <c r="C194" s="97">
        <v>34.201999999999998</v>
      </c>
      <c r="D194" s="91"/>
      <c r="E194" s="92"/>
      <c r="F194" s="93"/>
      <c r="G194" s="93"/>
      <c r="H194" s="35"/>
      <c r="I194" s="35"/>
      <c r="J194" s="30"/>
      <c r="K194" s="30"/>
      <c r="L194" s="97">
        <v>33.103999999999999</v>
      </c>
      <c r="M194" s="90">
        <f>$C194-L194</f>
        <v>1.097999999999999</v>
      </c>
      <c r="N194" s="92">
        <f>M194/L194</f>
        <v>3.3168197196713357E-2</v>
      </c>
      <c r="O194" s="30"/>
      <c r="P194" s="30"/>
      <c r="Q194" s="30"/>
      <c r="R194" s="30"/>
    </row>
    <row r="195" spans="1:18" x14ac:dyDescent="0.2">
      <c r="A195" s="30"/>
      <c r="B195" s="96" t="s">
        <v>254</v>
      </c>
      <c r="C195" s="97">
        <v>34.406999999999996</v>
      </c>
      <c r="D195" s="91"/>
      <c r="E195" s="92"/>
      <c r="F195" s="93"/>
      <c r="G195" s="93"/>
      <c r="H195" s="35"/>
      <c r="I195" s="35"/>
      <c r="J195" s="30"/>
      <c r="K195" s="30"/>
      <c r="L195" s="90">
        <v>33.402999999999999</v>
      </c>
      <c r="M195" s="90">
        <f>$C195-L195</f>
        <v>1.0039999999999978</v>
      </c>
      <c r="N195" s="92">
        <f>M195/L195</f>
        <v>3.0057180492770046E-2</v>
      </c>
      <c r="O195" s="30"/>
      <c r="P195" s="30"/>
      <c r="Q195" s="30"/>
      <c r="R195" s="30"/>
    </row>
    <row r="196" spans="1:18" x14ac:dyDescent="0.2">
      <c r="A196" s="30"/>
      <c r="B196" s="98" t="s">
        <v>283</v>
      </c>
      <c r="C196" s="30"/>
      <c r="D196" s="30"/>
      <c r="E196" s="30"/>
      <c r="F196" s="30"/>
      <c r="G196" s="30"/>
      <c r="H196" s="35" t="s">
        <v>148</v>
      </c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D1972"/>
  <sheetViews>
    <sheetView showGridLines="0" zoomScaleNormal="100" workbookViewId="0">
      <pane xSplit="2" ySplit="8" topLeftCell="C9" activePane="bottomRight" state="frozen"/>
      <selection activeCell="O156" sqref="O156"/>
      <selection pane="topRight" activeCell="O156" sqref="O156"/>
      <selection pane="bottomLeft" activeCell="O156" sqref="O156"/>
      <selection pane="bottomRight" sqref="A1:ED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93" width="7.42578125" bestFit="1" customWidth="1"/>
    <col min="94" max="112" width="7.5703125" bestFit="1" customWidth="1"/>
    <col min="113" max="113" width="7.28515625" bestFit="1" customWidth="1"/>
    <col min="114" max="114" width="7.140625" customWidth="1"/>
    <col min="115" max="115" width="7.28515625" customWidth="1"/>
    <col min="116" max="116" width="7.5703125" customWidth="1"/>
    <col min="117" max="117" width="7.28515625" customWidth="1"/>
    <col min="118" max="119" width="7.42578125" customWidth="1"/>
    <col min="120" max="121" width="6.85546875" bestFit="1" customWidth="1"/>
    <col min="122" max="122" width="7.140625" bestFit="1" customWidth="1"/>
    <col min="123" max="123" width="6.5703125" bestFit="1" customWidth="1"/>
    <col min="124" max="126" width="7.140625" bestFit="1" customWidth="1"/>
    <col min="127" max="130" width="7.140625" customWidth="1"/>
    <col min="131" max="131" width="7.140625" bestFit="1" customWidth="1"/>
    <col min="132" max="132" width="7.140625" customWidth="1"/>
    <col min="133" max="133" width="7.140625" bestFit="1" customWidth="1"/>
    <col min="134" max="134" width="2.7109375" customWidth="1"/>
    <col min="135" max="16384" width="11.42578125" style="10"/>
  </cols>
  <sheetData>
    <row r="1" spans="1:134" ht="116.2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</row>
    <row r="2" spans="1:134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</row>
    <row r="3" spans="1:134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4"/>
      <c r="DA3" s="39"/>
      <c r="DB3" s="39"/>
      <c r="DC3" s="39"/>
      <c r="DD3" s="39"/>
      <c r="DE3" s="39"/>
      <c r="DF3" s="39"/>
      <c r="DG3" s="39"/>
      <c r="DH3" s="39" t="s">
        <v>53</v>
      </c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</row>
    <row r="4" spans="1:134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>
        <v>45444</v>
      </c>
      <c r="BX4" s="55">
        <v>45474</v>
      </c>
      <c r="BY4" s="55">
        <v>45505</v>
      </c>
      <c r="BZ4" s="55">
        <v>45536</v>
      </c>
      <c r="CA4" s="55">
        <v>45566</v>
      </c>
      <c r="CB4" s="55">
        <v>45597</v>
      </c>
      <c r="CC4" s="55">
        <v>45627</v>
      </c>
      <c r="CD4" s="55">
        <v>45658</v>
      </c>
      <c r="CE4" s="55">
        <v>45689</v>
      </c>
      <c r="CF4" s="55">
        <v>45717</v>
      </c>
      <c r="CG4" s="55">
        <v>45748</v>
      </c>
      <c r="CH4" s="55">
        <v>45778</v>
      </c>
      <c r="CI4" s="55">
        <v>45809</v>
      </c>
      <c r="CJ4" s="55">
        <v>45839</v>
      </c>
      <c r="CK4" s="55">
        <v>45870</v>
      </c>
      <c r="CL4" s="55">
        <v>45901</v>
      </c>
      <c r="CM4" s="55">
        <v>45931</v>
      </c>
      <c r="CN4" s="55">
        <v>45962</v>
      </c>
      <c r="CO4" s="55">
        <v>45992</v>
      </c>
      <c r="CP4" s="55" t="s">
        <v>51</v>
      </c>
      <c r="CQ4" s="55" t="s">
        <v>60</v>
      </c>
      <c r="CR4" s="55" t="s">
        <v>64</v>
      </c>
      <c r="CS4" s="55" t="s">
        <v>65</v>
      </c>
      <c r="CT4" s="55" t="s">
        <v>70</v>
      </c>
      <c r="CU4" s="55" t="s">
        <v>71</v>
      </c>
      <c r="CV4" s="55" t="s">
        <v>52</v>
      </c>
      <c r="CW4" s="55" t="s">
        <v>66</v>
      </c>
      <c r="CX4" s="55" t="s">
        <v>72</v>
      </c>
      <c r="CY4" s="55" t="s">
        <v>73</v>
      </c>
      <c r="CZ4" s="55" t="s">
        <v>50</v>
      </c>
      <c r="DA4" s="55" t="s">
        <v>61</v>
      </c>
      <c r="DB4" s="55" t="s">
        <v>77</v>
      </c>
      <c r="DC4" s="55" t="s">
        <v>96</v>
      </c>
      <c r="DD4" s="55" t="s">
        <v>110</v>
      </c>
      <c r="DE4" s="55" t="s">
        <v>149</v>
      </c>
      <c r="DF4" s="55" t="s">
        <v>174</v>
      </c>
      <c r="DG4" s="55" t="s">
        <v>201</v>
      </c>
      <c r="DH4" s="55" t="s">
        <v>231</v>
      </c>
      <c r="DI4" s="28"/>
      <c r="DJ4" s="28"/>
      <c r="DK4" s="28"/>
      <c r="DL4" s="28"/>
      <c r="DM4" s="28"/>
      <c r="DN4" s="28"/>
      <c r="DO4" s="28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15" x14ac:dyDescent="0.2">
      <c r="A5" s="10"/>
      <c r="B5" s="54" t="s">
        <v>55</v>
      </c>
      <c r="C5" s="56">
        <f t="shared" ref="C5:AH5" si="0">MAX(C$9:C$1970)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MAX(AI$9:AI$1970)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T5" si="2">MAX(BO$9:BO$1970)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33.18</v>
      </c>
      <c r="BW5" s="56">
        <f t="shared" si="2"/>
        <v>35.299999999999997</v>
      </c>
      <c r="BX5" s="56">
        <f t="shared" si="2"/>
        <v>35.83</v>
      </c>
      <c r="BY5" s="56">
        <f t="shared" si="2"/>
        <v>36.54</v>
      </c>
      <c r="BZ5" s="56">
        <f t="shared" si="2"/>
        <v>40.08</v>
      </c>
      <c r="CA5" s="56">
        <f t="shared" si="2"/>
        <v>40.53</v>
      </c>
      <c r="CB5" s="56">
        <f t="shared" si="2"/>
        <v>43.15</v>
      </c>
      <c r="CC5" s="56">
        <f t="shared" si="2"/>
        <v>47.93</v>
      </c>
      <c r="CD5" s="56">
        <f t="shared" si="2"/>
        <v>48.85</v>
      </c>
      <c r="CE5" s="56">
        <f t="shared" si="2"/>
        <v>51.33</v>
      </c>
      <c r="CF5" s="56">
        <f t="shared" si="2"/>
        <v>56.5</v>
      </c>
      <c r="CG5" s="56">
        <f t="shared" si="2"/>
        <v>56.36</v>
      </c>
      <c r="CH5" s="56">
        <f t="shared" si="2"/>
        <v>55.91</v>
      </c>
      <c r="CI5" s="56">
        <f t="shared" si="2"/>
        <v>55.63</v>
      </c>
      <c r="CJ5" s="56">
        <f t="shared" si="2"/>
        <v>55.39</v>
      </c>
      <c r="CK5" s="56">
        <f t="shared" si="2"/>
        <v>55.21</v>
      </c>
      <c r="CL5" s="56">
        <f t="shared" si="2"/>
        <v>44.3</v>
      </c>
      <c r="CM5" s="56">
        <f t="shared" si="2"/>
        <v>42.35</v>
      </c>
      <c r="CN5" s="56">
        <f t="shared" si="2"/>
        <v>39.1</v>
      </c>
      <c r="CO5" s="56">
        <f t="shared" si="2"/>
        <v>39.32</v>
      </c>
      <c r="CP5" s="56">
        <f t="shared" si="2"/>
        <v>25.25</v>
      </c>
      <c r="CQ5" s="56">
        <f t="shared" si="2"/>
        <v>31.95</v>
      </c>
      <c r="CR5" s="56">
        <f t="shared" si="2"/>
        <v>32.61</v>
      </c>
      <c r="CS5" s="56">
        <f t="shared" si="2"/>
        <v>26.82</v>
      </c>
      <c r="CT5" s="56">
        <f t="shared" si="2"/>
        <v>26.53</v>
      </c>
      <c r="CU5" s="56">
        <f t="shared" ref="CU5:DB5" si="3">MAX(CU$9:CU$1970)</f>
        <v>28.24</v>
      </c>
      <c r="CV5" s="56">
        <f t="shared" si="3"/>
        <v>32.15</v>
      </c>
      <c r="CW5" s="56">
        <f t="shared" si="3"/>
        <v>26.65</v>
      </c>
      <c r="CX5" s="56">
        <f t="shared" si="3"/>
        <v>27.93</v>
      </c>
      <c r="CY5" s="56">
        <f t="shared" si="3"/>
        <v>24.16</v>
      </c>
      <c r="CZ5" s="56">
        <f t="shared" si="3"/>
        <v>28.23</v>
      </c>
      <c r="DA5" s="56">
        <f t="shared" si="3"/>
        <v>25.28</v>
      </c>
      <c r="DB5" s="56">
        <f t="shared" si="3"/>
        <v>22.73</v>
      </c>
      <c r="DC5" s="56">
        <f t="shared" ref="DC5:DH5" si="4">MAX(DC$9:DC$1940)</f>
        <v>138.47999999999999</v>
      </c>
      <c r="DD5" s="56">
        <f t="shared" si="4"/>
        <v>291.54000000000002</v>
      </c>
      <c r="DE5" s="56">
        <f t="shared" si="4"/>
        <v>193.06</v>
      </c>
      <c r="DF5" s="56">
        <f t="shared" si="4"/>
        <v>53.7</v>
      </c>
      <c r="DG5" s="56">
        <f t="shared" si="4"/>
        <v>43.93</v>
      </c>
      <c r="DH5" s="56">
        <f t="shared" si="4"/>
        <v>33.19</v>
      </c>
      <c r="DI5" s="28"/>
      <c r="DJ5" s="28"/>
      <c r="DK5" s="28"/>
      <c r="DL5" s="28"/>
      <c r="DM5" s="28"/>
      <c r="DN5" s="28"/>
      <c r="DO5" s="28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</row>
    <row r="6" spans="1:134" ht="15" x14ac:dyDescent="0.2">
      <c r="A6" s="10"/>
      <c r="B6" s="54" t="s">
        <v>56</v>
      </c>
      <c r="C6" s="56">
        <f t="shared" ref="C6:AH6" si="5">AVERAGE(C$9:C$1970)</f>
        <v>20.81428571428572</v>
      </c>
      <c r="D6" s="56">
        <f t="shared" si="5"/>
        <v>22.590952380952377</v>
      </c>
      <c r="E6" s="56">
        <f t="shared" si="5"/>
        <v>24.163846153846155</v>
      </c>
      <c r="F6" s="56">
        <f t="shared" si="5"/>
        <v>25.643787878787887</v>
      </c>
      <c r="G6" s="56">
        <f t="shared" si="5"/>
        <v>27.840923076923083</v>
      </c>
      <c r="H6" s="56">
        <f t="shared" si="5"/>
        <v>28.813636363636359</v>
      </c>
      <c r="I6" s="56">
        <f t="shared" si="5"/>
        <v>28.889230769230775</v>
      </c>
      <c r="J6" s="56">
        <f t="shared" si="5"/>
        <v>27.592187500000005</v>
      </c>
      <c r="K6" s="56">
        <f t="shared" si="5"/>
        <v>25.695873015873016</v>
      </c>
      <c r="L6" s="56">
        <f t="shared" si="5"/>
        <v>23.191475409836066</v>
      </c>
      <c r="M6" s="56">
        <f t="shared" si="5"/>
        <v>19.505714285714284</v>
      </c>
      <c r="N6" s="56">
        <f t="shared" si="5"/>
        <v>17.503114754098362</v>
      </c>
      <c r="O6" s="56">
        <f t="shared" si="5"/>
        <v>16.101587301587308</v>
      </c>
      <c r="P6" s="56">
        <f t="shared" si="5"/>
        <v>15.064354838709672</v>
      </c>
      <c r="Q6" s="56">
        <f t="shared" si="5"/>
        <v>14.246461538461531</v>
      </c>
      <c r="R6" s="56">
        <f t="shared" si="5"/>
        <v>13.935999999999998</v>
      </c>
      <c r="S6" s="56">
        <f t="shared" si="5"/>
        <v>14.753484848484851</v>
      </c>
      <c r="T6" s="56">
        <f t="shared" si="5"/>
        <v>17.386969696969697</v>
      </c>
      <c r="U6" s="56">
        <f t="shared" si="5"/>
        <v>17.802307692307693</v>
      </c>
      <c r="V6" s="56">
        <f t="shared" si="5"/>
        <v>17.052968750000002</v>
      </c>
      <c r="W6" s="56">
        <f t="shared" si="5"/>
        <v>14.524920634920639</v>
      </c>
      <c r="X6" s="56">
        <f t="shared" si="5"/>
        <v>11.779999999999998</v>
      </c>
      <c r="Y6" s="56">
        <f t="shared" si="5"/>
        <v>9.9495312500000015</v>
      </c>
      <c r="Z6" s="56">
        <f t="shared" si="5"/>
        <v>8.5788709677419348</v>
      </c>
      <c r="AA6" s="56">
        <f t="shared" si="5"/>
        <v>7.4177419354838685</v>
      </c>
      <c r="AB6" s="56">
        <f t="shared" si="5"/>
        <v>7.0672580645161265</v>
      </c>
      <c r="AC6" s="56">
        <f t="shared" si="5"/>
        <v>7.2095384615384619</v>
      </c>
      <c r="AD6" s="56">
        <f t="shared" si="5"/>
        <v>8.7724242424242398</v>
      </c>
      <c r="AE6" s="56">
        <f t="shared" si="5"/>
        <v>10.742424242424237</v>
      </c>
      <c r="AF6" s="56">
        <f t="shared" si="5"/>
        <v>13.508923076923082</v>
      </c>
      <c r="AG6" s="56">
        <f t="shared" si="5"/>
        <v>14.67369230769231</v>
      </c>
      <c r="AH6" s="56">
        <f t="shared" si="5"/>
        <v>16.17384615384616</v>
      </c>
      <c r="AI6" s="56">
        <f t="shared" ref="AI6:BN6" si="6">AVERAGE(AI$9:AI$1970)</f>
        <v>19.322063492063496</v>
      </c>
      <c r="AJ6" s="56">
        <f t="shared" si="6"/>
        <v>18.516290322580645</v>
      </c>
      <c r="AK6" s="56">
        <f t="shared" si="6"/>
        <v>17.288730158730157</v>
      </c>
      <c r="AL6" s="56">
        <f t="shared" si="6"/>
        <v>18.150793650793656</v>
      </c>
      <c r="AM6" s="56">
        <f t="shared" si="6"/>
        <v>21.008749999999999</v>
      </c>
      <c r="AN6" s="56">
        <f t="shared" si="6"/>
        <v>25.584285714285713</v>
      </c>
      <c r="AO6" s="56">
        <f t="shared" si="6"/>
        <v>30.732153846153846</v>
      </c>
      <c r="AP6" s="56">
        <f t="shared" si="6"/>
        <v>37.451969696969691</v>
      </c>
      <c r="AQ6" s="56">
        <f t="shared" si="6"/>
        <v>50.066060606060617</v>
      </c>
      <c r="AR6" s="56">
        <f t="shared" si="6"/>
        <v>68.770153846153846</v>
      </c>
      <c r="AS6" s="56">
        <f t="shared" si="6"/>
        <v>82.501692307692309</v>
      </c>
      <c r="AT6" s="56">
        <f t="shared" si="6"/>
        <v>98.000909090909062</v>
      </c>
      <c r="AU6" s="56">
        <f t="shared" si="6"/>
        <v>94.888333333333321</v>
      </c>
      <c r="AV6" s="56">
        <f t="shared" si="6"/>
        <v>90.685625000000002</v>
      </c>
      <c r="AW6" s="56">
        <f t="shared" si="6"/>
        <v>95.162812500000001</v>
      </c>
      <c r="AX6" s="56">
        <f t="shared" si="6"/>
        <v>99.080161290322565</v>
      </c>
      <c r="AY6" s="56">
        <f t="shared" si="6"/>
        <v>96.668281250000007</v>
      </c>
      <c r="AZ6" s="56">
        <f t="shared" si="6"/>
        <v>88.429841269841262</v>
      </c>
      <c r="BA6" s="56">
        <f t="shared" si="6"/>
        <v>102.35138461538463</v>
      </c>
      <c r="BB6" s="56">
        <f t="shared" si="6"/>
        <v>136.70681818181814</v>
      </c>
      <c r="BC6" s="56">
        <f t="shared" si="6"/>
        <v>157.52045454545447</v>
      </c>
      <c r="BD6" s="56">
        <f t="shared" si="6"/>
        <v>147.12257575757576</v>
      </c>
      <c r="BE6" s="56">
        <f t="shared" si="6"/>
        <v>120.75199999999998</v>
      </c>
      <c r="BF6" s="56">
        <f t="shared" si="6"/>
        <v>104.53265625</v>
      </c>
      <c r="BG6" s="56">
        <f t="shared" si="6"/>
        <v>85.865076923076899</v>
      </c>
      <c r="BH6" s="56">
        <f t="shared" si="6"/>
        <v>67.202530120481939</v>
      </c>
      <c r="BI6" s="56">
        <f t="shared" si="6"/>
        <v>49.830421052631593</v>
      </c>
      <c r="BJ6" s="56">
        <f t="shared" si="6"/>
        <v>45.082307692307687</v>
      </c>
      <c r="BK6" s="56">
        <f t="shared" si="6"/>
        <v>37.984931506849314</v>
      </c>
      <c r="BL6" s="56">
        <f t="shared" si="6"/>
        <v>33.478064516129038</v>
      </c>
      <c r="BM6" s="56">
        <f t="shared" si="6"/>
        <v>30.865230769230767</v>
      </c>
      <c r="BN6" s="56">
        <f t="shared" si="6"/>
        <v>33.548484848484847</v>
      </c>
      <c r="BO6" s="56">
        <f t="shared" ref="BO6:CT6" si="7">AVERAGE(BO$9:BO$1970)</f>
        <v>36.745846153846152</v>
      </c>
      <c r="BP6" s="56">
        <f t="shared" si="7"/>
        <v>44.636666666666656</v>
      </c>
      <c r="BQ6" s="56">
        <f t="shared" si="7"/>
        <v>45.983846153846159</v>
      </c>
      <c r="BR6" s="56">
        <f t="shared" si="7"/>
        <v>43.716190476190484</v>
      </c>
      <c r="BS6" s="56">
        <f t="shared" si="7"/>
        <v>36.352222222222238</v>
      </c>
      <c r="BT6" s="56">
        <f t="shared" si="7"/>
        <v>29.35596774193548</v>
      </c>
      <c r="BU6" s="56">
        <f t="shared" si="7"/>
        <v>26.786507936507935</v>
      </c>
      <c r="BV6" s="56">
        <f t="shared" si="7"/>
        <v>26.892419354838708</v>
      </c>
      <c r="BW6" s="56">
        <f t="shared" si="7"/>
        <v>29.279047619047613</v>
      </c>
      <c r="BX6" s="56">
        <f t="shared" si="7"/>
        <v>31.836031746031743</v>
      </c>
      <c r="BY6" s="56">
        <f t="shared" si="7"/>
        <v>33.192307692307686</v>
      </c>
      <c r="BZ6" s="56">
        <f t="shared" si="7"/>
        <v>35.744461538461543</v>
      </c>
      <c r="CA6" s="56">
        <f t="shared" si="7"/>
        <v>36.222424242424253</v>
      </c>
      <c r="CB6" s="56">
        <f t="shared" si="7"/>
        <v>39.248484848484843</v>
      </c>
      <c r="CC6" s="56">
        <f t="shared" si="7"/>
        <v>41.000923076923073</v>
      </c>
      <c r="CD6" s="56">
        <f t="shared" si="7"/>
        <v>43.391875000000013</v>
      </c>
      <c r="CE6" s="56">
        <f t="shared" si="7"/>
        <v>46.045555555555566</v>
      </c>
      <c r="CF6" s="56">
        <f t="shared" si="7"/>
        <v>47.178450704225334</v>
      </c>
      <c r="CG6" s="56">
        <f t="shared" si="7"/>
        <v>45.327717391304326</v>
      </c>
      <c r="CH6" s="56">
        <f t="shared" si="7"/>
        <v>43.094999999999992</v>
      </c>
      <c r="CI6" s="56">
        <f t="shared" si="7"/>
        <v>41.579112903225798</v>
      </c>
      <c r="CJ6" s="56">
        <f t="shared" si="7"/>
        <v>40.791043478260875</v>
      </c>
      <c r="CK6" s="56">
        <f t="shared" si="7"/>
        <v>39.323010752688177</v>
      </c>
      <c r="CL6" s="56">
        <f t="shared" si="7"/>
        <v>37.052191780821914</v>
      </c>
      <c r="CM6" s="56">
        <f t="shared" si="7"/>
        <v>35.523653846153842</v>
      </c>
      <c r="CN6" s="56">
        <f t="shared" si="7"/>
        <v>36.230312499999989</v>
      </c>
      <c r="CO6" s="56">
        <f t="shared" si="7"/>
        <v>37.00181818181818</v>
      </c>
      <c r="CP6" s="56">
        <f t="shared" si="7"/>
        <v>20.523288590604025</v>
      </c>
      <c r="CQ6" s="56">
        <f t="shared" si="7"/>
        <v>24.778598130841132</v>
      </c>
      <c r="CR6" s="56">
        <f t="shared" si="7"/>
        <v>24.874409448818888</v>
      </c>
      <c r="CS6" s="56">
        <f t="shared" si="7"/>
        <v>22.126181102362189</v>
      </c>
      <c r="CT6" s="56">
        <f t="shared" si="7"/>
        <v>20.452687747035569</v>
      </c>
      <c r="CU6" s="56">
        <f t="shared" ref="CU6:DB6" si="8">AVERAGE(CU$9:CU$1970)</f>
        <v>21.832755905511814</v>
      </c>
      <c r="CV6" s="56">
        <f t="shared" si="8"/>
        <v>24.160794392523375</v>
      </c>
      <c r="CW6" s="56">
        <f t="shared" si="8"/>
        <v>20.462785923753668</v>
      </c>
      <c r="CX6" s="56">
        <f t="shared" si="8"/>
        <v>23.045968586387438</v>
      </c>
      <c r="CY6" s="56">
        <f t="shared" si="8"/>
        <v>17.96253926701571</v>
      </c>
      <c r="CZ6" s="56">
        <f t="shared" si="8"/>
        <v>22.457230215827327</v>
      </c>
      <c r="DA6" s="56">
        <f t="shared" si="8"/>
        <v>20.329607072691552</v>
      </c>
      <c r="DB6" s="56">
        <f t="shared" si="8"/>
        <v>17.091350293542074</v>
      </c>
      <c r="DC6" s="56">
        <f t="shared" ref="DC6:DH6" si="9">AVERAGE(DC$9:DC$1940)</f>
        <v>25.207412451361829</v>
      </c>
      <c r="DD6" s="56">
        <f t="shared" si="9"/>
        <v>63.537354085603155</v>
      </c>
      <c r="DE6" s="56">
        <f t="shared" si="9"/>
        <v>61.922033271719023</v>
      </c>
      <c r="DF6" s="56">
        <f t="shared" si="9"/>
        <v>40.012537037037028</v>
      </c>
      <c r="DG6" s="56">
        <f t="shared" si="9"/>
        <v>32.681086253369294</v>
      </c>
      <c r="DH6" s="56">
        <f t="shared" si="9"/>
        <v>29.367043478260857</v>
      </c>
      <c r="DI6" s="28"/>
      <c r="DJ6" s="28"/>
      <c r="DK6" s="28"/>
      <c r="DL6" s="28"/>
      <c r="DM6" s="28"/>
      <c r="DN6" s="28"/>
      <c r="DO6" s="28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</row>
    <row r="7" spans="1:134" ht="15" x14ac:dyDescent="0.2">
      <c r="A7" s="10"/>
      <c r="B7" s="54" t="s">
        <v>57</v>
      </c>
      <c r="C7" s="56">
        <f t="shared" ref="C7:AH7" si="10">MIN(C$9:C$1970)</f>
        <v>18.350000000000001</v>
      </c>
      <c r="D7" s="56">
        <f t="shared" si="10"/>
        <v>18.7</v>
      </c>
      <c r="E7" s="56">
        <f t="shared" si="10"/>
        <v>21.35</v>
      </c>
      <c r="F7" s="56">
        <f t="shared" si="10"/>
        <v>23.06</v>
      </c>
      <c r="G7" s="56">
        <f t="shared" si="10"/>
        <v>25.65</v>
      </c>
      <c r="H7" s="56">
        <f t="shared" si="10"/>
        <v>25.85</v>
      </c>
      <c r="I7" s="56">
        <f t="shared" si="10"/>
        <v>25.92</v>
      </c>
      <c r="J7" s="56">
        <f t="shared" si="10"/>
        <v>24.74</v>
      </c>
      <c r="K7" s="56">
        <f t="shared" si="10"/>
        <v>22.73</v>
      </c>
      <c r="L7" s="56">
        <f t="shared" si="10"/>
        <v>19.29</v>
      </c>
      <c r="M7" s="56">
        <f t="shared" si="10"/>
        <v>15.12</v>
      </c>
      <c r="N7" s="56">
        <f t="shared" si="10"/>
        <v>15.01</v>
      </c>
      <c r="O7" s="56">
        <f t="shared" si="10"/>
        <v>13.28</v>
      </c>
      <c r="P7" s="56">
        <f t="shared" si="10"/>
        <v>12.98</v>
      </c>
      <c r="Q7" s="56">
        <f t="shared" si="10"/>
        <v>11.32</v>
      </c>
      <c r="R7" s="56">
        <f t="shared" si="10"/>
        <v>12.26</v>
      </c>
      <c r="S7" s="56">
        <f t="shared" si="10"/>
        <v>13.24</v>
      </c>
      <c r="T7" s="56">
        <f t="shared" si="10"/>
        <v>13.41</v>
      </c>
      <c r="U7" s="56">
        <f t="shared" si="10"/>
        <v>15.03</v>
      </c>
      <c r="V7" s="56">
        <f t="shared" si="10"/>
        <v>11.8</v>
      </c>
      <c r="W7" s="56">
        <f t="shared" si="10"/>
        <v>10.4</v>
      </c>
      <c r="X7" s="56">
        <f t="shared" si="10"/>
        <v>9.14</v>
      </c>
      <c r="Y7" s="56">
        <f t="shared" si="10"/>
        <v>6.84</v>
      </c>
      <c r="Z7" s="56">
        <f t="shared" si="10"/>
        <v>6.15</v>
      </c>
      <c r="AA7" s="56">
        <f t="shared" si="10"/>
        <v>4.6100000000000003</v>
      </c>
      <c r="AB7" s="56">
        <f t="shared" si="10"/>
        <v>5.63</v>
      </c>
      <c r="AC7" s="56">
        <f t="shared" si="10"/>
        <v>6.33</v>
      </c>
      <c r="AD7" s="56">
        <f t="shared" si="10"/>
        <v>7.01</v>
      </c>
      <c r="AE7" s="56">
        <f t="shared" si="10"/>
        <v>8.6199999999999992</v>
      </c>
      <c r="AF7" s="56">
        <f t="shared" si="10"/>
        <v>11.5</v>
      </c>
      <c r="AG7" s="56">
        <f t="shared" si="10"/>
        <v>13.59</v>
      </c>
      <c r="AH7" s="56">
        <f t="shared" si="10"/>
        <v>13.96</v>
      </c>
      <c r="AI7" s="56">
        <f t="shared" ref="AI7:BN7" si="11">MIN(AI$9:AI$1970)</f>
        <v>14.22</v>
      </c>
      <c r="AJ7" s="56">
        <f t="shared" si="11"/>
        <v>14.68</v>
      </c>
      <c r="AK7" s="56">
        <f t="shared" si="11"/>
        <v>15.5</v>
      </c>
      <c r="AL7" s="56">
        <f t="shared" si="11"/>
        <v>15.55</v>
      </c>
      <c r="AM7" s="56">
        <f t="shared" si="11"/>
        <v>15.6</v>
      </c>
      <c r="AN7" s="56">
        <f t="shared" si="11"/>
        <v>18.86</v>
      </c>
      <c r="AO7" s="56">
        <f t="shared" si="11"/>
        <v>23.02</v>
      </c>
      <c r="AP7" s="56">
        <f t="shared" si="11"/>
        <v>26.24</v>
      </c>
      <c r="AQ7" s="56">
        <f t="shared" si="11"/>
        <v>33.6</v>
      </c>
      <c r="AR7" s="56">
        <f t="shared" si="11"/>
        <v>42.05</v>
      </c>
      <c r="AS7" s="56">
        <f t="shared" si="11"/>
        <v>51.3</v>
      </c>
      <c r="AT7" s="56">
        <f t="shared" si="11"/>
        <v>60</v>
      </c>
      <c r="AU7" s="56">
        <f t="shared" si="11"/>
        <v>66.8</v>
      </c>
      <c r="AV7" s="56">
        <f t="shared" si="11"/>
        <v>68.150000000000006</v>
      </c>
      <c r="AW7" s="56">
        <f t="shared" si="11"/>
        <v>62.43</v>
      </c>
      <c r="AX7" s="56">
        <f t="shared" si="11"/>
        <v>68.61</v>
      </c>
      <c r="AY7" s="56">
        <f t="shared" si="11"/>
        <v>69</v>
      </c>
      <c r="AZ7" s="56">
        <f t="shared" si="11"/>
        <v>69.31</v>
      </c>
      <c r="BA7" s="56">
        <f t="shared" si="11"/>
        <v>68.92</v>
      </c>
      <c r="BB7" s="56">
        <f t="shared" si="11"/>
        <v>72.42</v>
      </c>
      <c r="BC7" s="56">
        <f t="shared" si="11"/>
        <v>78</v>
      </c>
      <c r="BD7" s="56">
        <f t="shared" si="11"/>
        <v>52.5</v>
      </c>
      <c r="BE7" s="56">
        <f t="shared" si="11"/>
        <v>70.33</v>
      </c>
      <c r="BF7" s="56">
        <f t="shared" si="11"/>
        <v>71.61</v>
      </c>
      <c r="BG7" s="56">
        <f t="shared" si="11"/>
        <v>51.91</v>
      </c>
      <c r="BH7" s="56">
        <f t="shared" si="11"/>
        <v>46.8</v>
      </c>
      <c r="BI7" s="56">
        <f t="shared" si="11"/>
        <v>38.15</v>
      </c>
      <c r="BJ7" s="56">
        <f t="shared" si="11"/>
        <v>33.549999999999997</v>
      </c>
      <c r="BK7" s="56">
        <f t="shared" si="11"/>
        <v>23</v>
      </c>
      <c r="BL7" s="56">
        <f t="shared" si="11"/>
        <v>22.82</v>
      </c>
      <c r="BM7" s="56">
        <f t="shared" si="11"/>
        <v>24.73</v>
      </c>
      <c r="BN7" s="56">
        <f t="shared" si="11"/>
        <v>27.1</v>
      </c>
      <c r="BO7" s="56">
        <f t="shared" ref="BO7:CT7" si="12">MIN(BO$9:BO$1970)</f>
        <v>32</v>
      </c>
      <c r="BP7" s="56">
        <f t="shared" si="12"/>
        <v>35.79</v>
      </c>
      <c r="BQ7" s="56">
        <f t="shared" si="12"/>
        <v>36.049999999999997</v>
      </c>
      <c r="BR7" s="56">
        <f t="shared" si="12"/>
        <v>31.1</v>
      </c>
      <c r="BS7" s="56">
        <f t="shared" si="12"/>
        <v>25.9</v>
      </c>
      <c r="BT7" s="56">
        <f t="shared" si="12"/>
        <v>22.23</v>
      </c>
      <c r="BU7" s="56">
        <f t="shared" si="12"/>
        <v>22.27</v>
      </c>
      <c r="BV7" s="56">
        <f t="shared" si="12"/>
        <v>22.43</v>
      </c>
      <c r="BW7" s="56">
        <f t="shared" si="12"/>
        <v>24.42</v>
      </c>
      <c r="BX7" s="56">
        <f t="shared" si="12"/>
        <v>25.75</v>
      </c>
      <c r="BY7" s="56">
        <f t="shared" si="12"/>
        <v>29.87</v>
      </c>
      <c r="BZ7" s="56">
        <f t="shared" si="12"/>
        <v>31.7</v>
      </c>
      <c r="CA7" s="56">
        <f t="shared" si="12"/>
        <v>32.44</v>
      </c>
      <c r="CB7" s="56">
        <f t="shared" si="12"/>
        <v>34.5</v>
      </c>
      <c r="CC7" s="56">
        <f t="shared" si="12"/>
        <v>33.869999999999997</v>
      </c>
      <c r="CD7" s="56">
        <f t="shared" si="12"/>
        <v>38.5</v>
      </c>
      <c r="CE7" s="56">
        <f t="shared" si="12"/>
        <v>39.19</v>
      </c>
      <c r="CF7" s="56">
        <f t="shared" si="12"/>
        <v>39.880000000000003</v>
      </c>
      <c r="CG7" s="56">
        <f t="shared" si="12"/>
        <v>37.299999999999997</v>
      </c>
      <c r="CH7" s="56">
        <f t="shared" si="12"/>
        <v>30.28</v>
      </c>
      <c r="CI7" s="56">
        <f t="shared" si="12"/>
        <v>30.83</v>
      </c>
      <c r="CJ7" s="56">
        <f t="shared" si="12"/>
        <v>31.17</v>
      </c>
      <c r="CK7" s="56">
        <f t="shared" si="12"/>
        <v>31.5</v>
      </c>
      <c r="CL7" s="56">
        <f t="shared" si="12"/>
        <v>31.78</v>
      </c>
      <c r="CM7" s="56">
        <f t="shared" si="12"/>
        <v>31.51</v>
      </c>
      <c r="CN7" s="56">
        <f t="shared" si="12"/>
        <v>33.549999999999997</v>
      </c>
      <c r="CO7" s="56">
        <f t="shared" si="12"/>
        <v>35.590000000000003</v>
      </c>
      <c r="CP7" s="56">
        <f t="shared" si="12"/>
        <v>17.7</v>
      </c>
      <c r="CQ7" s="56">
        <f t="shared" si="12"/>
        <v>20.46</v>
      </c>
      <c r="CR7" s="56">
        <f t="shared" si="12"/>
        <v>18.97</v>
      </c>
      <c r="CS7" s="56">
        <f t="shared" si="12"/>
        <v>15.7</v>
      </c>
      <c r="CT7" s="56">
        <f t="shared" si="12"/>
        <v>13.35</v>
      </c>
      <c r="CU7" s="56">
        <f t="shared" ref="CU7:DB7" si="13">MIN(CU$9:CU$1970)</f>
        <v>16.04</v>
      </c>
      <c r="CV7" s="56">
        <f t="shared" si="13"/>
        <v>20.5</v>
      </c>
      <c r="CW7" s="56">
        <f t="shared" si="13"/>
        <v>16.149999999999999</v>
      </c>
      <c r="CX7" s="56">
        <f t="shared" si="13"/>
        <v>17.670000000000002</v>
      </c>
      <c r="CY7" s="56">
        <f t="shared" si="13"/>
        <v>7.68</v>
      </c>
      <c r="CZ7" s="56">
        <f t="shared" si="13"/>
        <v>18.260000000000002</v>
      </c>
      <c r="DA7" s="56">
        <f t="shared" si="13"/>
        <v>13.32</v>
      </c>
      <c r="DB7" s="56">
        <f t="shared" si="13"/>
        <v>12.3</v>
      </c>
      <c r="DC7" s="56">
        <f t="shared" ref="DC7:DH7" si="14">MIN(DC$9:DC$1940)</f>
        <v>13.38</v>
      </c>
      <c r="DD7" s="56">
        <f t="shared" si="14"/>
        <v>16.21</v>
      </c>
      <c r="DE7" s="56">
        <f t="shared" si="14"/>
        <v>30.53</v>
      </c>
      <c r="DF7" s="56">
        <f t="shared" si="14"/>
        <v>26.36</v>
      </c>
      <c r="DG7" s="56">
        <f t="shared" si="14"/>
        <v>25.54</v>
      </c>
      <c r="DH7" s="56">
        <f t="shared" si="14"/>
        <v>27.05</v>
      </c>
      <c r="DI7" s="28"/>
      <c r="DJ7" s="28"/>
      <c r="DK7" s="28"/>
      <c r="DL7" s="28"/>
      <c r="DM7" s="28"/>
      <c r="DN7" s="28"/>
      <c r="DO7" s="28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</row>
    <row r="8" spans="1:134" ht="15" x14ac:dyDescent="0.2">
      <c r="A8" s="10"/>
      <c r="B8" s="54" t="s">
        <v>12</v>
      </c>
      <c r="C8" s="57">
        <f t="shared" ref="C8:J8" si="15">C4</f>
        <v>43252</v>
      </c>
      <c r="D8" s="57">
        <f t="shared" si="15"/>
        <v>43282</v>
      </c>
      <c r="E8" s="57">
        <f t="shared" si="15"/>
        <v>43313</v>
      </c>
      <c r="F8" s="57">
        <f t="shared" si="15"/>
        <v>43344</v>
      </c>
      <c r="G8" s="57">
        <f t="shared" si="15"/>
        <v>43374</v>
      </c>
      <c r="H8" s="57">
        <f t="shared" si="15"/>
        <v>43405</v>
      </c>
      <c r="I8" s="57">
        <f t="shared" si="15"/>
        <v>43435</v>
      </c>
      <c r="J8" s="57">
        <f t="shared" si="15"/>
        <v>43466</v>
      </c>
      <c r="K8" s="57">
        <f t="shared" ref="K8:P8" si="16">K4</f>
        <v>43497</v>
      </c>
      <c r="L8" s="57">
        <f t="shared" si="16"/>
        <v>43525</v>
      </c>
      <c r="M8" s="57">
        <f t="shared" si="16"/>
        <v>43556</v>
      </c>
      <c r="N8" s="57">
        <f t="shared" si="16"/>
        <v>43586</v>
      </c>
      <c r="O8" s="57">
        <f t="shared" si="16"/>
        <v>43617</v>
      </c>
      <c r="P8" s="57">
        <f t="shared" si="16"/>
        <v>43647</v>
      </c>
      <c r="Q8" s="57">
        <f t="shared" ref="Q8:V8" si="17">Q4</f>
        <v>43678</v>
      </c>
      <c r="R8" s="57">
        <f t="shared" si="17"/>
        <v>43709</v>
      </c>
      <c r="S8" s="57">
        <f t="shared" si="17"/>
        <v>43739</v>
      </c>
      <c r="T8" s="57">
        <f t="shared" si="17"/>
        <v>43770</v>
      </c>
      <c r="U8" s="57">
        <f t="shared" si="17"/>
        <v>43800</v>
      </c>
      <c r="V8" s="57">
        <f t="shared" si="17"/>
        <v>43831</v>
      </c>
      <c r="W8" s="57">
        <f t="shared" ref="W8:AB8" si="18">W4</f>
        <v>43862</v>
      </c>
      <c r="X8" s="57">
        <f t="shared" si="18"/>
        <v>43891</v>
      </c>
      <c r="Y8" s="57">
        <f t="shared" si="18"/>
        <v>43922</v>
      </c>
      <c r="Z8" s="57">
        <f t="shared" si="18"/>
        <v>43952</v>
      </c>
      <c r="AA8" s="57">
        <f t="shared" si="18"/>
        <v>43983</v>
      </c>
      <c r="AB8" s="57">
        <f t="shared" si="18"/>
        <v>44013</v>
      </c>
      <c r="AC8" s="57">
        <f t="shared" ref="AC8:BH8" si="19">AC4</f>
        <v>44044</v>
      </c>
      <c r="AD8" s="57">
        <f t="shared" si="19"/>
        <v>44075</v>
      </c>
      <c r="AE8" s="57">
        <f t="shared" si="19"/>
        <v>44105</v>
      </c>
      <c r="AF8" s="57">
        <f t="shared" si="19"/>
        <v>44136</v>
      </c>
      <c r="AG8" s="57">
        <f t="shared" si="19"/>
        <v>44166</v>
      </c>
      <c r="AH8" s="57">
        <f t="shared" si="19"/>
        <v>44197</v>
      </c>
      <c r="AI8" s="57">
        <f t="shared" si="19"/>
        <v>44228</v>
      </c>
      <c r="AJ8" s="57">
        <f t="shared" si="19"/>
        <v>44256</v>
      </c>
      <c r="AK8" s="57">
        <f t="shared" si="19"/>
        <v>44287</v>
      </c>
      <c r="AL8" s="57">
        <f t="shared" si="19"/>
        <v>44317</v>
      </c>
      <c r="AM8" s="57">
        <f t="shared" si="19"/>
        <v>44348</v>
      </c>
      <c r="AN8" s="57">
        <f t="shared" si="19"/>
        <v>44378</v>
      </c>
      <c r="AO8" s="57">
        <f t="shared" si="19"/>
        <v>44409</v>
      </c>
      <c r="AP8" s="57">
        <f t="shared" si="19"/>
        <v>44440</v>
      </c>
      <c r="AQ8" s="57">
        <f t="shared" si="19"/>
        <v>44470</v>
      </c>
      <c r="AR8" s="57">
        <f t="shared" si="19"/>
        <v>44501</v>
      </c>
      <c r="AS8" s="57">
        <f t="shared" si="19"/>
        <v>44531</v>
      </c>
      <c r="AT8" s="57">
        <f t="shared" si="19"/>
        <v>44562</v>
      </c>
      <c r="AU8" s="57">
        <f t="shared" si="19"/>
        <v>44593</v>
      </c>
      <c r="AV8" s="57">
        <f t="shared" si="19"/>
        <v>44621</v>
      </c>
      <c r="AW8" s="57">
        <f t="shared" si="19"/>
        <v>44652</v>
      </c>
      <c r="AX8" s="57">
        <f t="shared" si="19"/>
        <v>44682</v>
      </c>
      <c r="AY8" s="57">
        <f t="shared" si="19"/>
        <v>44713</v>
      </c>
      <c r="AZ8" s="57">
        <f t="shared" si="19"/>
        <v>44743</v>
      </c>
      <c r="BA8" s="57">
        <f t="shared" si="19"/>
        <v>44774</v>
      </c>
      <c r="BB8" s="57">
        <f t="shared" si="19"/>
        <v>44805</v>
      </c>
      <c r="BC8" s="57">
        <f t="shared" si="19"/>
        <v>44835</v>
      </c>
      <c r="BD8" s="57">
        <f t="shared" si="19"/>
        <v>44866</v>
      </c>
      <c r="BE8" s="57">
        <f t="shared" si="19"/>
        <v>44896</v>
      </c>
      <c r="BF8" s="57">
        <f t="shared" si="19"/>
        <v>44927</v>
      </c>
      <c r="BG8" s="57">
        <f t="shared" si="19"/>
        <v>44958</v>
      </c>
      <c r="BH8" s="57">
        <f t="shared" si="19"/>
        <v>44986</v>
      </c>
      <c r="BI8" s="57">
        <f t="shared" ref="BI8:DF8" si="20">BI4</f>
        <v>45017</v>
      </c>
      <c r="BJ8" s="57">
        <f t="shared" si="20"/>
        <v>45047</v>
      </c>
      <c r="BK8" s="57">
        <f t="shared" si="20"/>
        <v>45078</v>
      </c>
      <c r="BL8" s="57">
        <f t="shared" si="20"/>
        <v>45108</v>
      </c>
      <c r="BM8" s="57">
        <f t="shared" si="20"/>
        <v>45139</v>
      </c>
      <c r="BN8" s="57">
        <f t="shared" si="20"/>
        <v>45170</v>
      </c>
      <c r="BO8" s="57">
        <f t="shared" si="20"/>
        <v>45200</v>
      </c>
      <c r="BP8" s="57">
        <f t="shared" si="20"/>
        <v>45231</v>
      </c>
      <c r="BQ8" s="57">
        <f t="shared" si="20"/>
        <v>45261</v>
      </c>
      <c r="BR8" s="57">
        <f t="shared" si="20"/>
        <v>45292</v>
      </c>
      <c r="BS8" s="57">
        <f t="shared" si="20"/>
        <v>45323</v>
      </c>
      <c r="BT8" s="57">
        <f t="shared" ref="BT8:BU8" si="21">BT4</f>
        <v>45352</v>
      </c>
      <c r="BU8" s="57">
        <f t="shared" si="21"/>
        <v>45383</v>
      </c>
      <c r="BV8" s="57">
        <f t="shared" ref="BV8:BW8" si="22">BV4</f>
        <v>45413</v>
      </c>
      <c r="BW8" s="57">
        <f t="shared" si="22"/>
        <v>45444</v>
      </c>
      <c r="BX8" s="57">
        <f t="shared" ref="BX8:BY8" si="23">BX4</f>
        <v>45474</v>
      </c>
      <c r="BY8" s="57">
        <f t="shared" si="23"/>
        <v>45505</v>
      </c>
      <c r="BZ8" s="57">
        <f t="shared" ref="BZ8:CA8" si="24">BZ4</f>
        <v>45536</v>
      </c>
      <c r="CA8" s="57">
        <f t="shared" si="24"/>
        <v>45566</v>
      </c>
      <c r="CB8" s="57">
        <f t="shared" ref="CB8:CC8" si="25">CB4</f>
        <v>45597</v>
      </c>
      <c r="CC8" s="57">
        <f t="shared" si="25"/>
        <v>45627</v>
      </c>
      <c r="CD8" s="57">
        <f t="shared" ref="CD8:CE8" si="26">CD4</f>
        <v>45658</v>
      </c>
      <c r="CE8" s="57">
        <f t="shared" si="26"/>
        <v>45689</v>
      </c>
      <c r="CF8" s="57">
        <f t="shared" ref="CF8:CG8" si="27">CF4</f>
        <v>45717</v>
      </c>
      <c r="CG8" s="57">
        <f t="shared" si="27"/>
        <v>45748</v>
      </c>
      <c r="CH8" s="57">
        <f t="shared" ref="CH8:CI8" si="28">CH4</f>
        <v>45778</v>
      </c>
      <c r="CI8" s="57">
        <f t="shared" si="28"/>
        <v>45809</v>
      </c>
      <c r="CJ8" s="57">
        <f t="shared" ref="CJ8:CK8" si="29">CJ4</f>
        <v>45839</v>
      </c>
      <c r="CK8" s="57">
        <f t="shared" si="29"/>
        <v>45870</v>
      </c>
      <c r="CL8" s="57">
        <f t="shared" ref="CL8:CM8" si="30">CL4</f>
        <v>45901</v>
      </c>
      <c r="CM8" s="57">
        <f t="shared" si="30"/>
        <v>45931</v>
      </c>
      <c r="CN8" s="57">
        <f t="shared" ref="CN8:CO8" si="31">CN4</f>
        <v>45962</v>
      </c>
      <c r="CO8" s="57">
        <f t="shared" si="31"/>
        <v>45992</v>
      </c>
      <c r="CP8" s="57" t="str">
        <f t="shared" si="20"/>
        <v>Q3-18</v>
      </c>
      <c r="CQ8" s="57" t="str">
        <f t="shared" si="20"/>
        <v>Q4-18</v>
      </c>
      <c r="CR8" s="57" t="str">
        <f t="shared" si="20"/>
        <v>Q1-19</v>
      </c>
      <c r="CS8" s="57" t="str">
        <f t="shared" si="20"/>
        <v>Q2-19</v>
      </c>
      <c r="CT8" s="57" t="str">
        <f t="shared" si="20"/>
        <v>Q3-19</v>
      </c>
      <c r="CU8" s="57" t="str">
        <f t="shared" si="20"/>
        <v>Q4-19</v>
      </c>
      <c r="CV8" s="57" t="str">
        <f t="shared" si="20"/>
        <v>Win-18</v>
      </c>
      <c r="CW8" s="57" t="str">
        <f t="shared" si="20"/>
        <v>Sum-19</v>
      </c>
      <c r="CX8" s="57" t="str">
        <f t="shared" si="20"/>
        <v>Win-19</v>
      </c>
      <c r="CY8" s="57" t="str">
        <f t="shared" si="20"/>
        <v>Sum-20</v>
      </c>
      <c r="CZ8" s="57" t="str">
        <f t="shared" si="20"/>
        <v>Y2019</v>
      </c>
      <c r="DA8" s="57" t="str">
        <f t="shared" si="20"/>
        <v>Y2020</v>
      </c>
      <c r="DB8" s="57" t="str">
        <f t="shared" si="20"/>
        <v>Y2021</v>
      </c>
      <c r="DC8" s="57" t="str">
        <f t="shared" si="20"/>
        <v>Y2022</v>
      </c>
      <c r="DD8" s="57" t="str">
        <f t="shared" si="20"/>
        <v>Y2023</v>
      </c>
      <c r="DE8" s="57" t="str">
        <f t="shared" si="20"/>
        <v>Y2024</v>
      </c>
      <c r="DF8" s="57" t="str">
        <f t="shared" si="20"/>
        <v>Y2025</v>
      </c>
      <c r="DG8" s="57" t="str">
        <f t="shared" ref="DG8:DH8" si="32">DG4</f>
        <v>Y2026</v>
      </c>
      <c r="DH8" s="57" t="str">
        <f t="shared" si="32"/>
        <v>Y2027</v>
      </c>
      <c r="DI8" s="28"/>
      <c r="DJ8" s="28"/>
      <c r="DK8" s="28"/>
      <c r="DL8" s="28"/>
      <c r="DM8" s="28"/>
      <c r="DN8" s="28"/>
      <c r="DO8" s="28"/>
      <c r="DP8" s="10"/>
      <c r="DQ8" s="10"/>
      <c r="DR8" s="10"/>
      <c r="DS8" s="10"/>
      <c r="DT8" s="10"/>
      <c r="DU8" s="10"/>
      <c r="DV8" s="10"/>
      <c r="DW8" s="10"/>
      <c r="DX8" s="10" t="s">
        <v>159</v>
      </c>
      <c r="DY8" s="10"/>
      <c r="DZ8" s="10"/>
      <c r="EA8" s="10"/>
      <c r="EB8" s="10"/>
      <c r="EC8" s="10"/>
      <c r="ED8" s="10"/>
    </row>
    <row r="9" spans="1:134" s="40" customFormat="1" ht="15" x14ac:dyDescent="0.25">
      <c r="A9" s="10" t="s">
        <v>215</v>
      </c>
      <c r="B9" s="102">
        <v>45824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>
        <v>37.619999999999997</v>
      </c>
      <c r="CK9" s="101">
        <v>37.729999999999997</v>
      </c>
      <c r="CL9" s="101">
        <v>37.75</v>
      </c>
      <c r="CM9" s="101">
        <v>37.19</v>
      </c>
      <c r="CN9" s="101">
        <v>37.86</v>
      </c>
      <c r="CO9" s="101">
        <v>38.11</v>
      </c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>
        <v>35.380000000000003</v>
      </c>
      <c r="DH9" s="101">
        <v>30.2</v>
      </c>
    </row>
    <row r="10" spans="1:134" s="40" customFormat="1" ht="15" x14ac:dyDescent="0.25">
      <c r="A10" s="10" t="s">
        <v>212</v>
      </c>
      <c r="B10" s="102">
        <v>45821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>
        <v>37.4</v>
      </c>
      <c r="CK10" s="101">
        <v>37.799999999999997</v>
      </c>
      <c r="CL10" s="101">
        <v>38.5</v>
      </c>
      <c r="CM10" s="101">
        <v>38.58</v>
      </c>
      <c r="CN10" s="101">
        <v>39.1</v>
      </c>
      <c r="CO10" s="101">
        <v>39.32</v>
      </c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>
        <v>35.380000000000003</v>
      </c>
      <c r="DH10" s="101">
        <v>30.2</v>
      </c>
    </row>
    <row r="11" spans="1:134" s="40" customFormat="1" ht="15" x14ac:dyDescent="0.25">
      <c r="A11" s="10" t="s">
        <v>213</v>
      </c>
      <c r="B11" s="102">
        <v>45820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>
        <v>35.979999999999997</v>
      </c>
      <c r="CK11" s="101">
        <v>36.229999999999997</v>
      </c>
      <c r="CL11" s="101">
        <v>36.340000000000003</v>
      </c>
      <c r="CM11" s="101">
        <v>36.82</v>
      </c>
      <c r="CN11" s="101">
        <v>37.409999999999997</v>
      </c>
      <c r="CO11" s="101">
        <v>37.65</v>
      </c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>
        <v>34.229999999999997</v>
      </c>
      <c r="DH11" s="101">
        <v>29.36</v>
      </c>
    </row>
    <row r="12" spans="1:134" s="40" customFormat="1" ht="15" x14ac:dyDescent="0.25">
      <c r="A12" s="10" t="s">
        <v>214</v>
      </c>
      <c r="B12" s="102">
        <v>45819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>
        <v>35.380000000000003</v>
      </c>
      <c r="CK12" s="101">
        <v>35.659999999999997</v>
      </c>
      <c r="CL12" s="101">
        <v>36.26</v>
      </c>
      <c r="CM12" s="101">
        <v>35.72</v>
      </c>
      <c r="CN12" s="101">
        <v>36.340000000000003</v>
      </c>
      <c r="CO12" s="101">
        <v>36.57</v>
      </c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>
        <v>33.93</v>
      </c>
      <c r="DH12" s="101">
        <v>29.18</v>
      </c>
    </row>
    <row r="13" spans="1:134" s="40" customFormat="1" ht="15" x14ac:dyDescent="0.25">
      <c r="A13" s="10" t="s">
        <v>186</v>
      </c>
      <c r="B13" s="102">
        <v>45818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>
        <v>34.32</v>
      </c>
      <c r="CK13" s="101">
        <v>34.43</v>
      </c>
      <c r="CL13" s="101">
        <v>34.700000000000003</v>
      </c>
      <c r="CM13" s="101">
        <v>35.229999999999997</v>
      </c>
      <c r="CN13" s="101">
        <v>35.799999999999997</v>
      </c>
      <c r="CO13" s="101">
        <v>36.08</v>
      </c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>
        <v>32.979999999999997</v>
      </c>
      <c r="DH13" s="101">
        <v>28.73</v>
      </c>
    </row>
    <row r="14" spans="1:134" s="40" customFormat="1" ht="15" x14ac:dyDescent="0.25">
      <c r="A14" s="10" t="s">
        <v>215</v>
      </c>
      <c r="B14" s="102">
        <v>45817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>
        <v>35.08</v>
      </c>
      <c r="CK14" s="101">
        <v>35.4</v>
      </c>
      <c r="CL14" s="101">
        <v>35.85</v>
      </c>
      <c r="CM14" s="101">
        <v>32.79</v>
      </c>
      <c r="CN14" s="101">
        <v>36.799999999999997</v>
      </c>
      <c r="CO14" s="101">
        <v>37</v>
      </c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>
        <v>33.630000000000003</v>
      </c>
      <c r="DH14" s="101">
        <v>29.17</v>
      </c>
      <c r="DJ14" s="41"/>
    </row>
    <row r="15" spans="1:134" s="40" customFormat="1" ht="15" x14ac:dyDescent="0.25">
      <c r="A15" s="10" t="s">
        <v>212</v>
      </c>
      <c r="B15" s="102">
        <v>45814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>
        <v>35.630000000000003</v>
      </c>
      <c r="CK15" s="101">
        <v>35.799999999999997</v>
      </c>
      <c r="CL15" s="101">
        <v>36.130000000000003</v>
      </c>
      <c r="CM15" s="101">
        <v>35.950000000000003</v>
      </c>
      <c r="CN15" s="101">
        <v>36.39</v>
      </c>
      <c r="CO15" s="101">
        <v>36.659999999999997</v>
      </c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>
        <v>34.03</v>
      </c>
      <c r="DH15" s="101">
        <v>29.41</v>
      </c>
    </row>
    <row r="16" spans="1:134" s="40" customFormat="1" ht="15" x14ac:dyDescent="0.25">
      <c r="A16" s="10" t="s">
        <v>213</v>
      </c>
      <c r="B16" s="102">
        <v>45813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>
        <v>35.880000000000003</v>
      </c>
      <c r="CK16" s="101">
        <v>36</v>
      </c>
      <c r="CL16" s="101">
        <v>36.619999999999997</v>
      </c>
      <c r="CM16" s="101">
        <v>36.32</v>
      </c>
      <c r="CN16" s="101">
        <v>36.68</v>
      </c>
      <c r="CO16" s="101">
        <v>36.92</v>
      </c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>
        <v>33.880000000000003</v>
      </c>
      <c r="DH16" s="101">
        <v>29.37</v>
      </c>
    </row>
    <row r="17" spans="1:114" s="40" customFormat="1" ht="15" x14ac:dyDescent="0.25">
      <c r="A17" s="10" t="s">
        <v>214</v>
      </c>
      <c r="B17" s="102">
        <v>45812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>
        <v>34.75</v>
      </c>
      <c r="CK17" s="101">
        <v>34.82</v>
      </c>
      <c r="CL17" s="101">
        <v>36</v>
      </c>
      <c r="CM17" s="101">
        <v>36.090000000000003</v>
      </c>
      <c r="CN17" s="101">
        <v>36.51</v>
      </c>
      <c r="CO17" s="101">
        <v>36.76</v>
      </c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>
        <v>33.229999999999997</v>
      </c>
      <c r="DH17" s="101">
        <v>28.82</v>
      </c>
    </row>
    <row r="18" spans="1:114" s="40" customFormat="1" ht="15" x14ac:dyDescent="0.25">
      <c r="A18" s="10" t="s">
        <v>186</v>
      </c>
      <c r="B18" s="102">
        <v>45811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>
        <v>34.979999999999997</v>
      </c>
      <c r="CK18" s="101">
        <v>35.15</v>
      </c>
      <c r="CL18" s="101">
        <v>36.25</v>
      </c>
      <c r="CM18" s="101">
        <v>35.65</v>
      </c>
      <c r="CN18" s="101">
        <v>36.14</v>
      </c>
      <c r="CO18" s="101">
        <v>36.36</v>
      </c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>
        <v>33.630000000000003</v>
      </c>
      <c r="DH18" s="101">
        <v>28.95</v>
      </c>
    </row>
    <row r="19" spans="1:114" s="40" customFormat="1" ht="15" x14ac:dyDescent="0.25">
      <c r="A19" s="10" t="s">
        <v>215</v>
      </c>
      <c r="B19" s="102">
        <v>45810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>
        <v>34.299999999999997</v>
      </c>
      <c r="CK19" s="101">
        <v>34.6</v>
      </c>
      <c r="CL19" s="101">
        <v>34.909999999999997</v>
      </c>
      <c r="CM19" s="101">
        <v>35.08</v>
      </c>
      <c r="CN19" s="101">
        <v>35.32</v>
      </c>
      <c r="CO19" s="101">
        <v>35.590000000000003</v>
      </c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>
        <v>32.78</v>
      </c>
      <c r="DH19" s="101">
        <v>28.34</v>
      </c>
    </row>
    <row r="20" spans="1:114" s="40" customFormat="1" ht="15" x14ac:dyDescent="0.25">
      <c r="A20" s="10" t="s">
        <v>212</v>
      </c>
      <c r="B20" s="102">
        <v>45807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>
        <v>33.64</v>
      </c>
      <c r="CJ20" s="101">
        <v>33.86</v>
      </c>
      <c r="CK20" s="101">
        <v>34.22</v>
      </c>
      <c r="CL20" s="101">
        <v>34.65</v>
      </c>
      <c r="CM20" s="101">
        <v>34.17</v>
      </c>
      <c r="CN20" s="101">
        <v>34.69</v>
      </c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>
        <v>32.18</v>
      </c>
      <c r="DH20" s="101">
        <v>28.02</v>
      </c>
    </row>
    <row r="21" spans="1:114" s="40" customFormat="1" ht="15" x14ac:dyDescent="0.25">
      <c r="A21" s="10" t="s">
        <v>213</v>
      </c>
      <c r="B21" s="102">
        <v>45806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>
        <v>34.33</v>
      </c>
      <c r="CJ21" s="101">
        <v>34.130000000000003</v>
      </c>
      <c r="CK21" s="101">
        <v>34.43</v>
      </c>
      <c r="CL21" s="101">
        <v>35.57</v>
      </c>
      <c r="CM21" s="101">
        <v>35.36</v>
      </c>
      <c r="CN21" s="101">
        <v>35.81</v>
      </c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>
        <v>33.18</v>
      </c>
      <c r="DH21" s="101">
        <v>28.52</v>
      </c>
      <c r="DJ21" s="41"/>
    </row>
    <row r="22" spans="1:114" s="40" customFormat="1" ht="15" x14ac:dyDescent="0.25">
      <c r="A22" s="10" t="s">
        <v>214</v>
      </c>
      <c r="B22" s="102">
        <v>45805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>
        <v>35.78</v>
      </c>
      <c r="CJ22" s="101">
        <v>35.700000000000003</v>
      </c>
      <c r="CK22" s="101">
        <v>36.04</v>
      </c>
      <c r="CL22" s="101">
        <v>36.43</v>
      </c>
      <c r="CM22" s="101">
        <v>36.69</v>
      </c>
      <c r="CN22" s="101">
        <v>37.14</v>
      </c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>
        <v>34.33</v>
      </c>
      <c r="DH22" s="101">
        <v>30</v>
      </c>
    </row>
    <row r="23" spans="1:114" s="40" customFormat="1" ht="15" x14ac:dyDescent="0.25">
      <c r="A23" s="10" t="s">
        <v>186</v>
      </c>
      <c r="B23" s="102">
        <v>45804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>
        <v>35.78</v>
      </c>
      <c r="CJ23" s="101">
        <v>36.200000000000003</v>
      </c>
      <c r="CK23" s="101">
        <v>36.39</v>
      </c>
      <c r="CL23" s="101">
        <v>36.46</v>
      </c>
      <c r="CM23" s="101">
        <v>36.93</v>
      </c>
      <c r="CN23" s="101">
        <v>37.380000000000003</v>
      </c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>
        <v>34.33</v>
      </c>
      <c r="DH23" s="101">
        <v>29.42</v>
      </c>
    </row>
    <row r="24" spans="1:114" s="40" customFormat="1" ht="15" x14ac:dyDescent="0.25">
      <c r="A24" s="10" t="s">
        <v>215</v>
      </c>
      <c r="B24" s="102">
        <v>45803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>
        <v>36.28</v>
      </c>
      <c r="CJ24" s="101">
        <v>36.5</v>
      </c>
      <c r="CK24" s="101">
        <v>36.54</v>
      </c>
      <c r="CL24" s="101">
        <v>36.92</v>
      </c>
      <c r="CM24" s="101">
        <v>37.26</v>
      </c>
      <c r="CN24" s="101">
        <v>37.78</v>
      </c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>
        <v>34.83</v>
      </c>
      <c r="DH24" s="101">
        <v>29.62</v>
      </c>
    </row>
    <row r="25" spans="1:114" s="40" customFormat="1" ht="15" x14ac:dyDescent="0.25">
      <c r="A25" s="10" t="s">
        <v>212</v>
      </c>
      <c r="B25" s="102">
        <v>45800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>
        <v>35.380000000000003</v>
      </c>
      <c r="CJ25" s="101">
        <v>35.299999999999997</v>
      </c>
      <c r="CK25" s="101">
        <v>35.71</v>
      </c>
      <c r="CL25" s="101">
        <v>36.11</v>
      </c>
      <c r="CM25" s="101">
        <v>36.44</v>
      </c>
      <c r="CN25" s="101">
        <v>36.94</v>
      </c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>
        <v>34.33</v>
      </c>
      <c r="DH25" s="101">
        <v>29.29</v>
      </c>
    </row>
    <row r="26" spans="1:114" s="40" customFormat="1" ht="15" x14ac:dyDescent="0.25">
      <c r="A26" s="10" t="s">
        <v>213</v>
      </c>
      <c r="B26" s="102">
        <v>45799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>
        <v>35.25</v>
      </c>
      <c r="CJ26" s="101">
        <v>35.15</v>
      </c>
      <c r="CK26" s="101">
        <v>35.42</v>
      </c>
      <c r="CL26" s="101">
        <v>35.79</v>
      </c>
      <c r="CM26" s="101">
        <v>36.229999999999997</v>
      </c>
      <c r="CN26" s="101">
        <v>36.71</v>
      </c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>
        <v>34.03</v>
      </c>
      <c r="DH26" s="101">
        <v>29.2</v>
      </c>
    </row>
    <row r="27" spans="1:114" s="40" customFormat="1" ht="15" x14ac:dyDescent="0.25">
      <c r="A27" s="10" t="s">
        <v>214</v>
      </c>
      <c r="B27" s="102">
        <v>45798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>
        <v>35.68</v>
      </c>
      <c r="CJ27" s="101">
        <v>35.450000000000003</v>
      </c>
      <c r="CK27" s="101">
        <v>35.93</v>
      </c>
      <c r="CL27" s="101">
        <v>36.270000000000003</v>
      </c>
      <c r="CM27" s="101">
        <v>36.94</v>
      </c>
      <c r="CN27" s="101">
        <v>37.409999999999997</v>
      </c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>
        <v>34.33</v>
      </c>
      <c r="DH27" s="101">
        <v>29.3</v>
      </c>
      <c r="DJ27" s="41"/>
    </row>
    <row r="28" spans="1:114" s="40" customFormat="1" ht="15" x14ac:dyDescent="0.25">
      <c r="A28" s="10" t="s">
        <v>186</v>
      </c>
      <c r="B28" s="102">
        <v>45797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>
        <v>36.08</v>
      </c>
      <c r="CJ28" s="101">
        <v>36.15</v>
      </c>
      <c r="CK28" s="101">
        <v>36.44</v>
      </c>
      <c r="CL28" s="101">
        <v>36.770000000000003</v>
      </c>
      <c r="CM28" s="101">
        <v>36.65</v>
      </c>
      <c r="CN28" s="101">
        <v>37.11</v>
      </c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>
        <v>34.28</v>
      </c>
      <c r="DH28" s="101">
        <v>29.08</v>
      </c>
    </row>
    <row r="29" spans="1:114" s="40" customFormat="1" ht="15" x14ac:dyDescent="0.25">
      <c r="A29" s="10" t="s">
        <v>215</v>
      </c>
      <c r="B29" s="102">
        <v>45796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>
        <v>33.950000000000003</v>
      </c>
      <c r="CJ29" s="101">
        <v>34.1</v>
      </c>
      <c r="CK29" s="101">
        <v>34.380000000000003</v>
      </c>
      <c r="CL29" s="101">
        <v>34.729999999999997</v>
      </c>
      <c r="CM29" s="101">
        <v>35.08</v>
      </c>
      <c r="CN29" s="101">
        <v>35.68</v>
      </c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>
        <v>33.03</v>
      </c>
      <c r="DH29" s="101">
        <v>28.59</v>
      </c>
    </row>
    <row r="30" spans="1:114" s="40" customFormat="1" ht="15" x14ac:dyDescent="0.25">
      <c r="A30" s="10" t="s">
        <v>212</v>
      </c>
      <c r="B30" s="102">
        <v>45793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>
        <v>34.03</v>
      </c>
      <c r="CJ30" s="101">
        <v>34.549999999999997</v>
      </c>
      <c r="CK30" s="101">
        <v>34.97</v>
      </c>
      <c r="CL30" s="101">
        <v>35.340000000000003</v>
      </c>
      <c r="CM30" s="101">
        <v>35.14</v>
      </c>
      <c r="CN30" s="101">
        <v>35.74</v>
      </c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>
        <v>33.729999999999997</v>
      </c>
      <c r="DH30" s="101">
        <v>28.79</v>
      </c>
    </row>
    <row r="31" spans="1:114" s="40" customFormat="1" ht="15" x14ac:dyDescent="0.25">
      <c r="A31" s="10" t="s">
        <v>213</v>
      </c>
      <c r="B31" s="102">
        <v>45792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>
        <v>34</v>
      </c>
      <c r="CJ31" s="101">
        <v>34.29</v>
      </c>
      <c r="CK31" s="101">
        <v>34.549999999999997</v>
      </c>
      <c r="CL31" s="101">
        <v>34.979999999999997</v>
      </c>
      <c r="CM31" s="101">
        <v>35.28</v>
      </c>
      <c r="CN31" s="101">
        <v>35.869999999999997</v>
      </c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>
        <v>33.270000000000003</v>
      </c>
      <c r="DH31" s="101">
        <v>28.92</v>
      </c>
    </row>
    <row r="32" spans="1:114" s="40" customFormat="1" ht="15" x14ac:dyDescent="0.25">
      <c r="A32" s="10" t="s">
        <v>214</v>
      </c>
      <c r="B32" s="102">
        <v>45791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>
        <v>33.619999999999997</v>
      </c>
      <c r="CJ32" s="101">
        <v>33.799999999999997</v>
      </c>
      <c r="CK32" s="101">
        <v>34.19</v>
      </c>
      <c r="CL32" s="101">
        <v>34.630000000000003</v>
      </c>
      <c r="CM32" s="101">
        <v>35.130000000000003</v>
      </c>
      <c r="CN32" s="101">
        <v>35.729999999999997</v>
      </c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>
        <v>33.03</v>
      </c>
      <c r="DH32" s="101">
        <v>28.74</v>
      </c>
    </row>
    <row r="33" spans="1:114" s="40" customFormat="1" ht="15" x14ac:dyDescent="0.25">
      <c r="A33" s="10" t="s">
        <v>186</v>
      </c>
      <c r="B33" s="102">
        <v>45790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>
        <v>34.28</v>
      </c>
      <c r="CJ33" s="101">
        <v>34.549999999999997</v>
      </c>
      <c r="CK33" s="101">
        <v>34.81</v>
      </c>
      <c r="CL33" s="101">
        <v>35.21</v>
      </c>
      <c r="CM33" s="101">
        <v>35.79</v>
      </c>
      <c r="CN33" s="101">
        <v>36.35</v>
      </c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>
        <v>33.58</v>
      </c>
      <c r="DH33" s="101">
        <v>29.38</v>
      </c>
    </row>
    <row r="34" spans="1:114" s="40" customFormat="1" ht="15" x14ac:dyDescent="0.25">
      <c r="A34" s="10" t="s">
        <v>215</v>
      </c>
      <c r="B34" s="102">
        <v>45789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>
        <v>33.93</v>
      </c>
      <c r="CJ34" s="101">
        <v>34.1</v>
      </c>
      <c r="CK34" s="101">
        <v>34.51</v>
      </c>
      <c r="CL34" s="101">
        <v>34.9</v>
      </c>
      <c r="CM34" s="101">
        <v>35.47</v>
      </c>
      <c r="CN34" s="101">
        <v>36.049999999999997</v>
      </c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>
        <v>33.33</v>
      </c>
      <c r="DH34" s="101">
        <v>29.38</v>
      </c>
      <c r="DJ34" s="41"/>
    </row>
    <row r="35" spans="1:114" s="40" customFormat="1" ht="15" x14ac:dyDescent="0.25">
      <c r="A35" s="10" t="s">
        <v>212</v>
      </c>
      <c r="B35" s="102">
        <v>45786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>
        <v>33.53</v>
      </c>
      <c r="CJ35" s="101">
        <v>34</v>
      </c>
      <c r="CK35" s="101">
        <v>33.92</v>
      </c>
      <c r="CL35" s="101">
        <v>34.33</v>
      </c>
      <c r="CM35" s="101">
        <v>34.67</v>
      </c>
      <c r="CN35" s="101">
        <v>35.25</v>
      </c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>
        <v>33.14</v>
      </c>
      <c r="DH35" s="101">
        <v>29.25</v>
      </c>
    </row>
    <row r="36" spans="1:114" s="40" customFormat="1" ht="15" x14ac:dyDescent="0.25">
      <c r="A36" s="10" t="s">
        <v>213</v>
      </c>
      <c r="B36" s="102">
        <v>45785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>
        <v>34.28</v>
      </c>
      <c r="CJ36" s="101">
        <v>34.71</v>
      </c>
      <c r="CK36" s="101">
        <v>34.79</v>
      </c>
      <c r="CL36" s="101">
        <v>35.21</v>
      </c>
      <c r="CM36" s="101">
        <v>35.340000000000003</v>
      </c>
      <c r="CN36" s="101">
        <v>35.85</v>
      </c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>
        <v>33.33</v>
      </c>
      <c r="DH36" s="101">
        <v>29</v>
      </c>
    </row>
    <row r="37" spans="1:114" s="40" customFormat="1" ht="15" x14ac:dyDescent="0.25">
      <c r="A37" s="10" t="s">
        <v>214</v>
      </c>
      <c r="B37" s="102">
        <v>45784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>
        <v>32.950000000000003</v>
      </c>
      <c r="CJ37" s="101">
        <v>33.35</v>
      </c>
      <c r="CK37" s="101">
        <v>33.65</v>
      </c>
      <c r="CL37" s="101">
        <v>34.11</v>
      </c>
      <c r="CM37" s="101">
        <v>34.6</v>
      </c>
      <c r="CN37" s="101">
        <v>35.1</v>
      </c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>
        <v>32.58</v>
      </c>
      <c r="DH37" s="101">
        <v>29.1</v>
      </c>
    </row>
    <row r="38" spans="1:114" s="40" customFormat="1" ht="15" x14ac:dyDescent="0.25">
      <c r="A38" s="10" t="s">
        <v>186</v>
      </c>
      <c r="B38" s="102">
        <v>45783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>
        <v>33.36</v>
      </c>
      <c r="CJ38" s="101">
        <v>33.880000000000003</v>
      </c>
      <c r="CK38" s="101">
        <v>34.22</v>
      </c>
      <c r="CL38" s="101">
        <v>34.61</v>
      </c>
      <c r="CM38" s="101">
        <v>34.78</v>
      </c>
      <c r="CN38" s="101">
        <v>35.26</v>
      </c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>
        <v>32.93</v>
      </c>
      <c r="DH38" s="101">
        <v>28.88</v>
      </c>
      <c r="DJ38" s="41"/>
    </row>
    <row r="39" spans="1:114" s="40" customFormat="1" ht="15" x14ac:dyDescent="0.25">
      <c r="A39" s="10" t="s">
        <v>215</v>
      </c>
      <c r="B39" s="102">
        <v>45782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>
        <v>31.65</v>
      </c>
      <c r="CJ39" s="101">
        <v>32.18</v>
      </c>
      <c r="CK39" s="101">
        <v>32.03</v>
      </c>
      <c r="CL39" s="101">
        <v>32.450000000000003</v>
      </c>
      <c r="CM39" s="101">
        <v>32.979999999999997</v>
      </c>
      <c r="CN39" s="101">
        <v>33.549999999999997</v>
      </c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>
        <v>31.63</v>
      </c>
      <c r="DH39" s="101">
        <v>28.07</v>
      </c>
    </row>
    <row r="40" spans="1:114" s="40" customFormat="1" ht="15" x14ac:dyDescent="0.25">
      <c r="A40" s="10" t="s">
        <v>212</v>
      </c>
      <c r="B40" s="102">
        <v>45779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>
        <v>32.200000000000003</v>
      </c>
      <c r="CJ40" s="101">
        <v>32.28</v>
      </c>
      <c r="CK40" s="101">
        <v>32.51</v>
      </c>
      <c r="CL40" s="101">
        <v>32.869999999999997</v>
      </c>
      <c r="CM40" s="101">
        <v>33.049999999999997</v>
      </c>
      <c r="CN40" s="101">
        <v>33.619999999999997</v>
      </c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>
        <v>31.46</v>
      </c>
      <c r="DH40" s="101">
        <v>28.03</v>
      </c>
      <c r="DJ40" s="41"/>
    </row>
    <row r="41" spans="1:114" s="40" customFormat="1" ht="15" x14ac:dyDescent="0.25">
      <c r="A41" s="10" t="s">
        <v>214</v>
      </c>
      <c r="B41" s="102">
        <v>45777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>
        <v>30.78</v>
      </c>
      <c r="CI41" s="101">
        <v>30.84</v>
      </c>
      <c r="CJ41" s="101">
        <v>31.51</v>
      </c>
      <c r="CK41" s="101">
        <v>31.76</v>
      </c>
      <c r="CL41" s="101">
        <v>32.11</v>
      </c>
      <c r="CM41" s="101">
        <v>32.340000000000003</v>
      </c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>
        <v>30.94</v>
      </c>
      <c r="DH41" s="101">
        <v>27.75</v>
      </c>
    </row>
    <row r="42" spans="1:114" s="40" customFormat="1" ht="15" x14ac:dyDescent="0.25">
      <c r="A42" s="10" t="s">
        <v>186</v>
      </c>
      <c r="B42" s="102">
        <v>45776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>
        <v>30.28</v>
      </c>
      <c r="CI42" s="101">
        <v>30.95</v>
      </c>
      <c r="CJ42" s="101">
        <v>31.17</v>
      </c>
      <c r="CK42" s="101">
        <v>31.5</v>
      </c>
      <c r="CL42" s="101">
        <v>31.78</v>
      </c>
      <c r="CM42" s="101">
        <v>31.51</v>
      </c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>
        <v>30.3</v>
      </c>
      <c r="DH42" s="101">
        <v>27.05</v>
      </c>
    </row>
    <row r="43" spans="1:114" s="40" customFormat="1" ht="15" x14ac:dyDescent="0.25">
      <c r="A43" s="10" t="s">
        <v>215</v>
      </c>
      <c r="B43" s="102">
        <v>45775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>
        <v>30.9</v>
      </c>
      <c r="CI43" s="101">
        <v>31.5</v>
      </c>
      <c r="CJ43" s="101">
        <v>31.62</v>
      </c>
      <c r="CK43" s="101">
        <v>31.93</v>
      </c>
      <c r="CL43" s="101">
        <v>32.159999999999997</v>
      </c>
      <c r="CM43" s="101">
        <v>32.39</v>
      </c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>
        <v>30.56</v>
      </c>
      <c r="DH43" s="101">
        <v>27.25</v>
      </c>
    </row>
    <row r="44" spans="1:114" s="40" customFormat="1" ht="15" x14ac:dyDescent="0.25">
      <c r="A44" s="10" t="s">
        <v>212</v>
      </c>
      <c r="B44" s="102">
        <v>45772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>
        <v>30.68</v>
      </c>
      <c r="CI44" s="101">
        <v>30.83</v>
      </c>
      <c r="CJ44" s="101">
        <v>31.88</v>
      </c>
      <c r="CK44" s="101">
        <v>32.159999999999997</v>
      </c>
      <c r="CL44" s="101">
        <v>32.36</v>
      </c>
      <c r="CM44" s="101">
        <v>32.75</v>
      </c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>
        <v>30.49</v>
      </c>
      <c r="DH44" s="101">
        <v>27.45</v>
      </c>
    </row>
    <row r="45" spans="1:114" s="40" customFormat="1" ht="15" x14ac:dyDescent="0.25">
      <c r="A45" s="10" t="s">
        <v>213</v>
      </c>
      <c r="B45" s="102">
        <v>45771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>
        <v>32</v>
      </c>
      <c r="CI45" s="101">
        <v>32.130000000000003</v>
      </c>
      <c r="CJ45" s="101">
        <v>32.92</v>
      </c>
      <c r="CK45" s="101">
        <v>33.06</v>
      </c>
      <c r="CL45" s="101">
        <v>33.31</v>
      </c>
      <c r="CM45" s="101">
        <v>33.39</v>
      </c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>
        <v>31.43</v>
      </c>
      <c r="DH45" s="101">
        <v>27.38</v>
      </c>
    </row>
    <row r="46" spans="1:114" s="40" customFormat="1" ht="15" x14ac:dyDescent="0.25">
      <c r="A46" s="10" t="s">
        <v>214</v>
      </c>
      <c r="B46" s="102">
        <v>45770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>
        <v>32.4</v>
      </c>
      <c r="CI46" s="101">
        <v>32.6</v>
      </c>
      <c r="CJ46" s="101">
        <v>33.32</v>
      </c>
      <c r="CK46" s="101">
        <v>33.57</v>
      </c>
      <c r="CL46" s="101">
        <v>33.619999999999997</v>
      </c>
      <c r="CM46" s="101">
        <v>34.049999999999997</v>
      </c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>
        <v>31.53</v>
      </c>
      <c r="DH46" s="101">
        <v>27.63</v>
      </c>
    </row>
    <row r="47" spans="1:114" s="40" customFormat="1" ht="15" x14ac:dyDescent="0.25">
      <c r="A47" s="10" t="s">
        <v>186</v>
      </c>
      <c r="B47" s="102">
        <v>45769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>
        <v>32.479999999999997</v>
      </c>
      <c r="CI47" s="101">
        <v>32.6</v>
      </c>
      <c r="CJ47" s="101">
        <v>33.33</v>
      </c>
      <c r="CK47" s="101">
        <v>33.54</v>
      </c>
      <c r="CL47" s="101">
        <v>33.79</v>
      </c>
      <c r="CM47" s="101">
        <v>34.22</v>
      </c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>
        <v>31.67</v>
      </c>
      <c r="DH47" s="101">
        <v>27.62</v>
      </c>
      <c r="DJ47" s="41"/>
    </row>
    <row r="48" spans="1:114" s="40" customFormat="1" ht="15" x14ac:dyDescent="0.25">
      <c r="A48" s="10" t="s">
        <v>213</v>
      </c>
      <c r="B48" s="102">
        <v>45764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>
        <v>33.450000000000003</v>
      </c>
      <c r="CI48" s="101">
        <v>34.25</v>
      </c>
      <c r="CJ48" s="101">
        <v>35.049999999999997</v>
      </c>
      <c r="CK48" s="101">
        <v>35.200000000000003</v>
      </c>
      <c r="CL48" s="101">
        <v>35.46</v>
      </c>
      <c r="CM48" s="101">
        <v>35.68</v>
      </c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>
        <v>33</v>
      </c>
      <c r="DH48" s="101">
        <v>28.3</v>
      </c>
    </row>
    <row r="49" spans="1:114" s="40" customFormat="1" ht="15" x14ac:dyDescent="0.25">
      <c r="A49" s="10" t="s">
        <v>214</v>
      </c>
      <c r="B49" s="102">
        <v>45763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>
        <v>33.35</v>
      </c>
      <c r="CI49" s="101">
        <v>33.9</v>
      </c>
      <c r="CJ49" s="101">
        <v>34.69</v>
      </c>
      <c r="CK49" s="101">
        <v>34.840000000000003</v>
      </c>
      <c r="CL49" s="101">
        <v>35.08</v>
      </c>
      <c r="CM49" s="101">
        <v>35.28</v>
      </c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>
        <v>32.659999999999997</v>
      </c>
      <c r="DH49" s="101">
        <v>28.13</v>
      </c>
      <c r="DJ49" s="41"/>
    </row>
    <row r="50" spans="1:114" s="40" customFormat="1" ht="15" x14ac:dyDescent="0.25">
      <c r="A50" s="10" t="s">
        <v>186</v>
      </c>
      <c r="B50" s="102">
        <v>45762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>
        <v>32.5</v>
      </c>
      <c r="CI50" s="101">
        <v>32.979999999999997</v>
      </c>
      <c r="CJ50" s="101">
        <v>32.979999999999997</v>
      </c>
      <c r="CK50" s="101">
        <v>34.26</v>
      </c>
      <c r="CL50" s="101">
        <v>34.26</v>
      </c>
      <c r="CM50" s="101">
        <v>35.299999999999997</v>
      </c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>
        <v>32.28</v>
      </c>
      <c r="DH50" s="101">
        <v>28.09</v>
      </c>
    </row>
    <row r="51" spans="1:114" s="40" customFormat="1" ht="15" x14ac:dyDescent="0.25">
      <c r="A51" s="10" t="s">
        <v>215</v>
      </c>
      <c r="B51" s="102">
        <v>45761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>
        <v>33.08</v>
      </c>
      <c r="CI51" s="101">
        <v>33.25</v>
      </c>
      <c r="CJ51" s="101">
        <v>33.700000000000003</v>
      </c>
      <c r="CK51" s="101">
        <v>34.08</v>
      </c>
      <c r="CL51" s="101">
        <v>34.32</v>
      </c>
      <c r="CM51" s="101">
        <v>34.630000000000003</v>
      </c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>
        <v>32.200000000000003</v>
      </c>
      <c r="DH51" s="101">
        <v>27.8</v>
      </c>
    </row>
    <row r="52" spans="1:114" s="40" customFormat="1" ht="15" x14ac:dyDescent="0.25">
      <c r="A52" s="10" t="s">
        <v>212</v>
      </c>
      <c r="B52" s="102">
        <v>45758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>
        <v>32.5</v>
      </c>
      <c r="CI52" s="101">
        <v>32.6</v>
      </c>
      <c r="CJ52" s="101">
        <v>32.83</v>
      </c>
      <c r="CK52" s="101">
        <v>32.97</v>
      </c>
      <c r="CL52" s="101">
        <v>33.21</v>
      </c>
      <c r="CM52" s="101">
        <v>33.85</v>
      </c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>
        <v>31.87</v>
      </c>
      <c r="DH52" s="101">
        <v>27.9</v>
      </c>
    </row>
    <row r="53" spans="1:114" s="40" customFormat="1" ht="15" x14ac:dyDescent="0.25">
      <c r="A53" s="10" t="s">
        <v>213</v>
      </c>
      <c r="B53" s="102">
        <v>45757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>
        <v>32.630000000000003</v>
      </c>
      <c r="CI53" s="101">
        <v>32.700000000000003</v>
      </c>
      <c r="CJ53" s="101">
        <v>33.1</v>
      </c>
      <c r="CK53" s="101">
        <v>33.21</v>
      </c>
      <c r="CL53" s="101">
        <v>33.450000000000003</v>
      </c>
      <c r="CM53" s="101">
        <v>33.700000000000003</v>
      </c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>
        <v>31.58</v>
      </c>
      <c r="DH53" s="101">
        <v>27.75</v>
      </c>
    </row>
    <row r="54" spans="1:114" s="40" customFormat="1" ht="15" x14ac:dyDescent="0.25">
      <c r="A54" s="10" t="s">
        <v>214</v>
      </c>
      <c r="B54" s="102">
        <v>45756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>
        <v>32.57</v>
      </c>
      <c r="CI54" s="101">
        <v>33.18</v>
      </c>
      <c r="CJ54" s="101">
        <v>33.53</v>
      </c>
      <c r="CK54" s="101">
        <v>33.68</v>
      </c>
      <c r="CL54" s="101">
        <v>33.9</v>
      </c>
      <c r="CM54" s="101">
        <v>33.93</v>
      </c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>
        <v>31.88</v>
      </c>
      <c r="DH54" s="101">
        <v>27.8</v>
      </c>
    </row>
    <row r="55" spans="1:114" s="40" customFormat="1" ht="15" x14ac:dyDescent="0.25">
      <c r="A55" s="10" t="s">
        <v>186</v>
      </c>
      <c r="B55" s="102">
        <v>45755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>
        <v>35.01</v>
      </c>
      <c r="CI55" s="101">
        <v>35.33</v>
      </c>
      <c r="CJ55" s="101">
        <v>35.93</v>
      </c>
      <c r="CK55" s="101">
        <v>36.18</v>
      </c>
      <c r="CL55" s="101">
        <v>36.31</v>
      </c>
      <c r="CM55" s="101">
        <v>36.840000000000003</v>
      </c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>
        <v>32.729999999999997</v>
      </c>
      <c r="DH55" s="101">
        <v>28.23</v>
      </c>
    </row>
    <row r="56" spans="1:114" s="40" customFormat="1" ht="15" x14ac:dyDescent="0.25">
      <c r="A56" s="10" t="s">
        <v>215</v>
      </c>
      <c r="B56" s="102">
        <v>45754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>
        <v>35.47</v>
      </c>
      <c r="CI56" s="101">
        <v>35.6</v>
      </c>
      <c r="CJ56" s="101">
        <v>36.15</v>
      </c>
      <c r="CK56" s="101">
        <v>36.369999999999997</v>
      </c>
      <c r="CL56" s="101">
        <v>36.54</v>
      </c>
      <c r="CM56" s="101">
        <v>37.32</v>
      </c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>
        <v>33.44</v>
      </c>
      <c r="DH56" s="101">
        <v>28.17</v>
      </c>
    </row>
    <row r="57" spans="1:114" s="40" customFormat="1" ht="15" x14ac:dyDescent="0.25">
      <c r="A57" s="10" t="s">
        <v>212</v>
      </c>
      <c r="B57" s="102">
        <v>45751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>
        <v>35.130000000000003</v>
      </c>
      <c r="CI57" s="101">
        <v>35.5</v>
      </c>
      <c r="CJ57" s="101">
        <v>36.06</v>
      </c>
      <c r="CK57" s="101">
        <v>36.29</v>
      </c>
      <c r="CL57" s="101">
        <v>36.5</v>
      </c>
      <c r="CM57" s="101">
        <v>36.729999999999997</v>
      </c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>
        <v>32.58</v>
      </c>
      <c r="DH57" s="101">
        <v>27.45</v>
      </c>
      <c r="DJ57" s="41"/>
    </row>
    <row r="58" spans="1:114" s="40" customFormat="1" ht="15" x14ac:dyDescent="0.25">
      <c r="A58" s="10" t="s">
        <v>213</v>
      </c>
      <c r="B58" s="102">
        <v>45750</v>
      </c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>
        <v>37.979999999999997</v>
      </c>
      <c r="CI58" s="101">
        <v>38.25</v>
      </c>
      <c r="CJ58" s="101">
        <v>39.03</v>
      </c>
      <c r="CK58" s="101">
        <v>39.15</v>
      </c>
      <c r="CL58" s="101">
        <v>39.369999999999997</v>
      </c>
      <c r="CM58" s="101">
        <v>39.36</v>
      </c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>
        <v>34.33</v>
      </c>
      <c r="DH58" s="101">
        <v>28.07</v>
      </c>
    </row>
    <row r="59" spans="1:114" s="40" customFormat="1" ht="15" x14ac:dyDescent="0.25">
      <c r="A59" s="10" t="s">
        <v>214</v>
      </c>
      <c r="B59" s="102">
        <v>45749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>
        <v>39.64</v>
      </c>
      <c r="CI59" s="101">
        <v>40.049999999999997</v>
      </c>
      <c r="CJ59" s="101">
        <v>41.25</v>
      </c>
      <c r="CK59" s="101">
        <v>40.75</v>
      </c>
      <c r="CL59" s="101">
        <v>40.93</v>
      </c>
      <c r="CM59" s="101">
        <v>42.21</v>
      </c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>
        <v>35.75</v>
      </c>
      <c r="DH59" s="101">
        <v>28.91</v>
      </c>
    </row>
    <row r="60" spans="1:114" s="40" customFormat="1" ht="15" x14ac:dyDescent="0.25">
      <c r="A60" s="10" t="s">
        <v>186</v>
      </c>
      <c r="B60" s="102">
        <v>45748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>
        <v>40.83</v>
      </c>
      <c r="CI60" s="101">
        <v>41.3</v>
      </c>
      <c r="CJ60" s="101">
        <v>42.51</v>
      </c>
      <c r="CK60" s="101">
        <v>41.93</v>
      </c>
      <c r="CL60" s="101">
        <v>42.1</v>
      </c>
      <c r="CM60" s="101">
        <v>42.35</v>
      </c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>
        <v>36.130000000000003</v>
      </c>
      <c r="DH60" s="101">
        <v>29.3</v>
      </c>
    </row>
    <row r="61" spans="1:114" s="40" customFormat="1" ht="15" x14ac:dyDescent="0.25">
      <c r="A61" s="10" t="s">
        <v>215</v>
      </c>
      <c r="B61" s="102">
        <v>45747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>
        <v>39.200000000000003</v>
      </c>
      <c r="CH61" s="101">
        <v>39.229999999999997</v>
      </c>
      <c r="CI61" s="101">
        <v>39.85</v>
      </c>
      <c r="CJ61" s="101">
        <v>40.29</v>
      </c>
      <c r="CK61" s="101">
        <v>40.549999999999997</v>
      </c>
      <c r="CL61" s="101">
        <v>40.75</v>
      </c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>
        <v>35.18</v>
      </c>
      <c r="DH61" s="101">
        <v>28.7</v>
      </c>
      <c r="DJ61" s="41"/>
    </row>
    <row r="62" spans="1:114" s="40" customFormat="1" ht="15" x14ac:dyDescent="0.25">
      <c r="A62" s="10" t="s">
        <v>212</v>
      </c>
      <c r="B62" s="102">
        <v>45744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>
        <v>39.299999999999997</v>
      </c>
      <c r="CH62" s="101">
        <v>39.299999999999997</v>
      </c>
      <c r="CI62" s="101">
        <v>39.909999999999997</v>
      </c>
      <c r="CJ62" s="101">
        <v>40.15</v>
      </c>
      <c r="CK62" s="101">
        <v>40.299999999999997</v>
      </c>
      <c r="CL62" s="101">
        <v>40.450000000000003</v>
      </c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>
        <v>34.299999999999997</v>
      </c>
      <c r="DH62" s="101">
        <v>28.34</v>
      </c>
    </row>
    <row r="63" spans="1:114" s="40" customFormat="1" ht="15" x14ac:dyDescent="0.25">
      <c r="A63" s="10" t="s">
        <v>213</v>
      </c>
      <c r="B63" s="102">
        <v>45743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>
        <v>40.08</v>
      </c>
      <c r="CH63" s="101">
        <v>40.18</v>
      </c>
      <c r="CI63" s="101">
        <v>40.58</v>
      </c>
      <c r="CJ63" s="101">
        <v>40.520000000000003</v>
      </c>
      <c r="CK63" s="101">
        <v>40.700000000000003</v>
      </c>
      <c r="CL63" s="101">
        <v>40.82</v>
      </c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>
        <v>34.729999999999997</v>
      </c>
      <c r="DH63" s="101">
        <v>28.49</v>
      </c>
    </row>
    <row r="64" spans="1:114" s="40" customFormat="1" ht="15" x14ac:dyDescent="0.25">
      <c r="A64" s="10" t="s">
        <v>214</v>
      </c>
      <c r="B64" s="102">
        <v>45742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>
        <v>39.520000000000003</v>
      </c>
      <c r="CH64" s="101">
        <v>39.75</v>
      </c>
      <c r="CI64" s="101">
        <v>40.07</v>
      </c>
      <c r="CJ64" s="101">
        <v>40.54</v>
      </c>
      <c r="CK64" s="101">
        <v>40.69</v>
      </c>
      <c r="CL64" s="101">
        <v>40.799999999999997</v>
      </c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>
        <v>34.43</v>
      </c>
      <c r="DH64" s="101">
        <v>28.23</v>
      </c>
    </row>
    <row r="65" spans="1:114" s="40" customFormat="1" ht="15" x14ac:dyDescent="0.25">
      <c r="A65" s="10" t="s">
        <v>186</v>
      </c>
      <c r="B65" s="102">
        <v>45741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>
        <v>40.450000000000003</v>
      </c>
      <c r="CH65" s="101">
        <v>40.409999999999997</v>
      </c>
      <c r="CI65" s="101">
        <v>41.1</v>
      </c>
      <c r="CJ65" s="101">
        <v>41.14</v>
      </c>
      <c r="CK65" s="101">
        <v>41.25</v>
      </c>
      <c r="CL65" s="101">
        <v>41.37</v>
      </c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>
        <v>34.33</v>
      </c>
      <c r="DH65" s="101">
        <v>28.23</v>
      </c>
      <c r="DJ65" s="41"/>
    </row>
    <row r="66" spans="1:114" s="40" customFormat="1" ht="15" x14ac:dyDescent="0.25">
      <c r="A66" s="10" t="s">
        <v>215</v>
      </c>
      <c r="B66" s="102">
        <v>45740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>
        <v>41.33</v>
      </c>
      <c r="CH66" s="101">
        <v>41.7</v>
      </c>
      <c r="CI66" s="101">
        <v>41.86</v>
      </c>
      <c r="CJ66" s="101">
        <v>42.02</v>
      </c>
      <c r="CK66" s="101">
        <v>42.13</v>
      </c>
      <c r="CL66" s="101">
        <v>42.23</v>
      </c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>
        <v>35.380000000000003</v>
      </c>
      <c r="DH66" s="101">
        <v>28.72</v>
      </c>
    </row>
    <row r="67" spans="1:114" s="40" customFormat="1" ht="15" x14ac:dyDescent="0.25">
      <c r="A67" s="10" t="s">
        <v>212</v>
      </c>
      <c r="B67" s="102">
        <v>45737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>
        <v>41.18</v>
      </c>
      <c r="CH67" s="101">
        <v>41.2</v>
      </c>
      <c r="CI67" s="101">
        <v>41.92</v>
      </c>
      <c r="CJ67" s="101">
        <v>42.01</v>
      </c>
      <c r="CK67" s="101">
        <v>42.13</v>
      </c>
      <c r="CL67" s="101">
        <v>42.25</v>
      </c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>
        <v>34.979999999999997</v>
      </c>
      <c r="DH67" s="101">
        <v>28.77</v>
      </c>
    </row>
    <row r="68" spans="1:114" s="40" customFormat="1" ht="15" x14ac:dyDescent="0.25">
      <c r="A68" s="10" t="s">
        <v>213</v>
      </c>
      <c r="B68" s="102">
        <v>45736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>
        <v>41.38</v>
      </c>
      <c r="CH68" s="101">
        <v>41.65</v>
      </c>
      <c r="CI68" s="101">
        <v>42.01</v>
      </c>
      <c r="CJ68" s="101">
        <v>42.09</v>
      </c>
      <c r="CK68" s="101">
        <v>42.18</v>
      </c>
      <c r="CL68" s="101">
        <v>42.26</v>
      </c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>
        <v>34.68</v>
      </c>
      <c r="DH68" s="101">
        <v>28.37</v>
      </c>
    </row>
    <row r="69" spans="1:114" s="40" customFormat="1" ht="15" x14ac:dyDescent="0.25">
      <c r="A69" s="10" t="s">
        <v>214</v>
      </c>
      <c r="B69" s="102">
        <v>45735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>
        <v>42.15</v>
      </c>
      <c r="CH69" s="101">
        <v>42.2</v>
      </c>
      <c r="CI69" s="101">
        <v>43.77</v>
      </c>
      <c r="CJ69" s="101">
        <v>42.51</v>
      </c>
      <c r="CK69" s="101">
        <v>42.57</v>
      </c>
      <c r="CL69" s="101">
        <v>42.61</v>
      </c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>
        <v>34.729999999999997</v>
      </c>
      <c r="DH69" s="101">
        <v>28.31</v>
      </c>
      <c r="DJ69" s="41"/>
    </row>
    <row r="70" spans="1:114" s="40" customFormat="1" ht="15" x14ac:dyDescent="0.25">
      <c r="A70" s="10" t="s">
        <v>186</v>
      </c>
      <c r="B70" s="102">
        <v>45734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>
        <v>39.74</v>
      </c>
      <c r="CH70" s="101">
        <v>39.4</v>
      </c>
      <c r="CI70" s="101">
        <v>39.76</v>
      </c>
      <c r="CJ70" s="101">
        <v>39.97</v>
      </c>
      <c r="CK70" s="101">
        <v>40.03</v>
      </c>
      <c r="CL70" s="101">
        <v>40.090000000000003</v>
      </c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>
        <v>32.729999999999997</v>
      </c>
      <c r="DH70" s="101">
        <v>27.5</v>
      </c>
    </row>
    <row r="71" spans="1:114" s="40" customFormat="1" ht="15" x14ac:dyDescent="0.25">
      <c r="A71" s="10" t="s">
        <v>215</v>
      </c>
      <c r="B71" s="102">
        <v>45733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>
        <v>40.28</v>
      </c>
      <c r="CH71" s="101">
        <v>40.479999999999997</v>
      </c>
      <c r="CI71" s="101">
        <v>41.5</v>
      </c>
      <c r="CJ71" s="101">
        <v>40.369999999999997</v>
      </c>
      <c r="CK71" s="101">
        <v>40.409999999999997</v>
      </c>
      <c r="CL71" s="101">
        <v>40.590000000000003</v>
      </c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>
        <v>33.130000000000003</v>
      </c>
      <c r="DH71" s="101">
        <v>27.65</v>
      </c>
    </row>
    <row r="72" spans="1:114" s="40" customFormat="1" ht="15" x14ac:dyDescent="0.25">
      <c r="A72" s="10" t="s">
        <v>212</v>
      </c>
      <c r="B72" s="102">
        <v>45730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>
        <v>40.880000000000003</v>
      </c>
      <c r="CH72" s="101">
        <v>41.28</v>
      </c>
      <c r="CI72" s="101">
        <v>41.89</v>
      </c>
      <c r="CJ72" s="101">
        <v>41.33</v>
      </c>
      <c r="CK72" s="101">
        <v>41.34</v>
      </c>
      <c r="CL72" s="101">
        <v>41.38</v>
      </c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>
        <v>33.5</v>
      </c>
      <c r="DH72" s="101">
        <v>27.93</v>
      </c>
    </row>
    <row r="73" spans="1:114" s="40" customFormat="1" ht="15" x14ac:dyDescent="0.25">
      <c r="A73" s="10" t="s">
        <v>213</v>
      </c>
      <c r="B73" s="102">
        <v>45729</v>
      </c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>
        <v>40.64</v>
      </c>
      <c r="CH73" s="101">
        <v>40.869999999999997</v>
      </c>
      <c r="CI73" s="101">
        <v>40.28</v>
      </c>
      <c r="CJ73" s="101">
        <v>42.34</v>
      </c>
      <c r="CK73" s="101">
        <v>42.39</v>
      </c>
      <c r="CL73" s="101">
        <v>42.44</v>
      </c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>
        <v>33.9</v>
      </c>
      <c r="DH73" s="101">
        <v>29.15</v>
      </c>
      <c r="DJ73" s="41"/>
    </row>
    <row r="74" spans="1:114" s="40" customFormat="1" ht="15" x14ac:dyDescent="0.25">
      <c r="A74" s="10" t="s">
        <v>214</v>
      </c>
      <c r="B74" s="102">
        <v>45728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>
        <v>41.1</v>
      </c>
      <c r="CH74" s="101">
        <v>40.880000000000003</v>
      </c>
      <c r="CI74" s="101">
        <v>40.72</v>
      </c>
      <c r="CJ74" s="101">
        <v>41.32</v>
      </c>
      <c r="CK74" s="101">
        <v>41.35</v>
      </c>
      <c r="CL74" s="101">
        <v>41.41</v>
      </c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>
        <v>34.18</v>
      </c>
      <c r="DH74" s="101">
        <v>28.64</v>
      </c>
    </row>
    <row r="75" spans="1:114" s="40" customFormat="1" ht="15" x14ac:dyDescent="0.25">
      <c r="A75" s="10" t="s">
        <v>186</v>
      </c>
      <c r="B75" s="102">
        <v>45727</v>
      </c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>
        <v>41.65</v>
      </c>
      <c r="CH75" s="101">
        <v>42.2</v>
      </c>
      <c r="CI75" s="101">
        <v>41.23</v>
      </c>
      <c r="CJ75" s="101">
        <v>41.84</v>
      </c>
      <c r="CK75" s="101">
        <v>41.9</v>
      </c>
      <c r="CL75" s="101">
        <v>41.95</v>
      </c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>
        <v>35.130000000000003</v>
      </c>
      <c r="DH75" s="101">
        <v>28.84</v>
      </c>
    </row>
    <row r="76" spans="1:114" s="40" customFormat="1" ht="15" x14ac:dyDescent="0.25">
      <c r="A76" s="10" t="s">
        <v>215</v>
      </c>
      <c r="B76" s="102">
        <v>45726</v>
      </c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>
        <v>40.200000000000003</v>
      </c>
      <c r="CH76" s="101">
        <v>40.200000000000003</v>
      </c>
      <c r="CI76" s="101">
        <v>40.35</v>
      </c>
      <c r="CJ76" s="101">
        <v>40.4</v>
      </c>
      <c r="CK76" s="101">
        <v>40.46</v>
      </c>
      <c r="CL76" s="101">
        <v>40.479999999999997</v>
      </c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>
        <v>34.1</v>
      </c>
      <c r="DH76" s="101">
        <v>28.63</v>
      </c>
      <c r="DJ76" s="42" t="s">
        <v>165</v>
      </c>
    </row>
    <row r="77" spans="1:114" s="40" customFormat="1" ht="15" x14ac:dyDescent="0.25">
      <c r="A77" s="10" t="s">
        <v>212</v>
      </c>
      <c r="B77" s="102">
        <v>45723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>
        <v>40.229999999999997</v>
      </c>
      <c r="CH77" s="101">
        <v>37.619999999999997</v>
      </c>
      <c r="CI77" s="101">
        <v>37.68</v>
      </c>
      <c r="CJ77" s="101">
        <v>37.75</v>
      </c>
      <c r="CK77" s="101">
        <v>37.82</v>
      </c>
      <c r="CL77" s="101">
        <v>37.85</v>
      </c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>
        <v>33.4</v>
      </c>
      <c r="DH77" s="101">
        <v>27.99</v>
      </c>
    </row>
    <row r="78" spans="1:114" s="40" customFormat="1" ht="15" x14ac:dyDescent="0.25">
      <c r="A78" s="10" t="s">
        <v>213</v>
      </c>
      <c r="B78" s="102">
        <v>45722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>
        <v>37.299999999999997</v>
      </c>
      <c r="CH78" s="101">
        <v>36.979999999999997</v>
      </c>
      <c r="CI78" s="101">
        <v>37.78</v>
      </c>
      <c r="CJ78" s="101">
        <v>37.57</v>
      </c>
      <c r="CK78" s="101">
        <v>37.69</v>
      </c>
      <c r="CL78" s="101">
        <v>37.68</v>
      </c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>
        <v>31.58</v>
      </c>
      <c r="DH78" s="101">
        <v>27.12</v>
      </c>
    </row>
    <row r="79" spans="1:114" s="40" customFormat="1" ht="15" x14ac:dyDescent="0.25">
      <c r="A79" s="10" t="s">
        <v>214</v>
      </c>
      <c r="B79" s="102">
        <v>45721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>
        <v>40.200000000000003</v>
      </c>
      <c r="CH79" s="101">
        <v>41.7</v>
      </c>
      <c r="CI79" s="101">
        <v>43.5</v>
      </c>
      <c r="CJ79" s="101">
        <v>42.36</v>
      </c>
      <c r="CK79" s="101">
        <v>42.27</v>
      </c>
      <c r="CL79" s="101">
        <v>42.26</v>
      </c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>
        <v>34.19</v>
      </c>
      <c r="DH79" s="101">
        <v>28.2</v>
      </c>
      <c r="DJ79" s="41"/>
    </row>
    <row r="80" spans="1:114" s="40" customFormat="1" ht="15" x14ac:dyDescent="0.25">
      <c r="A80" s="10" t="s">
        <v>186</v>
      </c>
      <c r="B80" s="102">
        <v>45720</v>
      </c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>
        <v>42.38</v>
      </c>
      <c r="CH80" s="101">
        <v>42.3</v>
      </c>
      <c r="CI80" s="101">
        <v>42.77</v>
      </c>
      <c r="CJ80" s="101">
        <v>42.51</v>
      </c>
      <c r="CK80" s="101">
        <v>42.6</v>
      </c>
      <c r="CL80" s="101">
        <v>42.63</v>
      </c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>
        <v>34.700000000000003</v>
      </c>
      <c r="DH80" s="101">
        <v>28.41</v>
      </c>
    </row>
    <row r="81" spans="1:114" s="40" customFormat="1" ht="15" x14ac:dyDescent="0.25">
      <c r="A81" s="10" t="s">
        <v>215</v>
      </c>
      <c r="B81" s="102">
        <v>45719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>
        <v>43.98</v>
      </c>
      <c r="CH81" s="101">
        <v>43.9</v>
      </c>
      <c r="CI81" s="101">
        <v>44.15</v>
      </c>
      <c r="CJ81" s="101">
        <v>44.2</v>
      </c>
      <c r="CK81" s="101">
        <v>44.25</v>
      </c>
      <c r="CL81" s="101">
        <v>44.3</v>
      </c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>
        <v>36.479999999999997</v>
      </c>
      <c r="DH81" s="101">
        <v>29.7</v>
      </c>
    </row>
    <row r="82" spans="1:114" s="40" customFormat="1" ht="15" x14ac:dyDescent="0.25">
      <c r="A82" s="10" t="s">
        <v>212</v>
      </c>
      <c r="B82" s="102">
        <v>45716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>
        <v>43.58</v>
      </c>
      <c r="CG82" s="101">
        <v>42.92</v>
      </c>
      <c r="CH82" s="101">
        <v>43.23</v>
      </c>
      <c r="CI82" s="101">
        <v>43.31</v>
      </c>
      <c r="CJ82" s="101">
        <v>43.23</v>
      </c>
      <c r="CK82" s="101">
        <v>43.26</v>
      </c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>
        <v>36.1</v>
      </c>
      <c r="DH82" s="101">
        <v>29.9</v>
      </c>
    </row>
    <row r="83" spans="1:114" s="40" customFormat="1" ht="15" x14ac:dyDescent="0.25">
      <c r="A83" s="10" t="s">
        <v>213</v>
      </c>
      <c r="B83" s="102">
        <v>45715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>
        <v>44.05</v>
      </c>
      <c r="CG83" s="101">
        <v>44.49</v>
      </c>
      <c r="CH83" s="101">
        <v>44.32</v>
      </c>
      <c r="CI83" s="101">
        <v>44.34</v>
      </c>
      <c r="CJ83" s="101">
        <v>44.03</v>
      </c>
      <c r="CK83" s="101">
        <v>44.06</v>
      </c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>
        <v>36.4</v>
      </c>
      <c r="DH83" s="101">
        <v>30.05</v>
      </c>
    </row>
    <row r="84" spans="1:114" s="40" customFormat="1" ht="15" x14ac:dyDescent="0.25">
      <c r="A84" s="10" t="s">
        <v>214</v>
      </c>
      <c r="B84" s="102">
        <v>45714</v>
      </c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>
        <v>39.880000000000003</v>
      </c>
      <c r="CG84" s="101">
        <v>39.9</v>
      </c>
      <c r="CH84" s="101">
        <v>39.9</v>
      </c>
      <c r="CI84" s="101">
        <v>40.299999999999997</v>
      </c>
      <c r="CJ84" s="101">
        <v>40.36</v>
      </c>
      <c r="CK84" s="101">
        <v>40.409999999999997</v>
      </c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>
        <v>34.15</v>
      </c>
      <c r="DH84" s="101">
        <v>28.89</v>
      </c>
    </row>
    <row r="85" spans="1:114" s="40" customFormat="1" ht="15" x14ac:dyDescent="0.25">
      <c r="A85" s="10" t="s">
        <v>186</v>
      </c>
      <c r="B85" s="102">
        <v>45713</v>
      </c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>
        <v>42.5</v>
      </c>
      <c r="CG85" s="101">
        <v>42.55</v>
      </c>
      <c r="CH85" s="101">
        <v>42.62</v>
      </c>
      <c r="CI85" s="101">
        <v>42.63</v>
      </c>
      <c r="CJ85" s="101">
        <v>43.36</v>
      </c>
      <c r="CK85" s="101">
        <v>43.38</v>
      </c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>
        <v>35.1</v>
      </c>
      <c r="DH85" s="101">
        <v>29.09</v>
      </c>
    </row>
    <row r="86" spans="1:114" s="40" customFormat="1" ht="15" x14ac:dyDescent="0.25">
      <c r="A86" s="10" t="s">
        <v>215</v>
      </c>
      <c r="B86" s="102">
        <v>45712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>
        <v>45.88</v>
      </c>
      <c r="CG86" s="101">
        <v>45.8</v>
      </c>
      <c r="CH86" s="101">
        <v>46.12</v>
      </c>
      <c r="CI86" s="101">
        <v>46.17</v>
      </c>
      <c r="CJ86" s="101">
        <v>46.26</v>
      </c>
      <c r="CK86" s="101">
        <v>46.25</v>
      </c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>
        <v>37.1</v>
      </c>
      <c r="DH86" s="101">
        <v>30.33</v>
      </c>
    </row>
    <row r="87" spans="1:114" s="40" customFormat="1" ht="15" x14ac:dyDescent="0.25">
      <c r="A87" s="10" t="s">
        <v>212</v>
      </c>
      <c r="B87" s="102">
        <v>45709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>
        <v>45.18</v>
      </c>
      <c r="CG87" s="101">
        <v>45.35</v>
      </c>
      <c r="CH87" s="101">
        <v>45.69</v>
      </c>
      <c r="CI87" s="101">
        <v>45.85</v>
      </c>
      <c r="CJ87" s="101">
        <v>46.38</v>
      </c>
      <c r="CK87" s="101">
        <v>46.37</v>
      </c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>
        <v>37.08</v>
      </c>
      <c r="DH87" s="101">
        <v>30.52</v>
      </c>
      <c r="DJ87" s="41"/>
    </row>
    <row r="88" spans="1:114" s="40" customFormat="1" ht="15" x14ac:dyDescent="0.25">
      <c r="A88" s="10" t="s">
        <v>213</v>
      </c>
      <c r="B88" s="102">
        <v>45708</v>
      </c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>
        <v>46.26</v>
      </c>
      <c r="CG88" s="101">
        <v>46.25</v>
      </c>
      <c r="CH88" s="101">
        <v>46.32</v>
      </c>
      <c r="CI88" s="101">
        <v>46.42</v>
      </c>
      <c r="CJ88" s="101">
        <v>46.47</v>
      </c>
      <c r="CK88" s="101">
        <v>46.44</v>
      </c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>
        <v>37.479999999999997</v>
      </c>
      <c r="DH88" s="101">
        <v>30.35</v>
      </c>
    </row>
    <row r="89" spans="1:114" s="40" customFormat="1" ht="15" x14ac:dyDescent="0.25">
      <c r="A89" s="10" t="s">
        <v>214</v>
      </c>
      <c r="B89" s="102">
        <v>45707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>
        <v>46.65</v>
      </c>
      <c r="CG89" s="101">
        <v>46.25</v>
      </c>
      <c r="CH89" s="101">
        <v>46.93</v>
      </c>
      <c r="CI89" s="101">
        <v>47.07</v>
      </c>
      <c r="CJ89" s="101">
        <v>47.05</v>
      </c>
      <c r="CK89" s="101">
        <v>47.02</v>
      </c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>
        <v>37.08</v>
      </c>
      <c r="DH89" s="101">
        <v>30.16</v>
      </c>
    </row>
    <row r="90" spans="1:114" s="40" customFormat="1" ht="15" x14ac:dyDescent="0.25">
      <c r="A90" s="10" t="s">
        <v>186</v>
      </c>
      <c r="B90" s="102">
        <v>45706</v>
      </c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>
        <v>48.03</v>
      </c>
      <c r="CG90" s="101">
        <v>48.25</v>
      </c>
      <c r="CH90" s="101">
        <v>48.03</v>
      </c>
      <c r="CI90" s="101">
        <v>48.17</v>
      </c>
      <c r="CJ90" s="101">
        <v>47.95</v>
      </c>
      <c r="CK90" s="101">
        <v>47.89</v>
      </c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>
        <v>38</v>
      </c>
      <c r="DH90" s="101">
        <v>30.49</v>
      </c>
    </row>
    <row r="91" spans="1:114" s="40" customFormat="1" ht="15" x14ac:dyDescent="0.25">
      <c r="A91" s="10" t="s">
        <v>215</v>
      </c>
      <c r="B91" s="102">
        <v>45705</v>
      </c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>
        <v>46.35</v>
      </c>
      <c r="CG91" s="101">
        <v>46.45</v>
      </c>
      <c r="CH91" s="101">
        <v>46.62</v>
      </c>
      <c r="CI91" s="101">
        <v>46.67</v>
      </c>
      <c r="CJ91" s="101">
        <v>46.61</v>
      </c>
      <c r="CK91" s="101">
        <v>46.57</v>
      </c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>
        <v>36.880000000000003</v>
      </c>
      <c r="DH91" s="101">
        <v>29.25</v>
      </c>
      <c r="DJ91" s="41"/>
    </row>
    <row r="92" spans="1:114" s="40" customFormat="1" ht="15" x14ac:dyDescent="0.25">
      <c r="A92" s="10" t="s">
        <v>212</v>
      </c>
      <c r="B92" s="102">
        <v>45702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>
        <v>49.33</v>
      </c>
      <c r="CG92" s="101">
        <v>49.3</v>
      </c>
      <c r="CH92" s="101">
        <v>49.32</v>
      </c>
      <c r="CI92" s="101">
        <v>49.07</v>
      </c>
      <c r="CJ92" s="101">
        <v>49</v>
      </c>
      <c r="CK92" s="101">
        <v>48.92</v>
      </c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>
        <v>39.130000000000003</v>
      </c>
      <c r="DH92" s="101">
        <v>30.35</v>
      </c>
    </row>
    <row r="93" spans="1:114" s="40" customFormat="1" ht="15" x14ac:dyDescent="0.25">
      <c r="A93" s="10" t="s">
        <v>213</v>
      </c>
      <c r="B93" s="102">
        <v>45701</v>
      </c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>
        <v>49.72</v>
      </c>
      <c r="CG93" s="101">
        <v>49.45</v>
      </c>
      <c r="CH93" s="101">
        <v>49.75</v>
      </c>
      <c r="CI93" s="101">
        <v>49.38</v>
      </c>
      <c r="CJ93" s="101">
        <v>49.7</v>
      </c>
      <c r="CK93" s="101">
        <v>49.78</v>
      </c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>
        <v>39.83</v>
      </c>
      <c r="DH93" s="101">
        <v>31</v>
      </c>
    </row>
    <row r="94" spans="1:114" s="40" customFormat="1" ht="15" x14ac:dyDescent="0.25">
      <c r="A94" s="10" t="s">
        <v>214</v>
      </c>
      <c r="B94" s="102">
        <v>45700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>
        <v>54.08</v>
      </c>
      <c r="CG94" s="101">
        <v>53.3</v>
      </c>
      <c r="CH94" s="101">
        <v>53.21</v>
      </c>
      <c r="CI94" s="101">
        <v>53.18</v>
      </c>
      <c r="CJ94" s="101">
        <v>53.87</v>
      </c>
      <c r="CK94" s="101">
        <v>53.71</v>
      </c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>
        <v>43.37</v>
      </c>
      <c r="DH94" s="101">
        <v>33.19</v>
      </c>
    </row>
    <row r="95" spans="1:114" s="40" customFormat="1" ht="15" x14ac:dyDescent="0.25">
      <c r="A95" s="10" t="s">
        <v>186</v>
      </c>
      <c r="B95" s="102">
        <v>45699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>
        <v>56.1</v>
      </c>
      <c r="CG95" s="101">
        <v>55.4</v>
      </c>
      <c r="CH95" s="101">
        <v>55.91</v>
      </c>
      <c r="CI95" s="101">
        <v>55.63</v>
      </c>
      <c r="CJ95" s="101">
        <v>55.39</v>
      </c>
      <c r="CK95" s="101">
        <v>55.21</v>
      </c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>
        <v>43.48</v>
      </c>
      <c r="DH95" s="101">
        <v>33.17</v>
      </c>
      <c r="DJ95" s="41"/>
    </row>
    <row r="96" spans="1:114" s="40" customFormat="1" ht="15" x14ac:dyDescent="0.25">
      <c r="A96" s="10" t="s">
        <v>215</v>
      </c>
      <c r="B96" s="102">
        <v>45698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>
        <v>56.5</v>
      </c>
      <c r="CG96" s="101">
        <v>56.36</v>
      </c>
      <c r="CH96" s="101">
        <v>55.89</v>
      </c>
      <c r="CI96" s="101">
        <v>55.54</v>
      </c>
      <c r="CJ96" s="101">
        <v>55.18</v>
      </c>
      <c r="CK96" s="101">
        <v>55.04</v>
      </c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>
        <v>43.93</v>
      </c>
      <c r="DH96" s="101">
        <v>32.9</v>
      </c>
    </row>
    <row r="97" spans="1:114" s="40" customFormat="1" ht="15" x14ac:dyDescent="0.25">
      <c r="A97" s="10" t="s">
        <v>212</v>
      </c>
      <c r="B97" s="102">
        <v>45695</v>
      </c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>
        <v>54</v>
      </c>
      <c r="CG97" s="101">
        <v>53.65</v>
      </c>
      <c r="CH97" s="101">
        <v>53.59</v>
      </c>
      <c r="CI97" s="101">
        <v>53.35</v>
      </c>
      <c r="CJ97" s="101">
        <v>53.37</v>
      </c>
      <c r="CK97" s="101">
        <v>53.27</v>
      </c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>
        <v>42.73</v>
      </c>
      <c r="DH97" s="101">
        <v>32.5</v>
      </c>
      <c r="DJ97" s="42"/>
    </row>
    <row r="98" spans="1:114" s="40" customFormat="1" ht="15" x14ac:dyDescent="0.25">
      <c r="A98" s="10" t="s">
        <v>213</v>
      </c>
      <c r="B98" s="102">
        <v>45694</v>
      </c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>
        <v>52.78</v>
      </c>
      <c r="CG98" s="101">
        <v>52.4</v>
      </c>
      <c r="CH98" s="101">
        <v>52.36</v>
      </c>
      <c r="CI98" s="101">
        <v>52.23</v>
      </c>
      <c r="CJ98" s="101">
        <v>52.23</v>
      </c>
      <c r="CK98" s="101">
        <v>52.13</v>
      </c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>
        <v>41.78</v>
      </c>
      <c r="DH98" s="101">
        <v>32.15</v>
      </c>
    </row>
    <row r="99" spans="1:114" s="40" customFormat="1" ht="15" x14ac:dyDescent="0.25">
      <c r="A99" s="10" t="s">
        <v>214</v>
      </c>
      <c r="B99" s="102">
        <v>45693</v>
      </c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>
        <v>51.78</v>
      </c>
      <c r="CG99" s="101">
        <v>51.38</v>
      </c>
      <c r="CH99" s="101">
        <v>51.24</v>
      </c>
      <c r="CI99" s="101">
        <v>51.07</v>
      </c>
      <c r="CJ99" s="101">
        <v>51.14</v>
      </c>
      <c r="CK99" s="101">
        <v>51.04</v>
      </c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>
        <v>40.98</v>
      </c>
      <c r="DH99" s="101">
        <v>31.31</v>
      </c>
      <c r="DJ99" s="41"/>
    </row>
    <row r="100" spans="1:114" s="40" customFormat="1" ht="15" x14ac:dyDescent="0.25">
      <c r="A100" s="10" t="s">
        <v>186</v>
      </c>
      <c r="B100" s="102">
        <v>45692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>
        <v>50.7</v>
      </c>
      <c r="CG100" s="101">
        <v>50.39</v>
      </c>
      <c r="CH100" s="101">
        <v>50.31</v>
      </c>
      <c r="CI100" s="101">
        <v>50.2</v>
      </c>
      <c r="CJ100" s="101">
        <v>50.05</v>
      </c>
      <c r="CK100" s="101">
        <v>49.92</v>
      </c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>
        <v>39.950000000000003</v>
      </c>
      <c r="DH100" s="101">
        <v>30.6</v>
      </c>
    </row>
    <row r="101" spans="1:114" s="40" customFormat="1" ht="15" x14ac:dyDescent="0.25">
      <c r="A101" s="10" t="s">
        <v>215</v>
      </c>
      <c r="B101" s="102">
        <v>45691</v>
      </c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>
        <v>52.24</v>
      </c>
      <c r="CG101" s="101">
        <v>52.12</v>
      </c>
      <c r="CH101" s="101">
        <v>52.1</v>
      </c>
      <c r="CI101" s="101">
        <v>52.02</v>
      </c>
      <c r="CJ101" s="101">
        <v>51.83</v>
      </c>
      <c r="CK101" s="101">
        <v>51.66</v>
      </c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>
        <v>40.28</v>
      </c>
      <c r="DH101" s="101">
        <v>30.69</v>
      </c>
    </row>
    <row r="102" spans="1:114" s="40" customFormat="1" ht="15" x14ac:dyDescent="0.25">
      <c r="A102" s="10" t="s">
        <v>212</v>
      </c>
      <c r="B102" s="102">
        <v>45688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>
        <v>51.33</v>
      </c>
      <c r="CF102" s="101">
        <v>52.3</v>
      </c>
      <c r="CG102" s="101">
        <v>51.98</v>
      </c>
      <c r="CH102" s="101">
        <v>51.84</v>
      </c>
      <c r="CI102" s="101">
        <v>51.88</v>
      </c>
      <c r="CJ102" s="101">
        <v>51.75</v>
      </c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>
        <v>39.909999999999997</v>
      </c>
      <c r="DH102" s="101">
        <v>30.78</v>
      </c>
    </row>
    <row r="103" spans="1:114" s="40" customFormat="1" ht="15" x14ac:dyDescent="0.25">
      <c r="A103" s="10" t="s">
        <v>213</v>
      </c>
      <c r="B103" s="102">
        <v>45687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>
        <v>50.75</v>
      </c>
      <c r="CF103" s="101">
        <v>50.14</v>
      </c>
      <c r="CG103" s="101">
        <v>50.13</v>
      </c>
      <c r="CH103" s="101">
        <v>50.02</v>
      </c>
      <c r="CI103" s="101">
        <v>50.07</v>
      </c>
      <c r="CJ103" s="101">
        <v>50.03</v>
      </c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>
        <v>38.53</v>
      </c>
      <c r="DH103" s="101">
        <v>30.48</v>
      </c>
      <c r="DJ103" s="41"/>
    </row>
    <row r="104" spans="1:114" s="40" customFormat="1" ht="15" x14ac:dyDescent="0.25">
      <c r="A104" s="10" t="s">
        <v>214</v>
      </c>
      <c r="B104" s="102">
        <v>45686</v>
      </c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>
        <v>50.38</v>
      </c>
      <c r="CF104" s="101">
        <v>50.1</v>
      </c>
      <c r="CG104" s="101">
        <v>50.26</v>
      </c>
      <c r="CH104" s="101">
        <v>50.2</v>
      </c>
      <c r="CI104" s="101">
        <v>50.23</v>
      </c>
      <c r="CJ104" s="101">
        <v>49.94</v>
      </c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>
        <v>39.130000000000003</v>
      </c>
      <c r="DH104" s="101">
        <v>30.69</v>
      </c>
    </row>
    <row r="105" spans="1:114" s="40" customFormat="1" ht="15" x14ac:dyDescent="0.25">
      <c r="A105" s="10" t="s">
        <v>186</v>
      </c>
      <c r="B105" s="102">
        <v>45685</v>
      </c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>
        <v>47.4</v>
      </c>
      <c r="CF105" s="101">
        <v>47.25</v>
      </c>
      <c r="CG105" s="101">
        <v>47.41</v>
      </c>
      <c r="CH105" s="101">
        <v>47.39</v>
      </c>
      <c r="CI105" s="101">
        <v>47.49</v>
      </c>
      <c r="CJ105" s="101">
        <v>47.4</v>
      </c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>
        <v>38.08</v>
      </c>
      <c r="DH105" s="101">
        <v>30.36</v>
      </c>
    </row>
    <row r="106" spans="1:114" s="40" customFormat="1" ht="15" x14ac:dyDescent="0.25">
      <c r="A106" s="10" t="s">
        <v>215</v>
      </c>
      <c r="B106" s="102">
        <v>45684</v>
      </c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>
        <v>46.85</v>
      </c>
      <c r="CF106" s="101">
        <v>47</v>
      </c>
      <c r="CG106" s="101">
        <v>47.18</v>
      </c>
      <c r="CH106" s="101">
        <v>47.16</v>
      </c>
      <c r="CI106" s="101">
        <v>47.26</v>
      </c>
      <c r="CJ106" s="101">
        <v>47.14</v>
      </c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>
        <v>37.83</v>
      </c>
      <c r="DH106" s="101">
        <v>30.16</v>
      </c>
    </row>
    <row r="107" spans="1:114" s="40" customFormat="1" ht="15" x14ac:dyDescent="0.25">
      <c r="A107" s="10" t="s">
        <v>212</v>
      </c>
      <c r="B107" s="102">
        <v>45681</v>
      </c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>
        <v>48.66</v>
      </c>
      <c r="CF107" s="101">
        <v>48.76</v>
      </c>
      <c r="CG107" s="101">
        <v>48.93</v>
      </c>
      <c r="CH107" s="101">
        <v>48.82</v>
      </c>
      <c r="CI107" s="101">
        <v>48.89</v>
      </c>
      <c r="CJ107" s="101">
        <v>48.76</v>
      </c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>
        <v>38.58</v>
      </c>
      <c r="DH107" s="101">
        <v>30.7</v>
      </c>
    </row>
    <row r="108" spans="1:114" s="40" customFormat="1" ht="15" x14ac:dyDescent="0.25">
      <c r="A108" s="10" t="s">
        <v>213</v>
      </c>
      <c r="B108" s="102">
        <v>45680</v>
      </c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>
        <v>48.22</v>
      </c>
      <c r="CF108" s="101">
        <v>48.55</v>
      </c>
      <c r="CG108" s="101">
        <v>48.22</v>
      </c>
      <c r="CH108" s="101">
        <v>48.37</v>
      </c>
      <c r="CI108" s="101">
        <v>48.41</v>
      </c>
      <c r="CJ108" s="101">
        <v>48.47</v>
      </c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>
        <v>38.380000000000003</v>
      </c>
      <c r="DH108" s="101">
        <v>30.49</v>
      </c>
    </row>
    <row r="109" spans="1:114" s="40" customFormat="1" ht="15" x14ac:dyDescent="0.25">
      <c r="A109" s="10" t="s">
        <v>214</v>
      </c>
      <c r="B109" s="102">
        <v>45679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>
        <v>48.28</v>
      </c>
      <c r="CF109" s="101">
        <v>48.2</v>
      </c>
      <c r="CG109" s="101">
        <v>48.21</v>
      </c>
      <c r="CH109" s="101">
        <v>48.17</v>
      </c>
      <c r="CI109" s="101">
        <v>48.16</v>
      </c>
      <c r="CJ109" s="101">
        <v>47.98</v>
      </c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>
        <v>38.229999999999997</v>
      </c>
      <c r="DH109" s="101">
        <v>30.61</v>
      </c>
      <c r="DJ109" s="41"/>
    </row>
    <row r="110" spans="1:114" s="40" customFormat="1" ht="15" x14ac:dyDescent="0.25">
      <c r="A110" s="10" t="s">
        <v>186</v>
      </c>
      <c r="B110" s="102">
        <v>45678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>
        <v>49.68</v>
      </c>
      <c r="CF110" s="101">
        <v>48.5</v>
      </c>
      <c r="CG110" s="101">
        <v>49.23</v>
      </c>
      <c r="CH110" s="101">
        <v>49.22</v>
      </c>
      <c r="CI110" s="101">
        <v>49.24</v>
      </c>
      <c r="CJ110" s="101">
        <v>47.84</v>
      </c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>
        <v>39.229999999999997</v>
      </c>
      <c r="DH110" s="101">
        <v>30.85</v>
      </c>
    </row>
    <row r="111" spans="1:114" s="40" customFormat="1" ht="15" x14ac:dyDescent="0.25">
      <c r="A111" s="10" t="s">
        <v>215</v>
      </c>
      <c r="B111" s="102">
        <v>45677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>
        <v>47.58</v>
      </c>
      <c r="CF111" s="101">
        <v>47.63</v>
      </c>
      <c r="CG111" s="101">
        <v>47.47</v>
      </c>
      <c r="CH111" s="101">
        <v>47.39</v>
      </c>
      <c r="CI111" s="101">
        <v>47.44</v>
      </c>
      <c r="CJ111" s="101">
        <v>47.39</v>
      </c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>
        <v>38.880000000000003</v>
      </c>
      <c r="DH111" s="101">
        <v>31.19</v>
      </c>
    </row>
    <row r="112" spans="1:114" s="40" customFormat="1" ht="15" x14ac:dyDescent="0.25">
      <c r="A112" s="10" t="s">
        <v>212</v>
      </c>
      <c r="B112" s="102">
        <v>45674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>
        <v>46.93</v>
      </c>
      <c r="CF112" s="101">
        <v>46.9</v>
      </c>
      <c r="CG112" s="101">
        <v>46.85</v>
      </c>
      <c r="CH112" s="101">
        <v>46.83</v>
      </c>
      <c r="CI112" s="101">
        <v>46.97</v>
      </c>
      <c r="CJ112" s="101">
        <v>46.8</v>
      </c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>
        <v>39.229999999999997</v>
      </c>
      <c r="DH112" s="101">
        <v>31.28</v>
      </c>
    </row>
    <row r="113" spans="1:114" s="40" customFormat="1" ht="15" x14ac:dyDescent="0.25">
      <c r="A113" s="10" t="s">
        <v>213</v>
      </c>
      <c r="B113" s="102">
        <v>45673</v>
      </c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>
        <v>45.98</v>
      </c>
      <c r="CF113" s="101">
        <v>46.05</v>
      </c>
      <c r="CG113" s="101">
        <v>46.08</v>
      </c>
      <c r="CH113" s="101">
        <v>45.94</v>
      </c>
      <c r="CI113" s="101">
        <v>46.07</v>
      </c>
      <c r="CJ113" s="101">
        <v>46.07</v>
      </c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>
        <v>38.33</v>
      </c>
      <c r="DH113" s="101">
        <v>30.83</v>
      </c>
    </row>
    <row r="114" spans="1:114" s="40" customFormat="1" ht="15" x14ac:dyDescent="0.25">
      <c r="A114" s="10" t="s">
        <v>214</v>
      </c>
      <c r="B114" s="102">
        <v>45672</v>
      </c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>
        <v>46.85</v>
      </c>
      <c r="CF114" s="101">
        <v>47.05</v>
      </c>
      <c r="CG114" s="101">
        <v>46.77</v>
      </c>
      <c r="CH114" s="101">
        <v>46.65</v>
      </c>
      <c r="CI114" s="101">
        <v>46.78</v>
      </c>
      <c r="CJ114" s="101">
        <v>46.76</v>
      </c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>
        <v>38.630000000000003</v>
      </c>
      <c r="DH114" s="101">
        <v>30.72</v>
      </c>
      <c r="DJ114" s="41"/>
    </row>
    <row r="115" spans="1:114" s="40" customFormat="1" ht="15" x14ac:dyDescent="0.25">
      <c r="A115" s="10" t="s">
        <v>186</v>
      </c>
      <c r="B115" s="102">
        <v>45671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>
        <v>46.88</v>
      </c>
      <c r="CF115" s="101">
        <v>46.9</v>
      </c>
      <c r="CG115" s="101">
        <v>46.82</v>
      </c>
      <c r="CH115" s="101">
        <v>46.79</v>
      </c>
      <c r="CI115" s="101">
        <v>46.89</v>
      </c>
      <c r="CJ115" s="101">
        <v>46.78</v>
      </c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>
        <v>38.83</v>
      </c>
      <c r="DH115" s="101">
        <v>30.87</v>
      </c>
      <c r="DJ115" s="41"/>
    </row>
    <row r="116" spans="1:114" s="40" customFormat="1" ht="15" x14ac:dyDescent="0.25">
      <c r="A116" s="10" t="s">
        <v>215</v>
      </c>
      <c r="B116" s="102">
        <v>45670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>
        <v>48.18</v>
      </c>
      <c r="CF116" s="101">
        <v>48.53</v>
      </c>
      <c r="CG116" s="101">
        <v>48.1</v>
      </c>
      <c r="CH116" s="101">
        <v>48.02</v>
      </c>
      <c r="CI116" s="101">
        <v>48.12</v>
      </c>
      <c r="CJ116" s="101">
        <v>48.15</v>
      </c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>
        <v>39.799999999999997</v>
      </c>
      <c r="DH116" s="101">
        <v>31.33</v>
      </c>
    </row>
    <row r="117" spans="1:114" s="40" customFormat="1" ht="15" x14ac:dyDescent="0.25">
      <c r="A117" s="10" t="s">
        <v>212</v>
      </c>
      <c r="B117" s="102">
        <v>45667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>
        <v>44.98</v>
      </c>
      <c r="CF117" s="101">
        <v>45</v>
      </c>
      <c r="CG117" s="101">
        <v>44.91</v>
      </c>
      <c r="CH117" s="101">
        <v>44.9</v>
      </c>
      <c r="CI117" s="101">
        <v>45.05</v>
      </c>
      <c r="CJ117" s="101">
        <v>45.04</v>
      </c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>
        <v>38.25</v>
      </c>
      <c r="DH117" s="101">
        <v>30.7</v>
      </c>
      <c r="DJ117" s="42"/>
    </row>
    <row r="118" spans="1:114" s="40" customFormat="1" ht="15" x14ac:dyDescent="0.25">
      <c r="A118" s="10" t="s">
        <v>213</v>
      </c>
      <c r="B118" s="102">
        <v>45666</v>
      </c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>
        <v>44.98</v>
      </c>
      <c r="CF118" s="101">
        <v>45.03</v>
      </c>
      <c r="CG118" s="101">
        <v>44.83</v>
      </c>
      <c r="CH118" s="101">
        <v>44.77</v>
      </c>
      <c r="CI118" s="101">
        <v>44.9</v>
      </c>
      <c r="CJ118" s="101">
        <v>44.78</v>
      </c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>
        <v>37.53</v>
      </c>
      <c r="DH118" s="101">
        <v>30.45</v>
      </c>
    </row>
    <row r="119" spans="1:114" s="40" customFormat="1" ht="15" x14ac:dyDescent="0.25">
      <c r="A119" s="10" t="s">
        <v>214</v>
      </c>
      <c r="B119" s="102">
        <v>45665</v>
      </c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>
        <v>45.49</v>
      </c>
      <c r="CF119" s="101">
        <v>45.6</v>
      </c>
      <c r="CG119" s="101">
        <v>45.21</v>
      </c>
      <c r="CH119" s="101">
        <v>45.01</v>
      </c>
      <c r="CI119" s="101">
        <v>45.11</v>
      </c>
      <c r="CJ119" s="101">
        <v>45.15</v>
      </c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>
        <v>37.43</v>
      </c>
      <c r="DH119" s="101">
        <v>30.49</v>
      </c>
    </row>
    <row r="120" spans="1:114" s="40" customFormat="1" ht="15" x14ac:dyDescent="0.25">
      <c r="A120" s="10" t="s">
        <v>186</v>
      </c>
      <c r="B120" s="102">
        <v>45664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>
        <v>47.68</v>
      </c>
      <c r="CF120" s="101">
        <v>47.83</v>
      </c>
      <c r="CG120" s="101">
        <v>47.4</v>
      </c>
      <c r="CH120" s="101">
        <v>47.06</v>
      </c>
      <c r="CI120" s="101">
        <v>47.09</v>
      </c>
      <c r="CJ120" s="101">
        <v>46.81</v>
      </c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>
        <v>38.630000000000003</v>
      </c>
      <c r="DH120" s="101">
        <v>30.91</v>
      </c>
      <c r="DJ120" s="41"/>
    </row>
    <row r="121" spans="1:114" s="40" customFormat="1" ht="15" x14ac:dyDescent="0.25">
      <c r="A121" s="10" t="s">
        <v>215</v>
      </c>
      <c r="B121" s="102">
        <v>45663</v>
      </c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>
        <v>47.23</v>
      </c>
      <c r="CF121" s="101">
        <v>47.1</v>
      </c>
      <c r="CG121" s="101">
        <v>46.7</v>
      </c>
      <c r="CH121" s="101">
        <v>46.33</v>
      </c>
      <c r="CI121" s="101">
        <v>46.32</v>
      </c>
      <c r="CJ121" s="101">
        <v>46.41</v>
      </c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>
        <v>38.299999999999997</v>
      </c>
      <c r="DH121" s="101">
        <v>30.62</v>
      </c>
    </row>
    <row r="122" spans="1:114" s="40" customFormat="1" ht="15" x14ac:dyDescent="0.25">
      <c r="A122" s="10" t="s">
        <v>212</v>
      </c>
      <c r="B122" s="102">
        <v>45660</v>
      </c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>
        <v>49.78</v>
      </c>
      <c r="CF122" s="101">
        <v>46.95</v>
      </c>
      <c r="CG122" s="101">
        <v>49.25</v>
      </c>
      <c r="CH122" s="101">
        <v>48.64</v>
      </c>
      <c r="CI122" s="101">
        <v>48.52</v>
      </c>
      <c r="CJ122" s="101">
        <v>48.11</v>
      </c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>
        <v>39.130000000000003</v>
      </c>
      <c r="DH122" s="101">
        <v>30.85</v>
      </c>
    </row>
    <row r="123" spans="1:114" s="40" customFormat="1" ht="15" x14ac:dyDescent="0.25">
      <c r="A123" s="10" t="s">
        <v>213</v>
      </c>
      <c r="B123" s="102">
        <v>45659</v>
      </c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>
        <v>50.26</v>
      </c>
      <c r="CF123" s="101">
        <v>50</v>
      </c>
      <c r="CG123" s="101">
        <v>49.57</v>
      </c>
      <c r="CH123" s="101">
        <v>48.69</v>
      </c>
      <c r="CI123" s="101">
        <v>48.53</v>
      </c>
      <c r="CJ123" s="101">
        <v>48.61</v>
      </c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>
        <v>38.78</v>
      </c>
      <c r="DH123" s="101">
        <v>30.7</v>
      </c>
    </row>
    <row r="124" spans="1:114" s="40" customFormat="1" ht="15" x14ac:dyDescent="0.25">
      <c r="A124" s="10" t="s">
        <v>186</v>
      </c>
      <c r="B124" s="102">
        <v>45657</v>
      </c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>
        <v>48.85</v>
      </c>
      <c r="CE124" s="101">
        <v>49.36</v>
      </c>
      <c r="CF124" s="101">
        <v>49.12</v>
      </c>
      <c r="CG124" s="101">
        <v>48.29</v>
      </c>
      <c r="CH124" s="101">
        <v>48.06</v>
      </c>
      <c r="CI124" s="101">
        <v>47.94</v>
      </c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>
        <v>37.93</v>
      </c>
      <c r="DH124" s="101"/>
    </row>
    <row r="125" spans="1:114" s="40" customFormat="1" ht="15" x14ac:dyDescent="0.25">
      <c r="A125" s="10" t="s">
        <v>215</v>
      </c>
      <c r="B125" s="102">
        <v>45656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>
        <v>47.7</v>
      </c>
      <c r="CE125" s="101">
        <v>47.95</v>
      </c>
      <c r="CF125" s="101">
        <v>47.99</v>
      </c>
      <c r="CG125" s="101">
        <v>46.98</v>
      </c>
      <c r="CH125" s="101">
        <v>46.77</v>
      </c>
      <c r="CI125" s="101">
        <v>46.68</v>
      </c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>
        <v>45.9</v>
      </c>
      <c r="DG125" s="101">
        <v>37.21</v>
      </c>
      <c r="DH125" s="101"/>
      <c r="DJ125" s="41"/>
    </row>
    <row r="126" spans="1:114" s="40" customFormat="1" ht="15" x14ac:dyDescent="0.25">
      <c r="A126" s="10" t="s">
        <v>212</v>
      </c>
      <c r="B126" s="102">
        <v>45653</v>
      </c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>
        <v>47.59</v>
      </c>
      <c r="CE126" s="101">
        <v>47.88</v>
      </c>
      <c r="CF126" s="101">
        <v>47.36</v>
      </c>
      <c r="CG126" s="101">
        <v>47.1</v>
      </c>
      <c r="CH126" s="101">
        <v>46.86</v>
      </c>
      <c r="CI126" s="101">
        <v>46.78</v>
      </c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>
        <v>46.3</v>
      </c>
      <c r="DG126" s="101">
        <v>37.31</v>
      </c>
      <c r="DH126" s="101"/>
    </row>
    <row r="127" spans="1:114" s="40" customFormat="1" ht="15" x14ac:dyDescent="0.25">
      <c r="A127" s="10" t="s">
        <v>186</v>
      </c>
      <c r="B127" s="102">
        <v>45650</v>
      </c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>
        <v>45.45</v>
      </c>
      <c r="CE127" s="101">
        <v>46.75</v>
      </c>
      <c r="CF127" s="101">
        <v>44.77</v>
      </c>
      <c r="CG127" s="101">
        <v>44.76</v>
      </c>
      <c r="CH127" s="101">
        <v>44.64</v>
      </c>
      <c r="CI127" s="101">
        <v>44.55</v>
      </c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>
        <v>44.3</v>
      </c>
      <c r="DG127" s="101">
        <v>36.19</v>
      </c>
      <c r="DH127" s="101"/>
    </row>
    <row r="128" spans="1:114" s="40" customFormat="1" ht="15" x14ac:dyDescent="0.25">
      <c r="A128" s="10" t="s">
        <v>215</v>
      </c>
      <c r="B128" s="102">
        <v>45649</v>
      </c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>
        <v>45.6</v>
      </c>
      <c r="CE128" s="101">
        <v>45.93</v>
      </c>
      <c r="CF128" s="101">
        <v>45.83</v>
      </c>
      <c r="CG128" s="101">
        <v>44.97</v>
      </c>
      <c r="CH128" s="101">
        <v>44.79</v>
      </c>
      <c r="CI128" s="101">
        <v>44.71</v>
      </c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>
        <v>44.23</v>
      </c>
      <c r="DG128" s="101">
        <v>35.89</v>
      </c>
      <c r="DH128" s="101"/>
    </row>
    <row r="129" spans="1:114" s="40" customFormat="1" ht="15" x14ac:dyDescent="0.25">
      <c r="A129" s="10" t="s">
        <v>212</v>
      </c>
      <c r="B129" s="102">
        <v>45646</v>
      </c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>
        <v>43.87</v>
      </c>
      <c r="CE129" s="101">
        <v>44</v>
      </c>
      <c r="CF129" s="101">
        <v>43.99</v>
      </c>
      <c r="CG129" s="101">
        <v>43.62</v>
      </c>
      <c r="CH129" s="101">
        <v>43.44</v>
      </c>
      <c r="CI129" s="101">
        <v>43.36</v>
      </c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>
        <v>42.73</v>
      </c>
      <c r="DG129" s="101">
        <v>35.43</v>
      </c>
      <c r="DH129" s="101"/>
    </row>
    <row r="130" spans="1:114" s="40" customFormat="1" ht="15" x14ac:dyDescent="0.25">
      <c r="A130" s="10" t="s">
        <v>213</v>
      </c>
      <c r="B130" s="102">
        <v>45645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>
        <v>43.2</v>
      </c>
      <c r="CE130" s="101">
        <v>43.5</v>
      </c>
      <c r="CF130" s="101">
        <v>43.45</v>
      </c>
      <c r="CG130" s="101">
        <v>42.57</v>
      </c>
      <c r="CH130" s="101">
        <v>42.41</v>
      </c>
      <c r="CI130" s="101">
        <v>42.36</v>
      </c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>
        <v>42.18</v>
      </c>
      <c r="DG130" s="101">
        <v>34.549999999999997</v>
      </c>
      <c r="DH130" s="101"/>
    </row>
    <row r="131" spans="1:114" s="40" customFormat="1" ht="15" x14ac:dyDescent="0.25">
      <c r="A131" s="10" t="s">
        <v>214</v>
      </c>
      <c r="B131" s="102">
        <v>45644</v>
      </c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>
        <v>41.03</v>
      </c>
      <c r="CE131" s="101">
        <v>41.35</v>
      </c>
      <c r="CF131" s="101">
        <v>42.25</v>
      </c>
      <c r="CG131" s="101">
        <v>42.25</v>
      </c>
      <c r="CH131" s="101">
        <v>39.72</v>
      </c>
      <c r="CI131" s="101">
        <v>39.68</v>
      </c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>
        <v>40.25</v>
      </c>
      <c r="DG131" s="101">
        <v>34</v>
      </c>
      <c r="DH131" s="101"/>
    </row>
    <row r="132" spans="1:114" s="40" customFormat="1" ht="15" x14ac:dyDescent="0.25">
      <c r="A132" s="10" t="s">
        <v>186</v>
      </c>
      <c r="B132" s="102">
        <v>45643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>
        <v>41.78</v>
      </c>
      <c r="CE132" s="101">
        <v>42.26</v>
      </c>
      <c r="CF132" s="101">
        <v>42.36</v>
      </c>
      <c r="CG132" s="101">
        <v>41.25</v>
      </c>
      <c r="CH132" s="101">
        <v>41.29</v>
      </c>
      <c r="CI132" s="101">
        <v>41.21</v>
      </c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>
        <v>40.65</v>
      </c>
      <c r="DG132" s="101">
        <v>34.409999999999997</v>
      </c>
      <c r="DH132" s="101"/>
    </row>
    <row r="133" spans="1:114" s="40" customFormat="1" ht="15" x14ac:dyDescent="0.25">
      <c r="A133" s="10" t="s">
        <v>215</v>
      </c>
      <c r="B133" s="102">
        <v>45642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>
        <v>40.19</v>
      </c>
      <c r="CE133" s="101">
        <v>40.25</v>
      </c>
      <c r="CF133" s="101">
        <v>40.54</v>
      </c>
      <c r="CG133" s="101">
        <v>39.6</v>
      </c>
      <c r="CH133" s="101">
        <v>39.380000000000003</v>
      </c>
      <c r="CI133" s="101">
        <v>39.32</v>
      </c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>
        <v>38.979999999999997</v>
      </c>
      <c r="DG133" s="101">
        <v>33.28</v>
      </c>
      <c r="DH133" s="101"/>
    </row>
    <row r="134" spans="1:114" s="40" customFormat="1" ht="15" x14ac:dyDescent="0.25">
      <c r="A134" s="10" t="s">
        <v>212</v>
      </c>
      <c r="B134" s="102">
        <v>45639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>
        <v>41.33</v>
      </c>
      <c r="CE134" s="101">
        <v>41.5</v>
      </c>
      <c r="CF134" s="101">
        <v>41.61</v>
      </c>
      <c r="CG134" s="101">
        <v>40.43</v>
      </c>
      <c r="CH134" s="101">
        <v>40.15</v>
      </c>
      <c r="CI134" s="101">
        <v>40.08</v>
      </c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>
        <v>40.03</v>
      </c>
      <c r="DG134" s="101">
        <v>33.61</v>
      </c>
      <c r="DH134" s="101"/>
    </row>
    <row r="135" spans="1:114" s="40" customFormat="1" ht="15" x14ac:dyDescent="0.25">
      <c r="A135" s="10" t="s">
        <v>213</v>
      </c>
      <c r="B135" s="102">
        <v>45638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>
        <v>42.93</v>
      </c>
      <c r="CE135" s="101">
        <v>42.98</v>
      </c>
      <c r="CF135" s="101">
        <v>42.75</v>
      </c>
      <c r="CG135" s="101">
        <v>42.48</v>
      </c>
      <c r="CH135" s="101">
        <v>42.1</v>
      </c>
      <c r="CI135" s="101">
        <v>42.02</v>
      </c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>
        <v>41.33</v>
      </c>
      <c r="DG135" s="101">
        <v>34.31</v>
      </c>
      <c r="DH135" s="101"/>
      <c r="DJ135" s="41"/>
    </row>
    <row r="136" spans="1:114" s="40" customFormat="1" ht="15" x14ac:dyDescent="0.25">
      <c r="A136" s="10" t="s">
        <v>214</v>
      </c>
      <c r="B136" s="102">
        <v>45637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>
        <v>44.95</v>
      </c>
      <c r="CE136" s="101">
        <v>44.78</v>
      </c>
      <c r="CF136" s="101">
        <v>45.25</v>
      </c>
      <c r="CG136" s="101">
        <v>43.78</v>
      </c>
      <c r="CH136" s="101">
        <v>43.24</v>
      </c>
      <c r="CI136" s="101">
        <v>42.9</v>
      </c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>
        <v>43.03</v>
      </c>
      <c r="DG136" s="101">
        <v>34.950000000000003</v>
      </c>
      <c r="DH136" s="101"/>
    </row>
    <row r="137" spans="1:114" s="40" customFormat="1" ht="15" x14ac:dyDescent="0.25">
      <c r="A137" s="10" t="s">
        <v>186</v>
      </c>
      <c r="B137" s="102">
        <v>45636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>
        <v>45.58</v>
      </c>
      <c r="CE137" s="101">
        <v>45.58</v>
      </c>
      <c r="CF137" s="101">
        <v>45.35</v>
      </c>
      <c r="CG137" s="101">
        <v>43.67</v>
      </c>
      <c r="CH137" s="101">
        <v>43.14</v>
      </c>
      <c r="CI137" s="101">
        <v>42.94</v>
      </c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>
        <v>43.1</v>
      </c>
      <c r="DG137" s="101">
        <v>34.83</v>
      </c>
      <c r="DH137" s="101"/>
    </row>
    <row r="138" spans="1:114" s="40" customFormat="1" ht="15" x14ac:dyDescent="0.25">
      <c r="A138" s="10" t="s">
        <v>215</v>
      </c>
      <c r="B138" s="102">
        <v>45635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>
        <v>45.03</v>
      </c>
      <c r="CE138" s="101">
        <v>44.85</v>
      </c>
      <c r="CF138" s="101">
        <v>45.4</v>
      </c>
      <c r="CG138" s="101">
        <v>43.85</v>
      </c>
      <c r="CH138" s="101">
        <v>43.27</v>
      </c>
      <c r="CI138" s="101">
        <v>43.08</v>
      </c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>
        <v>42.8</v>
      </c>
      <c r="DG138" s="101">
        <v>34.380000000000003</v>
      </c>
      <c r="DH138" s="101"/>
    </row>
    <row r="139" spans="1:114" s="40" customFormat="1" ht="15" x14ac:dyDescent="0.25">
      <c r="A139" s="10" t="s">
        <v>212</v>
      </c>
      <c r="B139" s="102">
        <v>45632</v>
      </c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>
        <v>46.23</v>
      </c>
      <c r="CE139" s="101">
        <v>46.2</v>
      </c>
      <c r="CF139" s="101">
        <v>45.68</v>
      </c>
      <c r="CG139" s="101">
        <v>44.54</v>
      </c>
      <c r="CH139" s="101">
        <v>43.93</v>
      </c>
      <c r="CI139" s="101">
        <v>43.69</v>
      </c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>
        <v>43.6</v>
      </c>
      <c r="DG139" s="101">
        <v>34.72</v>
      </c>
      <c r="DH139" s="101"/>
    </row>
    <row r="140" spans="1:114" s="40" customFormat="1" ht="15" x14ac:dyDescent="0.25">
      <c r="A140" s="10" t="s">
        <v>213</v>
      </c>
      <c r="B140" s="102">
        <v>45631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>
        <v>46.45</v>
      </c>
      <c r="CE140" s="101">
        <v>46.38</v>
      </c>
      <c r="CF140" s="101">
        <v>46.66</v>
      </c>
      <c r="CG140" s="101">
        <v>44.97</v>
      </c>
      <c r="CH140" s="101">
        <v>44.33</v>
      </c>
      <c r="CI140" s="101">
        <v>44.07</v>
      </c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>
        <v>43.98</v>
      </c>
      <c r="DG140" s="101">
        <v>34.54</v>
      </c>
      <c r="DH140" s="101"/>
    </row>
    <row r="141" spans="1:114" s="40" customFormat="1" ht="15" x14ac:dyDescent="0.25">
      <c r="A141" s="10" t="s">
        <v>214</v>
      </c>
      <c r="B141" s="102">
        <v>45630</v>
      </c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>
        <v>47.03</v>
      </c>
      <c r="CE141" s="101">
        <v>46.93</v>
      </c>
      <c r="CF141" s="101">
        <v>46.74</v>
      </c>
      <c r="CG141" s="101">
        <v>45.2</v>
      </c>
      <c r="CH141" s="101">
        <v>44.53</v>
      </c>
      <c r="CI141" s="101">
        <v>44.25</v>
      </c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>
        <v>43.98</v>
      </c>
      <c r="DG141" s="101">
        <v>34.619999999999997</v>
      </c>
      <c r="DH141" s="101"/>
    </row>
    <row r="142" spans="1:114" s="40" customFormat="1" ht="15" x14ac:dyDescent="0.25">
      <c r="A142" s="10" t="s">
        <v>186</v>
      </c>
      <c r="B142" s="102">
        <v>45629</v>
      </c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>
        <v>48.2</v>
      </c>
      <c r="CE142" s="101">
        <v>48.18</v>
      </c>
      <c r="CF142" s="101">
        <v>48.22</v>
      </c>
      <c r="CG142" s="101">
        <v>46.45</v>
      </c>
      <c r="CH142" s="101">
        <v>45.75</v>
      </c>
      <c r="CI142" s="101">
        <v>45.5</v>
      </c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>
        <v>45.43</v>
      </c>
      <c r="DG142" s="101">
        <v>35.049999999999997</v>
      </c>
      <c r="DH142" s="101"/>
    </row>
    <row r="143" spans="1:114" s="40" customFormat="1" ht="15" x14ac:dyDescent="0.25">
      <c r="A143" s="10" t="s">
        <v>215</v>
      </c>
      <c r="B143" s="102">
        <v>45628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>
        <v>48.03</v>
      </c>
      <c r="CE143" s="101">
        <v>48.05</v>
      </c>
      <c r="CF143" s="101">
        <v>48.62</v>
      </c>
      <c r="CG143" s="101">
        <v>46.94</v>
      </c>
      <c r="CH143" s="101">
        <v>45.92</v>
      </c>
      <c r="CI143" s="101">
        <v>45.67</v>
      </c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>
        <v>45.48</v>
      </c>
      <c r="DG143" s="101">
        <v>35.08</v>
      </c>
      <c r="DH143" s="101"/>
    </row>
    <row r="144" spans="1:114" s="40" customFormat="1" ht="15" x14ac:dyDescent="0.25">
      <c r="A144" s="10" t="s">
        <v>212</v>
      </c>
      <c r="B144" s="102">
        <v>45625</v>
      </c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>
        <v>46.61</v>
      </c>
      <c r="CD144" s="101">
        <v>47.4</v>
      </c>
      <c r="CE144" s="101">
        <v>47.46</v>
      </c>
      <c r="CF144" s="101">
        <v>47.06</v>
      </c>
      <c r="CG144" s="101">
        <v>45.88</v>
      </c>
      <c r="CH144" s="101">
        <v>45.25</v>
      </c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>
        <v>44.75</v>
      </c>
      <c r="DG144" s="101">
        <v>34.79</v>
      </c>
      <c r="DH144" s="101"/>
    </row>
    <row r="145" spans="1:114" s="40" customFormat="1" ht="15" x14ac:dyDescent="0.25">
      <c r="A145" s="10" t="s">
        <v>213</v>
      </c>
      <c r="B145" s="102">
        <v>45624</v>
      </c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>
        <v>46.14</v>
      </c>
      <c r="CD145" s="101">
        <v>46.48</v>
      </c>
      <c r="CE145" s="101">
        <v>46.83</v>
      </c>
      <c r="CF145" s="101">
        <v>46.07</v>
      </c>
      <c r="CG145" s="101">
        <v>44.91</v>
      </c>
      <c r="CH145" s="101">
        <v>44.3</v>
      </c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>
        <v>44.05</v>
      </c>
      <c r="DG145" s="101">
        <v>34.229999999999997</v>
      </c>
      <c r="DH145" s="101"/>
    </row>
    <row r="146" spans="1:114" s="40" customFormat="1" ht="15" x14ac:dyDescent="0.25">
      <c r="A146" s="10" t="s">
        <v>214</v>
      </c>
      <c r="B146" s="102">
        <v>45623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>
        <v>46.33</v>
      </c>
      <c r="CD146" s="101">
        <v>46.75</v>
      </c>
      <c r="CE146" s="101">
        <v>46.32</v>
      </c>
      <c r="CF146" s="101">
        <v>46.56</v>
      </c>
      <c r="CG146" s="101">
        <v>44.98</v>
      </c>
      <c r="CH146" s="101">
        <v>44.32</v>
      </c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>
        <v>44.2</v>
      </c>
      <c r="DG146" s="101">
        <v>34.229999999999997</v>
      </c>
      <c r="DH146" s="101"/>
    </row>
    <row r="147" spans="1:114" s="40" customFormat="1" ht="15" x14ac:dyDescent="0.25">
      <c r="A147" s="10" t="s">
        <v>186</v>
      </c>
      <c r="B147" s="102">
        <v>45622</v>
      </c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>
        <v>46.76</v>
      </c>
      <c r="CD147" s="101">
        <v>47.05</v>
      </c>
      <c r="CE147" s="101">
        <v>46.78</v>
      </c>
      <c r="CF147" s="101">
        <v>46.86</v>
      </c>
      <c r="CG147" s="101">
        <v>45.31</v>
      </c>
      <c r="CH147" s="101">
        <v>44.88</v>
      </c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>
        <v>44.3</v>
      </c>
      <c r="DG147" s="101">
        <v>34.5</v>
      </c>
      <c r="DH147" s="101"/>
      <c r="DJ147" s="41"/>
    </row>
    <row r="148" spans="1:114" s="40" customFormat="1" ht="15" x14ac:dyDescent="0.25">
      <c r="A148" s="10" t="s">
        <v>215</v>
      </c>
      <c r="B148" s="102">
        <v>45621</v>
      </c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>
        <v>47.75</v>
      </c>
      <c r="CD148" s="101">
        <v>47.9</v>
      </c>
      <c r="CE148" s="101">
        <v>50.2</v>
      </c>
      <c r="CF148" s="101">
        <v>45.82</v>
      </c>
      <c r="CG148" s="101">
        <v>45.82</v>
      </c>
      <c r="CH148" s="101">
        <v>45.11</v>
      </c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>
        <v>44.7</v>
      </c>
      <c r="DG148" s="101">
        <v>34.51</v>
      </c>
      <c r="DH148" s="101"/>
      <c r="DJ148" s="41"/>
    </row>
    <row r="149" spans="1:114" s="40" customFormat="1" ht="15" x14ac:dyDescent="0.25">
      <c r="A149" s="10" t="s">
        <v>212</v>
      </c>
      <c r="B149" s="102">
        <v>45618</v>
      </c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>
        <v>46.48</v>
      </c>
      <c r="CD149" s="101">
        <v>46.7</v>
      </c>
      <c r="CE149" s="101">
        <v>47.3</v>
      </c>
      <c r="CF149" s="101">
        <v>46.74</v>
      </c>
      <c r="CG149" s="101">
        <v>47.95</v>
      </c>
      <c r="CH149" s="101">
        <v>44.41</v>
      </c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>
        <v>44.05</v>
      </c>
      <c r="DG149" s="101">
        <v>34.43</v>
      </c>
      <c r="DH149" s="101"/>
    </row>
    <row r="150" spans="1:114" s="40" customFormat="1" ht="15" x14ac:dyDescent="0.25">
      <c r="A150" s="10" t="s">
        <v>213</v>
      </c>
      <c r="B150" s="102">
        <v>45617</v>
      </c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>
        <v>47.93</v>
      </c>
      <c r="CD150" s="101">
        <v>48.05</v>
      </c>
      <c r="CE150" s="101">
        <v>47.58</v>
      </c>
      <c r="CF150" s="101">
        <v>47.89</v>
      </c>
      <c r="CG150" s="101">
        <v>46.24</v>
      </c>
      <c r="CH150" s="101">
        <v>45.59</v>
      </c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>
        <v>45.4</v>
      </c>
      <c r="DG150" s="101">
        <v>34.799999999999997</v>
      </c>
      <c r="DH150" s="101"/>
    </row>
    <row r="151" spans="1:114" s="40" customFormat="1" ht="15" x14ac:dyDescent="0.25">
      <c r="A151" s="10" t="s">
        <v>214</v>
      </c>
      <c r="B151" s="102">
        <v>45616</v>
      </c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>
        <v>46.1</v>
      </c>
      <c r="CD151" s="101">
        <v>46.75</v>
      </c>
      <c r="CE151" s="101">
        <v>46.83</v>
      </c>
      <c r="CF151" s="101">
        <v>46.38</v>
      </c>
      <c r="CG151" s="101">
        <v>44.9</v>
      </c>
      <c r="CH151" s="101">
        <v>44.25</v>
      </c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>
        <v>43.6</v>
      </c>
      <c r="DG151" s="101">
        <v>35.25</v>
      </c>
      <c r="DH151" s="101"/>
      <c r="DJ151" s="42"/>
    </row>
    <row r="152" spans="1:114" s="40" customFormat="1" ht="15" x14ac:dyDescent="0.25">
      <c r="A152" s="10" t="s">
        <v>186</v>
      </c>
      <c r="B152" s="102">
        <v>45615</v>
      </c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>
        <v>45.42</v>
      </c>
      <c r="CD152" s="101">
        <v>45.9</v>
      </c>
      <c r="CE152" s="101">
        <v>45.76</v>
      </c>
      <c r="CF152" s="101">
        <v>45.39</v>
      </c>
      <c r="CG152" s="101">
        <v>43.82</v>
      </c>
      <c r="CH152" s="101">
        <v>46.05</v>
      </c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>
        <v>42.9</v>
      </c>
      <c r="DG152" s="101">
        <v>35.229999999999997</v>
      </c>
      <c r="DH152" s="101"/>
    </row>
    <row r="153" spans="1:114" s="40" customFormat="1" ht="15" x14ac:dyDescent="0.25">
      <c r="A153" s="10" t="s">
        <v>215</v>
      </c>
      <c r="B153" s="102">
        <v>45614</v>
      </c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>
        <v>46.6</v>
      </c>
      <c r="CD153" s="101">
        <v>46.88</v>
      </c>
      <c r="CE153" s="101">
        <v>46.75</v>
      </c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>
        <v>44</v>
      </c>
      <c r="DG153" s="101">
        <v>35.049999999999997</v>
      </c>
      <c r="DH153" s="101"/>
    </row>
    <row r="154" spans="1:114" s="40" customFormat="1" ht="15" x14ac:dyDescent="0.25">
      <c r="A154" s="10" t="s">
        <v>212</v>
      </c>
      <c r="B154" s="102">
        <v>45611</v>
      </c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>
        <v>45.83</v>
      </c>
      <c r="CD154" s="101">
        <v>46.46</v>
      </c>
      <c r="CE154" s="101">
        <v>46.42</v>
      </c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>
        <v>43.7</v>
      </c>
      <c r="DG154" s="101">
        <v>34.68</v>
      </c>
      <c r="DH154" s="101"/>
    </row>
    <row r="155" spans="1:114" s="40" customFormat="1" ht="15" x14ac:dyDescent="0.25">
      <c r="A155" s="10" t="s">
        <v>213</v>
      </c>
      <c r="B155" s="102">
        <v>45610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>
        <v>45.73</v>
      </c>
      <c r="CD155" s="101">
        <v>45.35</v>
      </c>
      <c r="CE155" s="101">
        <v>46.08</v>
      </c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>
        <v>42.85</v>
      </c>
      <c r="DG155" s="101">
        <v>35.03</v>
      </c>
      <c r="DH155" s="101"/>
      <c r="DJ155" s="41"/>
    </row>
    <row r="156" spans="1:114" s="40" customFormat="1" ht="15" x14ac:dyDescent="0.25">
      <c r="A156" s="10" t="s">
        <v>214</v>
      </c>
      <c r="B156" s="102">
        <v>45609</v>
      </c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>
        <v>43.5</v>
      </c>
      <c r="CD156" s="101">
        <v>43.65</v>
      </c>
      <c r="CE156" s="101">
        <v>43.9</v>
      </c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>
        <v>41.5</v>
      </c>
      <c r="DG156" s="101">
        <v>34.159999999999997</v>
      </c>
      <c r="DH156" s="101"/>
    </row>
    <row r="157" spans="1:114" s="40" customFormat="1" ht="15" x14ac:dyDescent="0.25">
      <c r="A157" s="10" t="s">
        <v>186</v>
      </c>
      <c r="B157" s="102">
        <v>45608</v>
      </c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>
        <v>43.53</v>
      </c>
      <c r="CD157" s="101">
        <v>43.75</v>
      </c>
      <c r="CE157" s="101">
        <v>45.25</v>
      </c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>
        <v>41.25</v>
      </c>
      <c r="DG157" s="101">
        <v>34.47</v>
      </c>
      <c r="DH157" s="101"/>
    </row>
    <row r="158" spans="1:114" s="40" customFormat="1" ht="15" x14ac:dyDescent="0.25">
      <c r="A158" s="10" t="s">
        <v>215</v>
      </c>
      <c r="B158" s="102">
        <v>45607</v>
      </c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>
        <v>43.48</v>
      </c>
      <c r="CD158" s="101">
        <v>43.85</v>
      </c>
      <c r="CE158" s="101">
        <v>43.63</v>
      </c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>
        <v>40.93</v>
      </c>
      <c r="DG158" s="101">
        <v>34.01</v>
      </c>
      <c r="DH158" s="101"/>
    </row>
    <row r="159" spans="1:114" s="40" customFormat="1" ht="15" x14ac:dyDescent="0.25">
      <c r="A159" s="10" t="s">
        <v>212</v>
      </c>
      <c r="B159" s="102">
        <v>45604</v>
      </c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>
        <v>42.25</v>
      </c>
      <c r="CD159" s="101">
        <v>42.25</v>
      </c>
      <c r="CE159" s="101">
        <v>42.29</v>
      </c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>
        <v>40.24</v>
      </c>
      <c r="DG159" s="101">
        <v>33.69</v>
      </c>
      <c r="DH159" s="101"/>
    </row>
    <row r="160" spans="1:114" s="40" customFormat="1" ht="15" x14ac:dyDescent="0.25">
      <c r="A160" s="10" t="s">
        <v>213</v>
      </c>
      <c r="B160" s="102">
        <v>45603</v>
      </c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>
        <v>41.15</v>
      </c>
      <c r="CD160" s="101">
        <v>41.4</v>
      </c>
      <c r="CE160" s="101">
        <v>41.42</v>
      </c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>
        <v>39.6</v>
      </c>
      <c r="DG160" s="101">
        <v>33.770000000000003</v>
      </c>
      <c r="DH160" s="101"/>
    </row>
    <row r="161" spans="1:114" s="40" customFormat="1" ht="15" x14ac:dyDescent="0.25">
      <c r="A161" s="10" t="s">
        <v>214</v>
      </c>
      <c r="B161" s="102">
        <v>45602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>
        <v>40.450000000000003</v>
      </c>
      <c r="CD161" s="101">
        <v>40.700000000000003</v>
      </c>
      <c r="CE161" s="101">
        <v>40.520000000000003</v>
      </c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>
        <v>38.700000000000003</v>
      </c>
      <c r="DG161" s="101">
        <v>33.57</v>
      </c>
      <c r="DH161" s="101"/>
    </row>
    <row r="162" spans="1:114" s="40" customFormat="1" ht="15" x14ac:dyDescent="0.25">
      <c r="A162" s="10" t="s">
        <v>186</v>
      </c>
      <c r="B162" s="102">
        <v>45601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>
        <v>40.340000000000003</v>
      </c>
      <c r="CD162" s="101">
        <v>40.6</v>
      </c>
      <c r="CE162" s="101">
        <v>40.950000000000003</v>
      </c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>
        <v>38.799999999999997</v>
      </c>
      <c r="DG162" s="101">
        <v>33.57</v>
      </c>
      <c r="DH162" s="101"/>
      <c r="DJ162" s="41"/>
    </row>
    <row r="163" spans="1:114" s="40" customFormat="1" ht="15" x14ac:dyDescent="0.25">
      <c r="A163" s="10" t="s">
        <v>215</v>
      </c>
      <c r="B163" s="102">
        <v>45600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>
        <v>39.93</v>
      </c>
      <c r="CD163" s="101">
        <v>40.4</v>
      </c>
      <c r="CE163" s="101">
        <v>40.4</v>
      </c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>
        <v>38.58</v>
      </c>
      <c r="DG163" s="101">
        <v>33.46</v>
      </c>
      <c r="DH163" s="101"/>
      <c r="DJ163" s="41"/>
    </row>
    <row r="164" spans="1:114" s="40" customFormat="1" ht="15" x14ac:dyDescent="0.25">
      <c r="A164" s="10" t="s">
        <v>212</v>
      </c>
      <c r="B164" s="102">
        <v>45597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>
        <v>38.880000000000003</v>
      </c>
      <c r="CD164" s="101">
        <v>39.340000000000003</v>
      </c>
      <c r="CE164" s="101">
        <v>39.19</v>
      </c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>
        <v>37.700000000000003</v>
      </c>
      <c r="DG164" s="101">
        <v>32.909999999999997</v>
      </c>
      <c r="DH164" s="101"/>
    </row>
    <row r="165" spans="1:114" s="40" customFormat="1" ht="15" x14ac:dyDescent="0.25">
      <c r="A165" s="10" t="s">
        <v>213</v>
      </c>
      <c r="B165" s="102">
        <v>45596</v>
      </c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>
        <v>40.03</v>
      </c>
      <c r="CC165" s="101">
        <v>40.200000000000003</v>
      </c>
      <c r="CD165" s="101">
        <v>38.5</v>
      </c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>
        <v>38.950000000000003</v>
      </c>
      <c r="DG165" s="101">
        <v>33.72</v>
      </c>
      <c r="DH165" s="101"/>
    </row>
    <row r="166" spans="1:114" s="40" customFormat="1" ht="15" x14ac:dyDescent="0.25">
      <c r="A166" s="10" t="s">
        <v>214</v>
      </c>
      <c r="B166" s="102">
        <v>45595</v>
      </c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>
        <v>41.19</v>
      </c>
      <c r="CC166" s="101">
        <v>41.35</v>
      </c>
      <c r="CD166" s="101">
        <v>41.46</v>
      </c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>
        <v>39.700000000000003</v>
      </c>
      <c r="DG166" s="101">
        <v>33.92</v>
      </c>
      <c r="DH166" s="101"/>
    </row>
    <row r="167" spans="1:114" s="40" customFormat="1" ht="15" x14ac:dyDescent="0.25">
      <c r="A167" s="10" t="s">
        <v>186</v>
      </c>
      <c r="B167" s="102">
        <v>45594</v>
      </c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>
        <v>42.43</v>
      </c>
      <c r="CC167" s="101">
        <v>42.78</v>
      </c>
      <c r="CD167" s="101">
        <v>43.1</v>
      </c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>
        <v>40.729999999999997</v>
      </c>
      <c r="DG167" s="101">
        <v>34.86</v>
      </c>
      <c r="DH167" s="101"/>
      <c r="DI167" s="28"/>
    </row>
    <row r="168" spans="1:114" s="28" customFormat="1" ht="15" x14ac:dyDescent="0.25">
      <c r="A168" s="10" t="s">
        <v>215</v>
      </c>
      <c r="B168" s="102">
        <v>45593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>
        <v>42.38</v>
      </c>
      <c r="CC168" s="101">
        <v>42.55</v>
      </c>
      <c r="CD168" s="101">
        <v>42.75</v>
      </c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>
        <v>40.700000000000003</v>
      </c>
      <c r="DG168" s="101">
        <v>34.979999999999997</v>
      </c>
      <c r="DH168" s="101"/>
    </row>
    <row r="169" spans="1:114" s="28" customFormat="1" ht="15" x14ac:dyDescent="0.25">
      <c r="A169" s="10" t="s">
        <v>212</v>
      </c>
      <c r="B169" s="102">
        <v>45590</v>
      </c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>
        <v>43.15</v>
      </c>
      <c r="CC169" s="101">
        <v>43.3</v>
      </c>
      <c r="CD169" s="101">
        <v>43.61</v>
      </c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>
        <v>41.45</v>
      </c>
      <c r="DG169" s="101">
        <v>35.6</v>
      </c>
      <c r="DH169" s="101"/>
    </row>
    <row r="170" spans="1:114" s="28" customFormat="1" ht="15" x14ac:dyDescent="0.25">
      <c r="A170" s="10" t="s">
        <v>213</v>
      </c>
      <c r="B170" s="102">
        <v>45589</v>
      </c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>
        <v>41.88</v>
      </c>
      <c r="CC170" s="101">
        <v>42.08</v>
      </c>
      <c r="CD170" s="101">
        <v>42.28</v>
      </c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>
        <v>40.590000000000003</v>
      </c>
      <c r="DG170" s="101">
        <v>35.21</v>
      </c>
      <c r="DH170" s="101"/>
    </row>
    <row r="171" spans="1:114" s="28" customFormat="1" ht="15" x14ac:dyDescent="0.25">
      <c r="A171" s="10" t="s">
        <v>214</v>
      </c>
      <c r="B171" s="102">
        <v>45588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>
        <v>40.93</v>
      </c>
      <c r="CC171" s="101">
        <v>41.13</v>
      </c>
      <c r="CD171" s="101">
        <v>41.48</v>
      </c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>
        <v>39.85</v>
      </c>
      <c r="DG171" s="101">
        <v>34.799999999999997</v>
      </c>
      <c r="DH171" s="101"/>
    </row>
    <row r="172" spans="1:114" s="28" customFormat="1" ht="15" x14ac:dyDescent="0.25">
      <c r="A172" s="10" t="s">
        <v>186</v>
      </c>
      <c r="B172" s="102">
        <v>45587</v>
      </c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>
        <v>40.33</v>
      </c>
      <c r="CC172" s="101">
        <v>40.700000000000003</v>
      </c>
      <c r="CD172" s="101">
        <v>40.85</v>
      </c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>
        <v>39.28</v>
      </c>
      <c r="DG172" s="101">
        <v>34.409999999999997</v>
      </c>
      <c r="DH172" s="101"/>
    </row>
    <row r="173" spans="1:114" s="28" customFormat="1" ht="15" x14ac:dyDescent="0.25">
      <c r="A173" s="10" t="s">
        <v>215</v>
      </c>
      <c r="B173" s="102">
        <v>45586</v>
      </c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>
        <v>39.380000000000003</v>
      </c>
      <c r="CC173" s="101">
        <v>39.9</v>
      </c>
      <c r="CD173" s="101">
        <v>40.25</v>
      </c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>
        <v>38.5</v>
      </c>
      <c r="DG173" s="101">
        <v>34.11</v>
      </c>
      <c r="DH173" s="101"/>
    </row>
    <row r="174" spans="1:114" s="28" customFormat="1" ht="15" x14ac:dyDescent="0.25">
      <c r="A174" s="10" t="s">
        <v>212</v>
      </c>
      <c r="B174" s="102">
        <v>45583</v>
      </c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>
        <v>38.75</v>
      </c>
      <c r="CC174" s="101">
        <v>39.01</v>
      </c>
      <c r="CD174" s="101">
        <v>39.590000000000003</v>
      </c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>
        <v>37.9</v>
      </c>
      <c r="DG174" s="101">
        <v>33.630000000000003</v>
      </c>
      <c r="DH174" s="101"/>
      <c r="DJ174" s="42"/>
    </row>
    <row r="175" spans="1:114" s="28" customFormat="1" ht="15" x14ac:dyDescent="0.25">
      <c r="A175" s="10" t="s">
        <v>213</v>
      </c>
      <c r="B175" s="102">
        <v>45582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>
        <v>39.25</v>
      </c>
      <c r="CC175" s="101">
        <v>39.659999999999997</v>
      </c>
      <c r="CD175" s="101">
        <v>40</v>
      </c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>
        <v>38.200000000000003</v>
      </c>
      <c r="DG175" s="101">
        <v>33.840000000000003</v>
      </c>
      <c r="DH175" s="101"/>
    </row>
    <row r="176" spans="1:114" s="28" customFormat="1" ht="15" x14ac:dyDescent="0.25">
      <c r="A176" s="10" t="s">
        <v>214</v>
      </c>
      <c r="B176" s="102">
        <v>45581</v>
      </c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>
        <v>38.9</v>
      </c>
      <c r="CC176" s="101">
        <v>39.25</v>
      </c>
      <c r="CD176" s="101">
        <v>39.659999999999997</v>
      </c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>
        <v>38.35</v>
      </c>
      <c r="DG176" s="101">
        <v>33.72</v>
      </c>
      <c r="DH176" s="101"/>
    </row>
    <row r="177" spans="1:114" s="28" customFormat="1" ht="15" x14ac:dyDescent="0.25">
      <c r="A177" s="10" t="s">
        <v>186</v>
      </c>
      <c r="B177" s="102">
        <v>45580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>
        <v>39.380000000000003</v>
      </c>
      <c r="CC177" s="101">
        <v>39.83</v>
      </c>
      <c r="CD177" s="101">
        <v>40.340000000000003</v>
      </c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>
        <v>38.75</v>
      </c>
      <c r="DG177" s="101">
        <v>33.96</v>
      </c>
      <c r="DH177" s="101"/>
      <c r="DJ177" s="42"/>
    </row>
    <row r="178" spans="1:114" s="28" customFormat="1" ht="15" x14ac:dyDescent="0.25">
      <c r="A178" s="10" t="s">
        <v>215</v>
      </c>
      <c r="B178" s="102">
        <v>45579</v>
      </c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>
        <v>39.880000000000003</v>
      </c>
      <c r="CC178" s="101">
        <v>40.4</v>
      </c>
      <c r="CD178" s="101">
        <v>41.01</v>
      </c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>
        <v>39.18</v>
      </c>
      <c r="DG178" s="101">
        <v>34.369999999999997</v>
      </c>
      <c r="DH178" s="101"/>
    </row>
    <row r="179" spans="1:114" s="28" customFormat="1" ht="15" x14ac:dyDescent="0.25">
      <c r="A179" s="10" t="s">
        <v>212</v>
      </c>
      <c r="B179" s="102">
        <v>45576</v>
      </c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>
        <v>39.31</v>
      </c>
      <c r="CC179" s="101">
        <v>39.64</v>
      </c>
      <c r="CD179" s="101">
        <v>40.36</v>
      </c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>
        <v>38.549999999999997</v>
      </c>
      <c r="DG179" s="101">
        <v>34.01</v>
      </c>
      <c r="DH179" s="101"/>
    </row>
    <row r="180" spans="1:114" s="28" customFormat="1" ht="15" x14ac:dyDescent="0.25">
      <c r="A180" s="10" t="s">
        <v>213</v>
      </c>
      <c r="B180" s="102">
        <v>45575</v>
      </c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>
        <v>39.729999999999997</v>
      </c>
      <c r="CC180" s="101">
        <v>40.200000000000003</v>
      </c>
      <c r="CD180" s="101">
        <v>40.81</v>
      </c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>
        <v>38.9</v>
      </c>
      <c r="DG180" s="101">
        <v>34.11</v>
      </c>
      <c r="DH180" s="101"/>
    </row>
    <row r="181" spans="1:114" s="28" customFormat="1" ht="15" x14ac:dyDescent="0.25">
      <c r="A181" s="10" t="s">
        <v>214</v>
      </c>
      <c r="B181" s="102">
        <v>45574</v>
      </c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>
        <v>38.15</v>
      </c>
      <c r="CC181" s="101">
        <v>38.729999999999997</v>
      </c>
      <c r="CD181" s="101">
        <v>40.5</v>
      </c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>
        <v>37.93</v>
      </c>
      <c r="DG181" s="101">
        <v>33.19</v>
      </c>
      <c r="DH181" s="101"/>
    </row>
    <row r="182" spans="1:114" s="28" customFormat="1" ht="15" x14ac:dyDescent="0.25">
      <c r="A182" s="10" t="s">
        <v>186</v>
      </c>
      <c r="B182" s="102">
        <v>45573</v>
      </c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>
        <v>38.299999999999997</v>
      </c>
      <c r="CC182" s="101">
        <v>38.69</v>
      </c>
      <c r="CD182" s="101">
        <v>40.5</v>
      </c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>
        <v>38.08</v>
      </c>
      <c r="DG182" s="101">
        <v>33.53</v>
      </c>
      <c r="DH182" s="101"/>
    </row>
    <row r="183" spans="1:114" s="28" customFormat="1" ht="15" x14ac:dyDescent="0.25">
      <c r="A183" s="10" t="s">
        <v>215</v>
      </c>
      <c r="B183" s="102">
        <v>45572</v>
      </c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>
        <v>39.700000000000003</v>
      </c>
      <c r="CC183" s="101">
        <v>40.700000000000003</v>
      </c>
      <c r="CD183" s="101">
        <v>40.85</v>
      </c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>
        <v>39.25</v>
      </c>
      <c r="DG183" s="101">
        <v>33.92</v>
      </c>
      <c r="DH183" s="101"/>
      <c r="DJ183" s="42"/>
    </row>
    <row r="184" spans="1:114" s="28" customFormat="1" ht="15" x14ac:dyDescent="0.25">
      <c r="A184" s="10" t="s">
        <v>212</v>
      </c>
      <c r="B184" s="102">
        <v>45569</v>
      </c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>
        <v>40.28</v>
      </c>
      <c r="CC184" s="101">
        <v>40.78</v>
      </c>
      <c r="CD184" s="101">
        <v>41.06</v>
      </c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>
        <v>39.450000000000003</v>
      </c>
      <c r="DG184" s="101">
        <v>34.08</v>
      </c>
      <c r="DH184" s="101"/>
    </row>
    <row r="185" spans="1:114" s="28" customFormat="1" ht="15" x14ac:dyDescent="0.25">
      <c r="A185" s="10" t="s">
        <v>213</v>
      </c>
      <c r="B185" s="102">
        <v>45568</v>
      </c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>
        <v>39.53</v>
      </c>
      <c r="CC185" s="101">
        <v>39.85</v>
      </c>
      <c r="CD185" s="101">
        <v>40.42</v>
      </c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>
        <v>38.65</v>
      </c>
      <c r="DG185" s="101">
        <v>33.72</v>
      </c>
      <c r="DH185" s="101"/>
    </row>
    <row r="186" spans="1:114" s="28" customFormat="1" ht="15" x14ac:dyDescent="0.25">
      <c r="A186" s="10" t="s">
        <v>214</v>
      </c>
      <c r="B186" s="102">
        <v>45567</v>
      </c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>
        <v>38.28</v>
      </c>
      <c r="CC186" s="101">
        <v>38.85</v>
      </c>
      <c r="CD186" s="101">
        <v>39.299999999999997</v>
      </c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>
        <v>38.1</v>
      </c>
      <c r="DG186" s="101">
        <v>33.32</v>
      </c>
      <c r="DH186" s="101"/>
    </row>
    <row r="187" spans="1:114" s="28" customFormat="1" ht="15" x14ac:dyDescent="0.25">
      <c r="A187" s="10" t="s">
        <v>186</v>
      </c>
      <c r="B187" s="102">
        <v>45566</v>
      </c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>
        <v>39.06</v>
      </c>
      <c r="CC187" s="101">
        <v>39.9</v>
      </c>
      <c r="CD187" s="101">
        <v>39.770000000000003</v>
      </c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>
        <v>38.090000000000003</v>
      </c>
      <c r="DG187" s="101">
        <v>33.33</v>
      </c>
      <c r="DH187" s="101"/>
    </row>
    <row r="188" spans="1:114" s="28" customFormat="1" ht="15" x14ac:dyDescent="0.25">
      <c r="A188" s="10" t="s">
        <v>215</v>
      </c>
      <c r="B188" s="102">
        <v>45565</v>
      </c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>
        <v>38.979999999999997</v>
      </c>
      <c r="CB188" s="101">
        <v>38.75</v>
      </c>
      <c r="CC188" s="101">
        <v>39.21</v>
      </c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>
        <v>37.93</v>
      </c>
      <c r="DG188" s="101">
        <v>33.19</v>
      </c>
      <c r="DH188" s="101"/>
    </row>
    <row r="189" spans="1:114" s="28" customFormat="1" ht="15" x14ac:dyDescent="0.25">
      <c r="A189" s="10" t="s">
        <v>212</v>
      </c>
      <c r="B189" s="102">
        <v>45562</v>
      </c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>
        <v>37.85</v>
      </c>
      <c r="CB189" s="101">
        <v>37.880000000000003</v>
      </c>
      <c r="CC189" s="101">
        <v>38.56</v>
      </c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>
        <v>37.200000000000003</v>
      </c>
      <c r="DG189" s="101">
        <v>33.07</v>
      </c>
      <c r="DH189" s="101"/>
      <c r="DJ189" s="42"/>
    </row>
    <row r="190" spans="1:114" s="28" customFormat="1" ht="15" x14ac:dyDescent="0.25">
      <c r="A190" s="10" t="s">
        <v>213</v>
      </c>
      <c r="B190" s="102">
        <v>45561</v>
      </c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>
        <v>37.93</v>
      </c>
      <c r="CB190" s="101">
        <v>38.130000000000003</v>
      </c>
      <c r="CC190" s="101">
        <v>38.69</v>
      </c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>
        <v>37.43</v>
      </c>
      <c r="DG190" s="101">
        <v>32.979999999999997</v>
      </c>
      <c r="DH190" s="101"/>
      <c r="DJ190" s="42"/>
    </row>
    <row r="191" spans="1:114" s="28" customFormat="1" ht="15" x14ac:dyDescent="0.25">
      <c r="A191" s="10" t="s">
        <v>214</v>
      </c>
      <c r="B191" s="102">
        <v>45560</v>
      </c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>
        <v>37.46</v>
      </c>
      <c r="CB191" s="101">
        <v>37.78</v>
      </c>
      <c r="CC191" s="101">
        <v>38.25</v>
      </c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>
        <v>37.130000000000003</v>
      </c>
      <c r="DG191" s="101">
        <v>33.01</v>
      </c>
      <c r="DH191" s="101"/>
      <c r="DJ191" s="42"/>
    </row>
    <row r="192" spans="1:114" s="28" customFormat="1" ht="15" x14ac:dyDescent="0.25">
      <c r="A192" s="10" t="s">
        <v>186</v>
      </c>
      <c r="B192" s="102">
        <v>45559</v>
      </c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>
        <v>36.049999999999997</v>
      </c>
      <c r="CB192" s="101">
        <v>36</v>
      </c>
      <c r="CC192" s="101">
        <v>36.21</v>
      </c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>
        <v>36.25</v>
      </c>
      <c r="DG192" s="101">
        <v>32.340000000000003</v>
      </c>
      <c r="DH192" s="101"/>
    </row>
    <row r="193" spans="1:114" s="28" customFormat="1" ht="15" x14ac:dyDescent="0.25">
      <c r="A193" s="10" t="s">
        <v>215</v>
      </c>
      <c r="B193" s="102">
        <v>45558</v>
      </c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>
        <v>36.15</v>
      </c>
      <c r="CB193" s="101">
        <v>36.75</v>
      </c>
      <c r="CC193" s="101">
        <v>36.85</v>
      </c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>
        <v>36.229999999999997</v>
      </c>
      <c r="DG193" s="101">
        <v>32.479999999999997</v>
      </c>
      <c r="DH193" s="101"/>
    </row>
    <row r="194" spans="1:114" s="28" customFormat="1" ht="15" x14ac:dyDescent="0.25">
      <c r="A194" s="10" t="s">
        <v>212</v>
      </c>
      <c r="B194" s="102">
        <v>45555</v>
      </c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>
        <v>34.799999999999997</v>
      </c>
      <c r="CB194" s="101">
        <v>35.78</v>
      </c>
      <c r="CC194" s="101">
        <v>37.270000000000003</v>
      </c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>
        <v>35.799999999999997</v>
      </c>
      <c r="DG194" s="101">
        <v>31.92</v>
      </c>
      <c r="DH194" s="101"/>
    </row>
    <row r="195" spans="1:114" s="28" customFormat="1" ht="15" x14ac:dyDescent="0.25">
      <c r="A195" s="10" t="s">
        <v>213</v>
      </c>
      <c r="B195" s="102">
        <v>45554</v>
      </c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>
        <v>33.65</v>
      </c>
      <c r="CB195" s="101">
        <v>34.5</v>
      </c>
      <c r="CC195" s="101">
        <v>33.869999999999997</v>
      </c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>
        <v>34.5</v>
      </c>
      <c r="DG195" s="101">
        <v>31.49</v>
      </c>
      <c r="DH195" s="101"/>
    </row>
    <row r="196" spans="1:114" s="28" customFormat="1" ht="15" x14ac:dyDescent="0.25">
      <c r="A196" s="10" t="s">
        <v>214</v>
      </c>
      <c r="B196" s="102">
        <v>45553</v>
      </c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>
        <v>35.450000000000003</v>
      </c>
      <c r="CB196" s="101">
        <v>36.83</v>
      </c>
      <c r="CC196" s="101">
        <v>38.72</v>
      </c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>
        <v>37.03</v>
      </c>
      <c r="DG196" s="101">
        <v>32.549999999999997</v>
      </c>
      <c r="DH196" s="101"/>
    </row>
    <row r="197" spans="1:114" s="28" customFormat="1" ht="15" x14ac:dyDescent="0.25">
      <c r="A197" s="10" t="s">
        <v>186</v>
      </c>
      <c r="B197" s="102">
        <v>45552</v>
      </c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>
        <v>35.53</v>
      </c>
      <c r="CB197" s="101">
        <v>36.75</v>
      </c>
      <c r="CC197" s="101">
        <v>38.71</v>
      </c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>
        <v>36.700000000000003</v>
      </c>
      <c r="DG197" s="101">
        <v>32.32</v>
      </c>
      <c r="DH197" s="101"/>
    </row>
    <row r="198" spans="1:114" s="28" customFormat="1" ht="15" x14ac:dyDescent="0.25">
      <c r="A198" s="10" t="s">
        <v>215</v>
      </c>
      <c r="B198" s="102">
        <v>45551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>
        <v>34.35</v>
      </c>
      <c r="CB198" s="101">
        <v>35.58</v>
      </c>
      <c r="CC198" s="101">
        <v>37.17</v>
      </c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>
        <v>35.53</v>
      </c>
      <c r="DG198" s="101">
        <v>31.41</v>
      </c>
      <c r="DH198" s="101"/>
    </row>
    <row r="199" spans="1:114" s="28" customFormat="1" ht="15" x14ac:dyDescent="0.25">
      <c r="A199" s="10" t="s">
        <v>212</v>
      </c>
      <c r="B199" s="102">
        <v>45548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>
        <v>35.75</v>
      </c>
      <c r="CB199" s="101">
        <v>37.03</v>
      </c>
      <c r="CC199" s="101">
        <v>38.67</v>
      </c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>
        <v>36.83</v>
      </c>
      <c r="DG199" s="101">
        <v>32.159999999999997</v>
      </c>
      <c r="DH199" s="101"/>
    </row>
    <row r="200" spans="1:114" s="28" customFormat="1" ht="15" x14ac:dyDescent="0.25">
      <c r="A200" s="10" t="s">
        <v>213</v>
      </c>
      <c r="B200" s="102">
        <v>45547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>
        <v>35.299999999999997</v>
      </c>
      <c r="CB200" s="101">
        <v>36.58</v>
      </c>
      <c r="CC200" s="101">
        <v>38.81</v>
      </c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>
        <v>36.5</v>
      </c>
      <c r="DG200" s="101">
        <v>31.89</v>
      </c>
      <c r="DH200" s="101"/>
    </row>
    <row r="201" spans="1:114" s="28" customFormat="1" ht="15" x14ac:dyDescent="0.25">
      <c r="A201" s="10" t="s">
        <v>214</v>
      </c>
      <c r="B201" s="102">
        <v>45546</v>
      </c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>
        <v>36.130000000000003</v>
      </c>
      <c r="CB201" s="101">
        <v>37.53</v>
      </c>
      <c r="CC201" s="101">
        <v>39.14</v>
      </c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>
        <v>37.4</v>
      </c>
      <c r="DG201" s="101">
        <v>32.47</v>
      </c>
      <c r="DH201" s="101"/>
    </row>
    <row r="202" spans="1:114" s="28" customFormat="1" ht="15" x14ac:dyDescent="0.25">
      <c r="A202" s="10" t="s">
        <v>186</v>
      </c>
      <c r="B202" s="102">
        <v>45545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>
        <v>35.18</v>
      </c>
      <c r="CB202" s="101">
        <v>36.79</v>
      </c>
      <c r="CC202" s="101">
        <v>38.020000000000003</v>
      </c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>
        <v>36.979999999999997</v>
      </c>
      <c r="DG202" s="101">
        <v>32.020000000000003</v>
      </c>
      <c r="DH202" s="101"/>
      <c r="DJ202" s="42"/>
    </row>
    <row r="203" spans="1:114" s="28" customFormat="1" ht="15" x14ac:dyDescent="0.25">
      <c r="A203" s="10" t="s">
        <v>215</v>
      </c>
      <c r="B203" s="102">
        <v>45544</v>
      </c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>
        <v>37.18</v>
      </c>
      <c r="CB203" s="101">
        <v>38.68</v>
      </c>
      <c r="CC203" s="101">
        <v>38.31</v>
      </c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>
        <v>38.4</v>
      </c>
      <c r="DG203" s="101">
        <v>32.9</v>
      </c>
      <c r="DH203" s="101"/>
    </row>
    <row r="204" spans="1:114" s="28" customFormat="1" ht="15" x14ac:dyDescent="0.25">
      <c r="A204" s="10" t="s">
        <v>212</v>
      </c>
      <c r="B204" s="102">
        <v>45541</v>
      </c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>
        <v>37.049999999999997</v>
      </c>
      <c r="CB204" s="101">
        <v>38</v>
      </c>
      <c r="CC204" s="101">
        <v>38.950000000000003</v>
      </c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>
        <v>38.25</v>
      </c>
      <c r="DG204" s="101">
        <v>32.840000000000003</v>
      </c>
      <c r="DH204" s="101"/>
    </row>
    <row r="205" spans="1:114" s="28" customFormat="1" ht="15" x14ac:dyDescent="0.25">
      <c r="A205" s="10" t="s">
        <v>213</v>
      </c>
      <c r="B205" s="102">
        <v>45540</v>
      </c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>
        <v>36.130000000000003</v>
      </c>
      <c r="CB205" s="101">
        <v>37.93</v>
      </c>
      <c r="CC205" s="101">
        <v>39.020000000000003</v>
      </c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>
        <v>38.049999999999997</v>
      </c>
      <c r="DG205" s="101">
        <v>32.85</v>
      </c>
      <c r="DH205" s="101"/>
      <c r="DJ205" s="42"/>
    </row>
    <row r="206" spans="1:114" s="28" customFormat="1" ht="15" x14ac:dyDescent="0.25">
      <c r="A206" s="10" t="s">
        <v>214</v>
      </c>
      <c r="B206" s="102">
        <v>45539</v>
      </c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>
        <v>35.630000000000003</v>
      </c>
      <c r="CB206" s="101">
        <v>37.450000000000003</v>
      </c>
      <c r="CC206" s="101">
        <v>39.72</v>
      </c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>
        <v>37.729999999999997</v>
      </c>
      <c r="DG206" s="101">
        <v>32.64</v>
      </c>
      <c r="DH206" s="101"/>
    </row>
    <row r="207" spans="1:114" s="28" customFormat="1" ht="15" x14ac:dyDescent="0.25">
      <c r="A207" s="10" t="s">
        <v>186</v>
      </c>
      <c r="B207" s="102">
        <v>45538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>
        <v>37.26</v>
      </c>
      <c r="CB207" s="101">
        <v>38.65</v>
      </c>
      <c r="CC207" s="101">
        <v>39.15</v>
      </c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>
        <v>38.700000000000003</v>
      </c>
      <c r="DG207" s="101">
        <v>33.36</v>
      </c>
      <c r="DH207" s="101"/>
    </row>
    <row r="208" spans="1:114" s="28" customFormat="1" ht="15" x14ac:dyDescent="0.25">
      <c r="A208" s="10" t="s">
        <v>215</v>
      </c>
      <c r="B208" s="102">
        <v>45537</v>
      </c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>
        <v>38.729999999999997</v>
      </c>
      <c r="CB208" s="101">
        <v>39.85</v>
      </c>
      <c r="CC208" s="101">
        <v>41.09</v>
      </c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>
        <v>39.75</v>
      </c>
      <c r="DG208" s="101">
        <v>34.15</v>
      </c>
      <c r="DH208" s="101"/>
      <c r="DJ208" s="42"/>
    </row>
    <row r="209" spans="1:114" s="28" customFormat="1" ht="15" x14ac:dyDescent="0.25">
      <c r="A209" s="10" t="s">
        <v>212</v>
      </c>
      <c r="B209" s="102">
        <v>45534</v>
      </c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>
        <v>39.44</v>
      </c>
      <c r="CA209" s="101">
        <v>39.200000000000003</v>
      </c>
      <c r="CB209" s="101">
        <v>40.65</v>
      </c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>
        <v>40.28</v>
      </c>
      <c r="DG209" s="101">
        <v>34.57</v>
      </c>
      <c r="DH209" s="101"/>
    </row>
    <row r="210" spans="1:114" s="28" customFormat="1" ht="15" x14ac:dyDescent="0.25">
      <c r="A210" s="10" t="s">
        <v>213</v>
      </c>
      <c r="B210" s="102">
        <v>45533</v>
      </c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>
        <v>38.78</v>
      </c>
      <c r="CA210" s="101">
        <v>37.9</v>
      </c>
      <c r="CB210" s="101">
        <v>39.979999999999997</v>
      </c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>
        <v>39.83</v>
      </c>
      <c r="DG210" s="101">
        <v>34.369999999999997</v>
      </c>
      <c r="DH210" s="101"/>
    </row>
    <row r="211" spans="1:114" s="28" customFormat="1" ht="15" x14ac:dyDescent="0.25">
      <c r="A211" s="10" t="s">
        <v>214</v>
      </c>
      <c r="B211" s="102">
        <v>45532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>
        <v>38.630000000000003</v>
      </c>
      <c r="CA211" s="101">
        <v>37.950000000000003</v>
      </c>
      <c r="CB211" s="101">
        <v>40.200000000000003</v>
      </c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/>
      <c r="DD211" s="101"/>
      <c r="DE211" s="101"/>
      <c r="DF211" s="101">
        <v>40.229999999999997</v>
      </c>
      <c r="DG211" s="101">
        <v>34.340000000000003</v>
      </c>
      <c r="DH211" s="101"/>
    </row>
    <row r="212" spans="1:114" s="28" customFormat="1" ht="15" x14ac:dyDescent="0.25">
      <c r="A212" s="10" t="s">
        <v>186</v>
      </c>
      <c r="B212" s="102">
        <v>45531</v>
      </c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>
        <v>38.58</v>
      </c>
      <c r="CA212" s="101">
        <v>38.9</v>
      </c>
      <c r="CB212" s="101">
        <v>40.43</v>
      </c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/>
      <c r="DD212" s="101"/>
      <c r="DE212" s="101"/>
      <c r="DF212" s="101">
        <v>40.6</v>
      </c>
      <c r="DG212" s="101">
        <v>34.56</v>
      </c>
      <c r="DH212" s="101"/>
    </row>
    <row r="213" spans="1:114" s="28" customFormat="1" ht="15" x14ac:dyDescent="0.25">
      <c r="A213" s="10" t="s">
        <v>215</v>
      </c>
      <c r="B213" s="102">
        <v>45530</v>
      </c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>
        <v>37.78</v>
      </c>
      <c r="CA213" s="101">
        <v>37.81</v>
      </c>
      <c r="CB213" s="101">
        <v>39.479999999999997</v>
      </c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/>
      <c r="DD213" s="101"/>
      <c r="DE213" s="101"/>
      <c r="DF213" s="101">
        <v>39.700000000000003</v>
      </c>
      <c r="DG213" s="101">
        <v>34.32</v>
      </c>
      <c r="DH213" s="101"/>
    </row>
    <row r="214" spans="1:114" s="28" customFormat="1" ht="15" x14ac:dyDescent="0.25">
      <c r="A214" s="10" t="s">
        <v>212</v>
      </c>
      <c r="B214" s="102">
        <v>45527</v>
      </c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>
        <v>37.08</v>
      </c>
      <c r="CA214" s="101">
        <v>37.200000000000003</v>
      </c>
      <c r="CB214" s="101">
        <v>39.04</v>
      </c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/>
      <c r="DD214" s="101"/>
      <c r="DE214" s="101"/>
      <c r="DF214" s="101">
        <v>39.6</v>
      </c>
      <c r="DG214" s="101">
        <v>33.799999999999997</v>
      </c>
      <c r="DH214" s="101"/>
      <c r="DJ214" s="42"/>
    </row>
    <row r="215" spans="1:114" s="28" customFormat="1" ht="15" x14ac:dyDescent="0.25">
      <c r="A215" s="10" t="s">
        <v>213</v>
      </c>
      <c r="B215" s="102">
        <v>45526</v>
      </c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>
        <v>36.93</v>
      </c>
      <c r="CA215" s="101">
        <v>37</v>
      </c>
      <c r="CB215" s="101">
        <v>38.549999999999997</v>
      </c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/>
      <c r="DD215" s="101"/>
      <c r="DE215" s="101"/>
      <c r="DF215" s="101">
        <v>39.33</v>
      </c>
      <c r="DG215" s="101">
        <v>33.630000000000003</v>
      </c>
      <c r="DH215" s="101"/>
      <c r="DJ215" s="42"/>
    </row>
    <row r="216" spans="1:114" s="28" customFormat="1" ht="15" x14ac:dyDescent="0.25">
      <c r="A216" s="10" t="s">
        <v>214</v>
      </c>
      <c r="B216" s="102">
        <v>45525</v>
      </c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>
        <v>37.18</v>
      </c>
      <c r="CA216" s="101">
        <v>37.299999999999997</v>
      </c>
      <c r="CB216" s="101">
        <v>38.96</v>
      </c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>
        <v>39.33</v>
      </c>
      <c r="DG216" s="101">
        <v>33.770000000000003</v>
      </c>
      <c r="DH216" s="101"/>
    </row>
    <row r="217" spans="1:114" s="28" customFormat="1" ht="15" x14ac:dyDescent="0.25">
      <c r="A217" s="10" t="s">
        <v>186</v>
      </c>
      <c r="B217" s="102">
        <v>45524</v>
      </c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>
        <v>37.880000000000003</v>
      </c>
      <c r="CA217" s="101">
        <v>38</v>
      </c>
      <c r="CB217" s="101">
        <v>39.97</v>
      </c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/>
      <c r="DD217" s="101"/>
      <c r="DE217" s="101"/>
      <c r="DF217" s="101">
        <v>39.979999999999997</v>
      </c>
      <c r="DG217" s="101">
        <v>33.979999999999997</v>
      </c>
      <c r="DH217" s="101"/>
      <c r="DJ217" s="42"/>
    </row>
    <row r="218" spans="1:114" s="28" customFormat="1" ht="15" x14ac:dyDescent="0.25">
      <c r="A218" s="10" t="s">
        <v>215</v>
      </c>
      <c r="B218" s="102">
        <v>45523</v>
      </c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>
        <v>39.68</v>
      </c>
      <c r="CA218" s="101">
        <v>39.950000000000003</v>
      </c>
      <c r="CB218" s="101">
        <v>41.93</v>
      </c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>
        <v>41.68</v>
      </c>
      <c r="DG218" s="101">
        <v>34.93</v>
      </c>
      <c r="DH218" s="101"/>
    </row>
    <row r="219" spans="1:114" s="28" customFormat="1" ht="15" x14ac:dyDescent="0.25">
      <c r="A219" s="10" t="s">
        <v>212</v>
      </c>
      <c r="B219" s="102">
        <v>45520</v>
      </c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>
        <v>39.46</v>
      </c>
      <c r="CA219" s="101">
        <v>40</v>
      </c>
      <c r="CB219" s="101">
        <v>42.08</v>
      </c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>
        <v>41.9</v>
      </c>
      <c r="DG219" s="101">
        <v>35.28</v>
      </c>
      <c r="DH219" s="101"/>
    </row>
    <row r="220" spans="1:114" s="28" customFormat="1" ht="15" x14ac:dyDescent="0.25">
      <c r="A220" s="10" t="s">
        <v>213</v>
      </c>
      <c r="B220" s="102">
        <v>45519</v>
      </c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>
        <v>38.979999999999997</v>
      </c>
      <c r="CA220" s="101">
        <v>39.729999999999997</v>
      </c>
      <c r="CB220" s="101">
        <v>41.96</v>
      </c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>
        <v>41.6</v>
      </c>
      <c r="DG220" s="101">
        <v>35.159999999999997</v>
      </c>
      <c r="DH220" s="101"/>
    </row>
    <row r="221" spans="1:114" s="28" customFormat="1" ht="15" x14ac:dyDescent="0.25">
      <c r="A221" s="10" t="s">
        <v>214</v>
      </c>
      <c r="B221" s="102">
        <v>45518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>
        <v>39</v>
      </c>
      <c r="CA221" s="101">
        <v>39.35</v>
      </c>
      <c r="CB221" s="101">
        <v>41.38</v>
      </c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>
        <v>41.25</v>
      </c>
      <c r="DG221" s="101">
        <v>34.86</v>
      </c>
      <c r="DH221" s="101"/>
      <c r="DJ221" s="42"/>
    </row>
    <row r="222" spans="1:114" s="28" customFormat="1" ht="15" x14ac:dyDescent="0.25">
      <c r="A222" s="10" t="s">
        <v>186</v>
      </c>
      <c r="B222" s="102">
        <v>45517</v>
      </c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>
        <v>39.35</v>
      </c>
      <c r="CA222" s="101">
        <v>39.380000000000003</v>
      </c>
      <c r="CB222" s="101">
        <v>41.59</v>
      </c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>
        <v>40.78</v>
      </c>
      <c r="DG222" s="101">
        <v>34.880000000000003</v>
      </c>
      <c r="DH222" s="101"/>
      <c r="DJ222" s="42"/>
    </row>
    <row r="223" spans="1:114" s="28" customFormat="1" ht="15" x14ac:dyDescent="0.25">
      <c r="A223" s="10" t="s">
        <v>215</v>
      </c>
      <c r="B223" s="102">
        <v>45516</v>
      </c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>
        <v>39.909999999999997</v>
      </c>
      <c r="CA223" s="101">
        <v>40.1</v>
      </c>
      <c r="CB223" s="101">
        <v>41.67</v>
      </c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/>
      <c r="DD223" s="101"/>
      <c r="DE223" s="101"/>
      <c r="DF223" s="101">
        <v>40.78</v>
      </c>
      <c r="DG223" s="101">
        <v>34.89</v>
      </c>
      <c r="DH223" s="101"/>
    </row>
    <row r="224" spans="1:114" s="28" customFormat="1" ht="15" x14ac:dyDescent="0.25">
      <c r="A224" s="10" t="s">
        <v>212</v>
      </c>
      <c r="B224" s="102">
        <v>45513</v>
      </c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>
        <v>39.85</v>
      </c>
      <c r="CA224" s="101">
        <v>40.53</v>
      </c>
      <c r="CB224" s="101">
        <v>41.91</v>
      </c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>
        <v>41.08</v>
      </c>
      <c r="DG224" s="101">
        <v>35.630000000000003</v>
      </c>
      <c r="DH224" s="101"/>
    </row>
    <row r="225" spans="1:114" s="28" customFormat="1" ht="15" x14ac:dyDescent="0.25">
      <c r="A225" s="10" t="s">
        <v>213</v>
      </c>
      <c r="B225" s="102">
        <v>45512</v>
      </c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>
        <v>40.08</v>
      </c>
      <c r="CA225" s="101">
        <v>40.53</v>
      </c>
      <c r="CB225" s="101">
        <v>41.74</v>
      </c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>
        <v>41.03</v>
      </c>
      <c r="DG225" s="101">
        <v>35.450000000000003</v>
      </c>
      <c r="DH225" s="101"/>
    </row>
    <row r="226" spans="1:114" s="28" customFormat="1" ht="15" x14ac:dyDescent="0.25">
      <c r="A226" s="10" t="s">
        <v>214</v>
      </c>
      <c r="B226" s="102">
        <v>45511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>
        <v>38.6</v>
      </c>
      <c r="CA226" s="101">
        <v>39</v>
      </c>
      <c r="CB226" s="101">
        <v>40.270000000000003</v>
      </c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/>
      <c r="DD226" s="101"/>
      <c r="DE226" s="101"/>
      <c r="DF226" s="101">
        <v>40.049999999999997</v>
      </c>
      <c r="DG226" s="101">
        <v>34.64</v>
      </c>
      <c r="DH226" s="101"/>
    </row>
    <row r="227" spans="1:114" s="28" customFormat="1" ht="15" x14ac:dyDescent="0.25">
      <c r="A227" s="10" t="s">
        <v>186</v>
      </c>
      <c r="B227" s="102">
        <v>45510</v>
      </c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>
        <v>36.85</v>
      </c>
      <c r="CA227" s="101">
        <v>36.979999999999997</v>
      </c>
      <c r="CB227" s="101">
        <v>38.840000000000003</v>
      </c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>
        <v>38.53</v>
      </c>
      <c r="DG227" s="101">
        <v>33.83</v>
      </c>
      <c r="DH227" s="101"/>
      <c r="DJ227" s="42"/>
    </row>
    <row r="228" spans="1:114" s="28" customFormat="1" ht="15" x14ac:dyDescent="0.25">
      <c r="A228" s="10" t="s">
        <v>215</v>
      </c>
      <c r="B228" s="102">
        <v>45509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>
        <v>36.049999999999997</v>
      </c>
      <c r="CA228" s="101">
        <v>36.200000000000003</v>
      </c>
      <c r="CB228" s="101">
        <v>38.01</v>
      </c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/>
      <c r="DD228" s="101"/>
      <c r="DE228" s="101"/>
      <c r="DF228" s="101">
        <v>38.130000000000003</v>
      </c>
      <c r="DG228" s="101">
        <v>33.31</v>
      </c>
      <c r="DH228" s="101"/>
    </row>
    <row r="229" spans="1:114" s="28" customFormat="1" ht="15" x14ac:dyDescent="0.25">
      <c r="A229" s="10" t="s">
        <v>212</v>
      </c>
      <c r="B229" s="102">
        <v>45506</v>
      </c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>
        <v>37.020000000000003</v>
      </c>
      <c r="CA229" s="101">
        <v>37.299999999999997</v>
      </c>
      <c r="CB229" s="101">
        <v>38.950000000000003</v>
      </c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/>
      <c r="DD229" s="101"/>
      <c r="DE229" s="101"/>
      <c r="DF229" s="101">
        <v>39.18</v>
      </c>
      <c r="DG229" s="101">
        <v>33.93</v>
      </c>
      <c r="DH229" s="101"/>
    </row>
    <row r="230" spans="1:114" s="28" customFormat="1" ht="15" x14ac:dyDescent="0.25">
      <c r="A230" s="10" t="s">
        <v>213</v>
      </c>
      <c r="B230" s="102">
        <v>45505</v>
      </c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>
        <v>37.33</v>
      </c>
      <c r="CA230" s="101">
        <v>37.4</v>
      </c>
      <c r="CB230" s="101">
        <v>39.39</v>
      </c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/>
      <c r="DD230" s="101"/>
      <c r="DE230" s="101"/>
      <c r="DF230" s="101">
        <v>39.200000000000003</v>
      </c>
      <c r="DG230" s="101">
        <v>34.159999999999997</v>
      </c>
      <c r="DH230" s="101"/>
    </row>
    <row r="231" spans="1:114" s="28" customFormat="1" ht="15" x14ac:dyDescent="0.25">
      <c r="A231" s="10" t="s">
        <v>214</v>
      </c>
      <c r="B231" s="102">
        <v>45504</v>
      </c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>
        <v>36.049999999999997</v>
      </c>
      <c r="BZ231" s="101">
        <v>35.950000000000003</v>
      </c>
      <c r="CA231" s="101">
        <v>36.049999999999997</v>
      </c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>
        <v>38.5</v>
      </c>
      <c r="DG231" s="101">
        <v>33.56</v>
      </c>
      <c r="DH231" s="101"/>
    </row>
    <row r="232" spans="1:114" s="28" customFormat="1" ht="15" x14ac:dyDescent="0.25">
      <c r="A232" s="10" t="s">
        <v>186</v>
      </c>
      <c r="B232" s="102">
        <v>45503</v>
      </c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>
        <v>35.18</v>
      </c>
      <c r="BZ232" s="101">
        <v>35.15</v>
      </c>
      <c r="CA232" s="101">
        <v>35.4</v>
      </c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>
        <v>37.93</v>
      </c>
      <c r="DG232" s="101">
        <v>33.18</v>
      </c>
      <c r="DH232" s="101"/>
    </row>
    <row r="233" spans="1:114" s="28" customFormat="1" ht="15" x14ac:dyDescent="0.25">
      <c r="A233" s="10" t="s">
        <v>215</v>
      </c>
      <c r="B233" s="102">
        <v>45502</v>
      </c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>
        <v>34.39</v>
      </c>
      <c r="BZ233" s="101">
        <v>34.630000000000003</v>
      </c>
      <c r="CA233" s="101">
        <v>35.090000000000003</v>
      </c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>
        <v>37.4</v>
      </c>
      <c r="DG233" s="101">
        <v>33.03</v>
      </c>
      <c r="DH233" s="101"/>
      <c r="DJ233" s="42"/>
    </row>
    <row r="234" spans="1:114" s="28" customFormat="1" ht="15" x14ac:dyDescent="0.25">
      <c r="A234" s="10" t="s">
        <v>212</v>
      </c>
      <c r="B234" s="102">
        <v>45499</v>
      </c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>
        <v>32.58</v>
      </c>
      <c r="BZ234" s="101">
        <v>33.229999999999997</v>
      </c>
      <c r="CA234" s="101">
        <v>33.94</v>
      </c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>
        <v>36.549999999999997</v>
      </c>
      <c r="DG234" s="101">
        <v>32.33</v>
      </c>
      <c r="DH234" s="101"/>
    </row>
    <row r="235" spans="1:114" s="28" customFormat="1" ht="15" x14ac:dyDescent="0.25">
      <c r="A235" s="10" t="s">
        <v>213</v>
      </c>
      <c r="B235" s="102">
        <v>45498</v>
      </c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>
        <v>31.89</v>
      </c>
      <c r="BZ235" s="101">
        <v>32.58</v>
      </c>
      <c r="CA235" s="101">
        <v>33.130000000000003</v>
      </c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>
        <v>36.1</v>
      </c>
      <c r="DG235" s="101">
        <v>32.020000000000003</v>
      </c>
      <c r="DH235" s="101"/>
      <c r="DJ235" s="42"/>
    </row>
    <row r="236" spans="1:114" s="28" customFormat="1" ht="15" x14ac:dyDescent="0.25">
      <c r="A236" s="10" t="s">
        <v>214</v>
      </c>
      <c r="B236" s="102">
        <v>45497</v>
      </c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>
        <v>32.93</v>
      </c>
      <c r="BZ236" s="101">
        <v>33.53</v>
      </c>
      <c r="CA236" s="101">
        <v>33.9</v>
      </c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>
        <v>36.65</v>
      </c>
      <c r="DG236" s="101">
        <v>32.299999999999997</v>
      </c>
      <c r="DH236" s="101"/>
    </row>
    <row r="237" spans="1:114" s="28" customFormat="1" ht="15" x14ac:dyDescent="0.25">
      <c r="A237" s="10" t="s">
        <v>186</v>
      </c>
      <c r="B237" s="102">
        <v>45496</v>
      </c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>
        <v>31.41</v>
      </c>
      <c r="BZ237" s="101">
        <v>32.380000000000003</v>
      </c>
      <c r="CA237" s="101">
        <v>32.979999999999997</v>
      </c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>
        <v>35.6</v>
      </c>
      <c r="DG237" s="101">
        <v>31.72</v>
      </c>
      <c r="DH237" s="101"/>
    </row>
    <row r="238" spans="1:114" s="28" customFormat="1" ht="15" x14ac:dyDescent="0.25">
      <c r="A238" s="10" t="s">
        <v>215</v>
      </c>
      <c r="B238" s="102">
        <v>45495</v>
      </c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>
        <v>31.85</v>
      </c>
      <c r="BZ238" s="101">
        <v>32.549999999999997</v>
      </c>
      <c r="CA238" s="101">
        <v>33.15</v>
      </c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>
        <v>35.83</v>
      </c>
      <c r="DG238" s="101">
        <v>31.79</v>
      </c>
      <c r="DH238" s="101"/>
    </row>
    <row r="239" spans="1:114" s="28" customFormat="1" ht="15" x14ac:dyDescent="0.25">
      <c r="A239" s="10" t="s">
        <v>212</v>
      </c>
      <c r="B239" s="102">
        <v>45492</v>
      </c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>
        <v>32.03</v>
      </c>
      <c r="BZ239" s="101">
        <v>32.68</v>
      </c>
      <c r="CA239" s="101">
        <v>33.47</v>
      </c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>
        <v>35.979999999999997</v>
      </c>
      <c r="DG239" s="101">
        <v>31.95</v>
      </c>
      <c r="DH239" s="101"/>
      <c r="DJ239" s="42"/>
    </row>
    <row r="240" spans="1:114" s="28" customFormat="1" ht="15" x14ac:dyDescent="0.25">
      <c r="A240" s="10" t="s">
        <v>213</v>
      </c>
      <c r="B240" s="102">
        <v>45491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>
        <v>32.5</v>
      </c>
      <c r="BZ240" s="101">
        <v>33.200000000000003</v>
      </c>
      <c r="CA240" s="101">
        <v>33.909999999999997</v>
      </c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>
        <v>36.380000000000003</v>
      </c>
      <c r="DG240" s="101">
        <v>32.119999999999997</v>
      </c>
      <c r="DH240" s="101"/>
    </row>
    <row r="241" spans="1:114" s="28" customFormat="1" ht="15" x14ac:dyDescent="0.25">
      <c r="A241" s="10" t="s">
        <v>214</v>
      </c>
      <c r="B241" s="102">
        <v>45490</v>
      </c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>
        <v>31.83</v>
      </c>
      <c r="BZ241" s="101">
        <v>32.58</v>
      </c>
      <c r="CA241" s="101">
        <v>33.33</v>
      </c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>
        <v>35.950000000000003</v>
      </c>
      <c r="DG241" s="101">
        <v>31.82</v>
      </c>
      <c r="DH241" s="101"/>
    </row>
    <row r="242" spans="1:114" s="28" customFormat="1" ht="15" x14ac:dyDescent="0.25">
      <c r="A242" s="40"/>
      <c r="B242" s="102">
        <v>45489</v>
      </c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>
        <v>32.799999999999997</v>
      </c>
      <c r="BZ242" s="101">
        <v>33.58</v>
      </c>
      <c r="CA242" s="101">
        <v>34.1</v>
      </c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>
        <v>36.880000000000003</v>
      </c>
      <c r="DG242" s="101">
        <v>32.18</v>
      </c>
      <c r="DH242" s="101"/>
      <c r="DJ242" s="42"/>
    </row>
    <row r="243" spans="1:114" s="28" customFormat="1" ht="15" x14ac:dyDescent="0.25">
      <c r="A243" s="40"/>
      <c r="B243" s="102">
        <v>45488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>
        <v>31.35</v>
      </c>
      <c r="BZ243" s="101">
        <v>32.1</v>
      </c>
      <c r="CA243" s="101">
        <v>32.96</v>
      </c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>
        <v>35.9</v>
      </c>
      <c r="DG243" s="101">
        <v>31.92</v>
      </c>
      <c r="DH243" s="101"/>
    </row>
    <row r="244" spans="1:114" s="28" customFormat="1" ht="15" x14ac:dyDescent="0.25">
      <c r="A244" s="40"/>
      <c r="B244" s="102">
        <v>45485</v>
      </c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>
        <v>31.58</v>
      </c>
      <c r="BZ244" s="101">
        <v>32.58</v>
      </c>
      <c r="CA244" s="101">
        <v>33.369999999999997</v>
      </c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>
        <v>36.33</v>
      </c>
      <c r="DG244" s="101">
        <v>32.130000000000003</v>
      </c>
      <c r="DH244" s="101"/>
    </row>
    <row r="245" spans="1:114" s="28" customFormat="1" ht="15" x14ac:dyDescent="0.25">
      <c r="A245" s="40"/>
      <c r="B245" s="102">
        <v>45484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>
        <v>30.83</v>
      </c>
      <c r="BZ245" s="101">
        <v>31.9</v>
      </c>
      <c r="CA245" s="101">
        <v>32.82</v>
      </c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>
        <v>35.65</v>
      </c>
      <c r="DG245" s="101">
        <v>31.75</v>
      </c>
      <c r="DH245" s="101"/>
      <c r="DJ245" s="42"/>
    </row>
    <row r="246" spans="1:114" s="28" customFormat="1" ht="15" x14ac:dyDescent="0.25">
      <c r="A246" s="40"/>
      <c r="B246" s="102">
        <v>45483</v>
      </c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>
        <v>30.6</v>
      </c>
      <c r="BZ246" s="101">
        <v>31.7</v>
      </c>
      <c r="CA246" s="101">
        <v>32.44</v>
      </c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>
        <v>35.35</v>
      </c>
      <c r="DG246" s="101">
        <v>31.52</v>
      </c>
      <c r="DH246" s="101"/>
    </row>
    <row r="247" spans="1:114" s="28" customFormat="1" ht="15" x14ac:dyDescent="0.25">
      <c r="A247" s="40"/>
      <c r="B247" s="102">
        <v>45482</v>
      </c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>
        <v>31.01</v>
      </c>
      <c r="BZ247" s="101">
        <v>32.130000000000003</v>
      </c>
      <c r="CA247" s="101">
        <v>32.92</v>
      </c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>
        <v>35.6</v>
      </c>
      <c r="DG247" s="101">
        <v>31.72</v>
      </c>
      <c r="DH247" s="101"/>
    </row>
    <row r="248" spans="1:114" s="28" customFormat="1" ht="15" x14ac:dyDescent="0.25">
      <c r="A248" s="40"/>
      <c r="B248" s="102">
        <v>45481</v>
      </c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>
        <v>31.93</v>
      </c>
      <c r="BZ248" s="101">
        <v>33.049999999999997</v>
      </c>
      <c r="CA248" s="101">
        <v>33.869999999999997</v>
      </c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>
        <v>36.53</v>
      </c>
      <c r="DG248" s="101">
        <v>32.159999999999997</v>
      </c>
      <c r="DH248" s="101"/>
    </row>
    <row r="249" spans="1:114" s="28" customFormat="1" ht="15" x14ac:dyDescent="0.25">
      <c r="A249" s="40"/>
      <c r="B249" s="102">
        <v>45478</v>
      </c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>
        <v>32.93</v>
      </c>
      <c r="BZ249" s="101">
        <v>34</v>
      </c>
      <c r="CA249" s="101">
        <v>34.5</v>
      </c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>
        <v>36.9</v>
      </c>
      <c r="DG249" s="101">
        <v>32.6</v>
      </c>
      <c r="DH249" s="101"/>
    </row>
    <row r="250" spans="1:114" s="28" customFormat="1" ht="15" x14ac:dyDescent="0.25">
      <c r="A250" s="40"/>
      <c r="B250" s="102">
        <v>45477</v>
      </c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>
        <v>33.229999999999997</v>
      </c>
      <c r="BZ250" s="101">
        <v>34.229999999999997</v>
      </c>
      <c r="CA250" s="101">
        <v>34.75</v>
      </c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>
        <v>37.380000000000003</v>
      </c>
      <c r="DG250" s="101">
        <v>32.6</v>
      </c>
      <c r="DH250" s="101"/>
    </row>
    <row r="251" spans="1:114" s="28" customFormat="1" ht="15" x14ac:dyDescent="0.25">
      <c r="A251" s="40"/>
      <c r="B251" s="102">
        <v>45476</v>
      </c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>
        <v>32.53</v>
      </c>
      <c r="BZ251" s="101">
        <v>33.75</v>
      </c>
      <c r="CA251" s="101">
        <v>34.340000000000003</v>
      </c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>
        <v>37</v>
      </c>
      <c r="DG251" s="101">
        <v>32.369999999999997</v>
      </c>
      <c r="DH251" s="101"/>
      <c r="DJ251" s="42"/>
    </row>
    <row r="252" spans="1:114" s="28" customFormat="1" ht="15" x14ac:dyDescent="0.25">
      <c r="A252" s="40"/>
      <c r="B252" s="102">
        <v>45475</v>
      </c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>
        <v>33.18</v>
      </c>
      <c r="BZ252" s="101">
        <v>34.5</v>
      </c>
      <c r="CA252" s="101">
        <v>35.19</v>
      </c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>
        <v>37.35</v>
      </c>
      <c r="DG252" s="101">
        <v>32.53</v>
      </c>
      <c r="DH252" s="101"/>
    </row>
    <row r="253" spans="1:114" s="28" customFormat="1" ht="15" x14ac:dyDescent="0.25">
      <c r="A253" s="40"/>
      <c r="B253" s="102">
        <v>45474</v>
      </c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>
        <v>33.35</v>
      </c>
      <c r="BZ253" s="101">
        <v>34.4</v>
      </c>
      <c r="CA253" s="101">
        <v>34.82</v>
      </c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>
        <v>36.85</v>
      </c>
      <c r="DG253" s="101">
        <v>32.08</v>
      </c>
      <c r="DH253" s="101"/>
    </row>
    <row r="254" spans="1:114" s="28" customFormat="1" ht="15" x14ac:dyDescent="0.25">
      <c r="A254" s="40"/>
      <c r="B254" s="102">
        <v>45471</v>
      </c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>
        <v>34.03</v>
      </c>
      <c r="BY254" s="101">
        <v>34.299999999999997</v>
      </c>
      <c r="BZ254" s="101">
        <v>34.979999999999997</v>
      </c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>
        <v>37.049999999999997</v>
      </c>
      <c r="DG254" s="101">
        <v>32.24</v>
      </c>
      <c r="DH254" s="101"/>
      <c r="DJ254" s="42"/>
    </row>
    <row r="255" spans="1:114" s="28" customFormat="1" ht="15" x14ac:dyDescent="0.25">
      <c r="A255" s="40"/>
      <c r="B255" s="102">
        <v>45470</v>
      </c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>
        <v>34.03</v>
      </c>
      <c r="BY255" s="101">
        <v>34.450000000000003</v>
      </c>
      <c r="BZ255" s="101">
        <v>35.5</v>
      </c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>
        <v>36.950000000000003</v>
      </c>
      <c r="DG255" s="101">
        <v>32.090000000000003</v>
      </c>
      <c r="DH255" s="101"/>
    </row>
    <row r="256" spans="1:114" s="28" customFormat="1" ht="15" x14ac:dyDescent="0.25">
      <c r="A256" s="40"/>
      <c r="B256" s="102">
        <v>45469</v>
      </c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>
        <v>34.03</v>
      </c>
      <c r="BY256" s="101">
        <v>34.28</v>
      </c>
      <c r="BZ256" s="101">
        <v>35.21</v>
      </c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/>
      <c r="DD256" s="101"/>
      <c r="DE256" s="101"/>
      <c r="DF256" s="101">
        <v>36.700000000000003</v>
      </c>
      <c r="DG256" s="101">
        <v>31.54</v>
      </c>
      <c r="DH256" s="101"/>
    </row>
    <row r="257" spans="1:114" s="28" customFormat="1" ht="15" x14ac:dyDescent="0.25">
      <c r="A257" s="40"/>
      <c r="B257" s="102">
        <v>45468</v>
      </c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>
        <v>34.83</v>
      </c>
      <c r="BY257" s="101">
        <v>35</v>
      </c>
      <c r="BZ257" s="101">
        <v>35.880000000000003</v>
      </c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/>
      <c r="DD257" s="101"/>
      <c r="DE257" s="101"/>
      <c r="DF257" s="101">
        <v>37.15</v>
      </c>
      <c r="DG257" s="101">
        <v>31.95</v>
      </c>
      <c r="DH257" s="101"/>
    </row>
    <row r="258" spans="1:114" s="28" customFormat="1" ht="15" x14ac:dyDescent="0.25">
      <c r="A258" s="40"/>
      <c r="B258" s="102">
        <v>45467</v>
      </c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>
        <v>34.25</v>
      </c>
      <c r="BY258" s="101">
        <v>34.5</v>
      </c>
      <c r="BZ258" s="101">
        <v>35.369999999999997</v>
      </c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/>
      <c r="DD258" s="101"/>
      <c r="DE258" s="101"/>
      <c r="DF258" s="101">
        <v>36.9</v>
      </c>
      <c r="DG258" s="101">
        <v>31.85</v>
      </c>
      <c r="DH258" s="101"/>
    </row>
    <row r="259" spans="1:114" s="28" customFormat="1" ht="15" x14ac:dyDescent="0.25">
      <c r="A259" s="40"/>
      <c r="B259" s="102">
        <v>45464</v>
      </c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>
        <v>34.08</v>
      </c>
      <c r="BY259" s="101">
        <v>34.299999999999997</v>
      </c>
      <c r="BZ259" s="101">
        <v>35.200000000000003</v>
      </c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/>
      <c r="DD259" s="101"/>
      <c r="DE259" s="101"/>
      <c r="DF259" s="101">
        <v>36.57</v>
      </c>
      <c r="DG259" s="101">
        <v>31.92</v>
      </c>
      <c r="DH259" s="101"/>
      <c r="DI259" s="40"/>
      <c r="DJ259" s="42"/>
    </row>
    <row r="260" spans="1:114" s="40" customFormat="1" ht="15" x14ac:dyDescent="0.25">
      <c r="B260" s="102">
        <v>45463</v>
      </c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>
        <v>34.43</v>
      </c>
      <c r="BY260" s="101">
        <v>34.53</v>
      </c>
      <c r="BZ260" s="101">
        <v>36.229999999999997</v>
      </c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/>
      <c r="DD260" s="101"/>
      <c r="DE260" s="101"/>
      <c r="DF260" s="101">
        <v>36.99</v>
      </c>
      <c r="DG260" s="101">
        <v>32.270000000000003</v>
      </c>
      <c r="DH260" s="101"/>
      <c r="DJ260" s="41"/>
    </row>
    <row r="261" spans="1:114" s="40" customFormat="1" ht="15" x14ac:dyDescent="0.25">
      <c r="B261" s="102">
        <v>45462</v>
      </c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>
        <v>35.33</v>
      </c>
      <c r="BY261" s="101">
        <v>35.65</v>
      </c>
      <c r="BZ261" s="101">
        <v>36.99</v>
      </c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/>
      <c r="DD261" s="101"/>
      <c r="DE261" s="101"/>
      <c r="DF261" s="101">
        <v>37.299999999999997</v>
      </c>
      <c r="DG261" s="101">
        <v>32.229999999999997</v>
      </c>
      <c r="DH261" s="101"/>
    </row>
    <row r="262" spans="1:114" s="40" customFormat="1" ht="15" x14ac:dyDescent="0.25">
      <c r="B262" s="102">
        <v>45461</v>
      </c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>
        <v>34.53</v>
      </c>
      <c r="BY262" s="101">
        <v>35</v>
      </c>
      <c r="BZ262" s="101">
        <v>36.22</v>
      </c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/>
      <c r="DD262" s="101"/>
      <c r="DE262" s="101"/>
      <c r="DF262" s="101">
        <v>36.5</v>
      </c>
      <c r="DG262" s="101">
        <v>31.62</v>
      </c>
      <c r="DH262" s="101"/>
      <c r="DJ262" s="35"/>
    </row>
    <row r="263" spans="1:114" s="40" customFormat="1" ht="15" x14ac:dyDescent="0.25">
      <c r="B263" s="102">
        <v>45460</v>
      </c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>
        <v>34.200000000000003</v>
      </c>
      <c r="BY263" s="101">
        <v>34.6</v>
      </c>
      <c r="BZ263" s="101">
        <v>36.549999999999997</v>
      </c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>
        <v>35.950000000000003</v>
      </c>
      <c r="DG263" s="101">
        <v>31.31</v>
      </c>
      <c r="DH263" s="101"/>
    </row>
    <row r="264" spans="1:114" s="40" customFormat="1" ht="15" x14ac:dyDescent="0.25">
      <c r="B264" s="102">
        <v>45457</v>
      </c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>
        <v>35.43</v>
      </c>
      <c r="BY264" s="101">
        <v>35.85</v>
      </c>
      <c r="BZ264" s="101">
        <v>36.590000000000003</v>
      </c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>
        <v>36.65</v>
      </c>
      <c r="DG264" s="101">
        <v>31.613</v>
      </c>
      <c r="DH264" s="101"/>
    </row>
    <row r="265" spans="1:114" s="40" customFormat="1" ht="15" x14ac:dyDescent="0.25">
      <c r="B265" s="102">
        <v>45456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>
        <v>35.75</v>
      </c>
      <c r="BY265" s="101">
        <v>35.75</v>
      </c>
      <c r="BZ265" s="101">
        <v>36.21</v>
      </c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>
        <v>36.75</v>
      </c>
      <c r="DG265" s="101">
        <v>31.52</v>
      </c>
      <c r="DH265" s="101"/>
      <c r="DJ265" s="35"/>
    </row>
    <row r="266" spans="1:114" s="40" customFormat="1" ht="15" x14ac:dyDescent="0.25">
      <c r="B266" s="102">
        <v>45455</v>
      </c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>
        <v>35.229999999999997</v>
      </c>
      <c r="BY266" s="101">
        <v>35.5</v>
      </c>
      <c r="BZ266" s="101">
        <v>35.93</v>
      </c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/>
      <c r="DD266" s="101"/>
      <c r="DE266" s="101"/>
      <c r="DF266" s="101">
        <v>36.450000000000003</v>
      </c>
      <c r="DG266" s="101">
        <v>31.25</v>
      </c>
      <c r="DH266" s="101"/>
      <c r="DJ266" s="41"/>
    </row>
    <row r="267" spans="1:114" s="40" customFormat="1" ht="15" x14ac:dyDescent="0.25">
      <c r="B267" s="102">
        <v>45454</v>
      </c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>
        <v>34.08</v>
      </c>
      <c r="BY267" s="101">
        <v>34.049999999999997</v>
      </c>
      <c r="BZ267" s="101">
        <v>35.25</v>
      </c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/>
      <c r="DD267" s="101"/>
      <c r="DE267" s="101"/>
      <c r="DF267" s="101">
        <v>35.700000000000003</v>
      </c>
      <c r="DG267" s="101">
        <v>30.96</v>
      </c>
      <c r="DH267" s="101"/>
      <c r="DJ267" s="35"/>
    </row>
    <row r="268" spans="1:114" s="40" customFormat="1" ht="15" x14ac:dyDescent="0.25">
      <c r="B268" s="102">
        <v>45453</v>
      </c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>
        <v>34.6</v>
      </c>
      <c r="BY268" s="101">
        <v>34.909999999999997</v>
      </c>
      <c r="BZ268" s="101">
        <v>35.659999999999997</v>
      </c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/>
      <c r="DD268" s="101"/>
      <c r="DE268" s="101"/>
      <c r="DF268" s="101">
        <v>36.450000000000003</v>
      </c>
      <c r="DG268" s="101">
        <v>31.75</v>
      </c>
      <c r="DH268" s="101"/>
    </row>
    <row r="269" spans="1:114" s="40" customFormat="1" ht="15" x14ac:dyDescent="0.25">
      <c r="B269" s="102">
        <v>45450</v>
      </c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>
        <v>33.380000000000003</v>
      </c>
      <c r="BY269" s="101">
        <v>33.549999999999997</v>
      </c>
      <c r="BZ269" s="101">
        <v>34.19</v>
      </c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/>
      <c r="DD269" s="101"/>
      <c r="DE269" s="101"/>
      <c r="DF269" s="101">
        <v>35.25</v>
      </c>
      <c r="DG269" s="101">
        <v>30.21</v>
      </c>
      <c r="DH269" s="101"/>
      <c r="DJ269" s="35"/>
    </row>
    <row r="270" spans="1:114" s="40" customFormat="1" ht="15" x14ac:dyDescent="0.25">
      <c r="B270" s="102">
        <v>45449</v>
      </c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>
        <v>33.43</v>
      </c>
      <c r="BY270" s="101">
        <v>33.5</v>
      </c>
      <c r="BZ270" s="101">
        <v>34.340000000000003</v>
      </c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/>
      <c r="DD270" s="101"/>
      <c r="DE270" s="101"/>
      <c r="DF270" s="101">
        <v>35.15</v>
      </c>
      <c r="DG270" s="101">
        <v>31</v>
      </c>
      <c r="DH270" s="101"/>
    </row>
    <row r="271" spans="1:114" s="40" customFormat="1" ht="15" x14ac:dyDescent="0.25">
      <c r="B271" s="102">
        <v>45448</v>
      </c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>
        <v>33.450000000000003</v>
      </c>
      <c r="BY271" s="101">
        <v>33.68</v>
      </c>
      <c r="BZ271" s="101">
        <v>34.75</v>
      </c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/>
      <c r="DD271" s="101"/>
      <c r="DE271" s="101"/>
      <c r="DF271" s="101">
        <v>35.15</v>
      </c>
      <c r="DG271" s="101">
        <v>30.04</v>
      </c>
      <c r="DH271" s="101"/>
    </row>
    <row r="272" spans="1:114" s="40" customFormat="1" ht="15" x14ac:dyDescent="0.25">
      <c r="B272" s="102">
        <v>45447</v>
      </c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>
        <v>34.33</v>
      </c>
      <c r="BY272" s="101">
        <v>34.35</v>
      </c>
      <c r="BZ272" s="101">
        <v>34.979999999999997</v>
      </c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/>
      <c r="DD272" s="101"/>
      <c r="DE272" s="101"/>
      <c r="DF272" s="101">
        <v>36</v>
      </c>
      <c r="DG272" s="101">
        <v>30.44</v>
      </c>
      <c r="DH272" s="101"/>
      <c r="DJ272" s="41"/>
    </row>
    <row r="273" spans="2:114" s="40" customFormat="1" ht="15" x14ac:dyDescent="0.25">
      <c r="B273" s="102">
        <v>45446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>
        <v>35.83</v>
      </c>
      <c r="BY273" s="101">
        <v>36.54</v>
      </c>
      <c r="BZ273" s="101">
        <v>36.54</v>
      </c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/>
      <c r="DD273" s="101"/>
      <c r="DE273" s="101"/>
      <c r="DF273" s="101">
        <v>37.950000000000003</v>
      </c>
      <c r="DG273" s="101">
        <v>31.98</v>
      </c>
      <c r="DH273" s="101"/>
    </row>
    <row r="274" spans="2:114" s="40" customFormat="1" ht="15" x14ac:dyDescent="0.25">
      <c r="B274" s="102">
        <v>45443</v>
      </c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>
        <v>34.93</v>
      </c>
      <c r="BX274" s="101">
        <v>34.35</v>
      </c>
      <c r="BY274" s="101">
        <v>34.36</v>
      </c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/>
      <c r="DD274" s="101"/>
      <c r="DE274" s="101"/>
      <c r="DF274" s="101">
        <v>36.520000000000003</v>
      </c>
      <c r="DG274" s="101">
        <v>31.1</v>
      </c>
      <c r="DH274" s="101"/>
    </row>
    <row r="275" spans="2:114" s="40" customFormat="1" ht="15" x14ac:dyDescent="0.25">
      <c r="B275" s="102">
        <v>45442</v>
      </c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  <c r="BW275" s="101">
        <v>35.15</v>
      </c>
      <c r="BX275" s="101">
        <v>35.4</v>
      </c>
      <c r="BY275" s="101">
        <v>35.54</v>
      </c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>
        <v>37.85</v>
      </c>
      <c r="DG275" s="101">
        <v>32.01</v>
      </c>
      <c r="DH275" s="101"/>
      <c r="DJ275" s="41"/>
    </row>
    <row r="276" spans="2:114" s="40" customFormat="1" ht="15" x14ac:dyDescent="0.25">
      <c r="B276" s="102">
        <v>45441</v>
      </c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>
        <v>33.869999999999997</v>
      </c>
      <c r="BX276" s="101">
        <v>33.9</v>
      </c>
      <c r="BY276" s="101">
        <v>34.42</v>
      </c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>
        <v>37.1</v>
      </c>
      <c r="DG276" s="101">
        <v>31.68</v>
      </c>
      <c r="DH276" s="101"/>
      <c r="DJ276" s="35"/>
    </row>
    <row r="277" spans="2:114" s="40" customFormat="1" ht="15" x14ac:dyDescent="0.25">
      <c r="B277" s="102">
        <v>45440</v>
      </c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>
        <v>33.58</v>
      </c>
      <c r="BX277" s="101">
        <v>33.75</v>
      </c>
      <c r="BY277" s="101">
        <v>33.96</v>
      </c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>
        <v>36.85</v>
      </c>
      <c r="DG277" s="101">
        <v>31.27</v>
      </c>
      <c r="DH277" s="101"/>
    </row>
    <row r="278" spans="2:114" s="40" customFormat="1" ht="15" x14ac:dyDescent="0.25">
      <c r="B278" s="102">
        <v>45439</v>
      </c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>
        <v>35.200000000000003</v>
      </c>
      <c r="BX278" s="101">
        <v>35.4</v>
      </c>
      <c r="BY278" s="101">
        <v>35.58</v>
      </c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>
        <v>38.200000000000003</v>
      </c>
      <c r="DG278" s="101">
        <v>31.9</v>
      </c>
      <c r="DH278" s="101"/>
    </row>
    <row r="279" spans="2:114" s="40" customFormat="1" ht="15" x14ac:dyDescent="0.25">
      <c r="B279" s="102">
        <v>45436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>
        <v>34.03</v>
      </c>
      <c r="BX279" s="101">
        <v>34.200000000000003</v>
      </c>
      <c r="BY279" s="101">
        <v>34.5</v>
      </c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>
        <v>37.200000000000003</v>
      </c>
      <c r="DG279" s="101">
        <v>31.26</v>
      </c>
      <c r="DH279" s="101"/>
    </row>
    <row r="280" spans="2:114" s="40" customFormat="1" ht="15" x14ac:dyDescent="0.25">
      <c r="B280" s="102">
        <v>45435</v>
      </c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>
        <v>35.299999999999997</v>
      </c>
      <c r="BX280" s="101">
        <v>35.6</v>
      </c>
      <c r="BY280" s="101">
        <v>35.75</v>
      </c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>
        <v>38.4</v>
      </c>
      <c r="DG280" s="101">
        <v>32.17</v>
      </c>
      <c r="DH280" s="101"/>
    </row>
    <row r="281" spans="2:114" s="40" customFormat="1" ht="15" x14ac:dyDescent="0.25">
      <c r="B281" s="102">
        <v>45434</v>
      </c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>
        <v>34.549999999999997</v>
      </c>
      <c r="BX281" s="101">
        <v>35.1</v>
      </c>
      <c r="BY281" s="101">
        <v>34.92</v>
      </c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>
        <v>38.049999999999997</v>
      </c>
      <c r="DG281" s="101">
        <v>31.63</v>
      </c>
      <c r="DH281" s="101"/>
      <c r="DJ281" s="41"/>
    </row>
    <row r="282" spans="2:114" s="40" customFormat="1" ht="15" x14ac:dyDescent="0.25">
      <c r="B282" s="102">
        <v>45433</v>
      </c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>
        <v>32.950000000000003</v>
      </c>
      <c r="BX282" s="101">
        <v>32.15</v>
      </c>
      <c r="BY282" s="101">
        <v>33.43</v>
      </c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>
        <v>37.1</v>
      </c>
      <c r="DG282" s="101">
        <v>31</v>
      </c>
      <c r="DH282" s="101"/>
    </row>
    <row r="283" spans="2:114" s="40" customFormat="1" ht="15" x14ac:dyDescent="0.25">
      <c r="B283" s="102">
        <v>45432</v>
      </c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>
        <v>31.93</v>
      </c>
      <c r="BX283" s="101">
        <v>32.25</v>
      </c>
      <c r="BY283" s="101">
        <v>32.15</v>
      </c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>
        <v>35.950000000000003</v>
      </c>
      <c r="DG283" s="101">
        <v>30.4</v>
      </c>
      <c r="DH283" s="101"/>
    </row>
    <row r="284" spans="2:114" s="40" customFormat="1" ht="15" x14ac:dyDescent="0.25">
      <c r="B284" s="102">
        <v>45429</v>
      </c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>
        <v>30.5</v>
      </c>
      <c r="BX284" s="101">
        <v>30.48</v>
      </c>
      <c r="BY284" s="101">
        <v>31.23</v>
      </c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/>
      <c r="DD284" s="101"/>
      <c r="DE284" s="101"/>
      <c r="DF284" s="101">
        <v>35.049999999999997</v>
      </c>
      <c r="DG284" s="101">
        <v>30.23</v>
      </c>
      <c r="DH284" s="101"/>
      <c r="DJ284" s="35"/>
    </row>
    <row r="285" spans="2:114" s="40" customFormat="1" ht="15" x14ac:dyDescent="0.25">
      <c r="B285" s="102">
        <v>45428</v>
      </c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>
        <v>30.33</v>
      </c>
      <c r="BX285" s="101">
        <v>30.55</v>
      </c>
      <c r="BY285" s="101">
        <v>30.65</v>
      </c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>
        <v>35.1</v>
      </c>
      <c r="DG285" s="101">
        <v>29.84</v>
      </c>
      <c r="DH285" s="101"/>
    </row>
    <row r="286" spans="2:114" s="40" customFormat="1" ht="15" x14ac:dyDescent="0.25">
      <c r="B286" s="102">
        <v>45427</v>
      </c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>
        <v>29.63</v>
      </c>
      <c r="BX286" s="101">
        <v>29.87</v>
      </c>
      <c r="BY286" s="101">
        <v>30.07</v>
      </c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/>
      <c r="DD286" s="101"/>
      <c r="DE286" s="101"/>
      <c r="DF286" s="101">
        <v>35.130000000000003</v>
      </c>
      <c r="DG286" s="101">
        <v>29.19</v>
      </c>
      <c r="DH286" s="101"/>
      <c r="DJ286" s="41"/>
    </row>
    <row r="287" spans="2:114" s="40" customFormat="1" ht="15" x14ac:dyDescent="0.25">
      <c r="B287" s="102">
        <v>45426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/>
      <c r="BU287" s="101"/>
      <c r="BV287" s="101"/>
      <c r="BW287" s="101">
        <v>29.45</v>
      </c>
      <c r="BX287" s="101">
        <v>29.81</v>
      </c>
      <c r="BY287" s="101">
        <v>29.99</v>
      </c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/>
      <c r="DD287" s="101"/>
      <c r="DE287" s="101"/>
      <c r="DF287" s="101">
        <v>34.549999999999997</v>
      </c>
      <c r="DG287" s="101">
        <v>29.15</v>
      </c>
      <c r="DH287" s="101"/>
    </row>
    <row r="288" spans="2:114" s="40" customFormat="1" ht="15" x14ac:dyDescent="0.25">
      <c r="B288" s="102">
        <v>45425</v>
      </c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>
        <v>29.2</v>
      </c>
      <c r="BX288" s="101">
        <v>29.55</v>
      </c>
      <c r="BY288" s="101">
        <v>29.87</v>
      </c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>
        <v>34.15</v>
      </c>
      <c r="DG288" s="101">
        <v>28.74</v>
      </c>
      <c r="DH288" s="101"/>
    </row>
    <row r="289" spans="1:114" s="40" customFormat="1" ht="15" x14ac:dyDescent="0.25">
      <c r="B289" s="102">
        <v>45422</v>
      </c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/>
      <c r="BU289" s="101"/>
      <c r="BV289" s="101"/>
      <c r="BW289" s="101">
        <v>29.43</v>
      </c>
      <c r="BX289" s="101">
        <v>29.65</v>
      </c>
      <c r="BY289" s="101">
        <v>30.27</v>
      </c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/>
      <c r="DD289" s="101"/>
      <c r="DE289" s="101"/>
      <c r="DF289" s="101">
        <v>34.049999999999997</v>
      </c>
      <c r="DG289" s="101">
        <v>28.87</v>
      </c>
      <c r="DH289" s="101"/>
      <c r="DJ289" s="41"/>
    </row>
    <row r="290" spans="1:114" s="40" customFormat="1" ht="15" x14ac:dyDescent="0.25">
      <c r="B290" s="102">
        <v>45421</v>
      </c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/>
      <c r="BU290" s="101"/>
      <c r="BV290" s="101"/>
      <c r="BW290" s="101">
        <v>30.65</v>
      </c>
      <c r="BX290" s="101">
        <v>30.8</v>
      </c>
      <c r="BY290" s="101">
        <v>31.22</v>
      </c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/>
      <c r="DD290" s="101"/>
      <c r="DE290" s="101"/>
      <c r="DF290" s="101">
        <v>34.799999999999997</v>
      </c>
      <c r="DG290" s="101">
        <v>29.09</v>
      </c>
      <c r="DH290" s="101"/>
      <c r="DJ290" s="35"/>
    </row>
    <row r="291" spans="1:114" s="40" customFormat="1" ht="15" x14ac:dyDescent="0.25">
      <c r="B291" s="102">
        <v>45420</v>
      </c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>
        <v>30.45</v>
      </c>
      <c r="BX291" s="101">
        <v>30.5</v>
      </c>
      <c r="BY291" s="101">
        <v>30.95</v>
      </c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/>
      <c r="DD291" s="101"/>
      <c r="DE291" s="101"/>
      <c r="DF291" s="101">
        <v>34.5</v>
      </c>
      <c r="DG291" s="101">
        <v>28.74</v>
      </c>
      <c r="DH291" s="101"/>
    </row>
    <row r="292" spans="1:114" s="40" customFormat="1" ht="15" x14ac:dyDescent="0.25">
      <c r="B292" s="102">
        <v>45419</v>
      </c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>
        <v>30.65</v>
      </c>
      <c r="BX292" s="101">
        <v>30.86</v>
      </c>
      <c r="BY292" s="101">
        <v>31.42</v>
      </c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/>
      <c r="DD292" s="101"/>
      <c r="DE292" s="101"/>
      <c r="DF292" s="101">
        <v>34.6</v>
      </c>
      <c r="DG292" s="101">
        <v>28.9</v>
      </c>
      <c r="DH292" s="101"/>
    </row>
    <row r="293" spans="1:114" s="40" customFormat="1" ht="15" x14ac:dyDescent="0.25">
      <c r="B293" s="102">
        <v>45418</v>
      </c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>
        <v>31.75</v>
      </c>
      <c r="BX293" s="101">
        <v>31.6</v>
      </c>
      <c r="BY293" s="101">
        <v>32.04</v>
      </c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/>
      <c r="DD293" s="101"/>
      <c r="DE293" s="101"/>
      <c r="DF293" s="101">
        <v>35.28</v>
      </c>
      <c r="DG293" s="101">
        <v>28.85</v>
      </c>
      <c r="DH293" s="101"/>
      <c r="DI293" s="28"/>
    </row>
    <row r="294" spans="1:114" s="28" customFormat="1" ht="15" x14ac:dyDescent="0.25">
      <c r="A294" s="40"/>
      <c r="B294" s="102">
        <v>45415</v>
      </c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>
        <v>30.13</v>
      </c>
      <c r="BX294" s="101">
        <v>30.15</v>
      </c>
      <c r="BY294" s="101">
        <v>31.7</v>
      </c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>
        <v>33.92</v>
      </c>
      <c r="DG294" s="101">
        <v>29.05</v>
      </c>
      <c r="DH294" s="101"/>
      <c r="DJ294" s="35"/>
    </row>
    <row r="295" spans="1:114" s="28" customFormat="1" ht="15" x14ac:dyDescent="0.25">
      <c r="A295" s="40"/>
      <c r="B295" s="102">
        <v>45414</v>
      </c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/>
      <c r="BT295" s="101"/>
      <c r="BU295" s="101"/>
      <c r="BV295" s="101"/>
      <c r="BW295" s="101">
        <v>30.81</v>
      </c>
      <c r="BX295" s="101">
        <v>30.92</v>
      </c>
      <c r="BY295" s="101">
        <v>31.23</v>
      </c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>
        <v>34.409999999999997</v>
      </c>
      <c r="DG295" s="101">
        <v>30</v>
      </c>
      <c r="DH295" s="101"/>
    </row>
    <row r="296" spans="1:114" s="28" customFormat="1" ht="15" x14ac:dyDescent="0.25">
      <c r="A296" s="40"/>
      <c r="B296" s="102">
        <v>45412</v>
      </c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>
        <v>29.15</v>
      </c>
      <c r="BW296" s="101">
        <v>29.3</v>
      </c>
      <c r="BX296" s="101">
        <v>29.12</v>
      </c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>
        <v>33.1</v>
      </c>
      <c r="DG296" s="101">
        <v>28.45</v>
      </c>
      <c r="DH296" s="101"/>
    </row>
    <row r="297" spans="1:114" s="28" customFormat="1" ht="15" x14ac:dyDescent="0.25">
      <c r="A297" s="40"/>
      <c r="B297" s="102">
        <v>45411</v>
      </c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>
        <v>27.95</v>
      </c>
      <c r="BW297" s="101">
        <v>27.95</v>
      </c>
      <c r="BX297" s="101">
        <v>27.94</v>
      </c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>
        <v>31.9</v>
      </c>
      <c r="DG297" s="101">
        <v>27.9</v>
      </c>
      <c r="DH297" s="101"/>
      <c r="DJ297" s="35"/>
    </row>
    <row r="298" spans="1:114" s="28" customFormat="1" ht="15" x14ac:dyDescent="0.25">
      <c r="A298" s="40"/>
      <c r="B298" s="102">
        <v>45408</v>
      </c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>
        <v>28.58</v>
      </c>
      <c r="BW298" s="101">
        <v>28.5</v>
      </c>
      <c r="BX298" s="101">
        <v>28.81</v>
      </c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/>
      <c r="DD298" s="101"/>
      <c r="DE298" s="101"/>
      <c r="DF298" s="101">
        <v>32.75</v>
      </c>
      <c r="DG298" s="101">
        <v>28.58</v>
      </c>
      <c r="DH298" s="101"/>
    </row>
    <row r="299" spans="1:114" s="28" customFormat="1" ht="15" x14ac:dyDescent="0.25">
      <c r="A299" s="40"/>
      <c r="B299" s="102">
        <v>45407</v>
      </c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>
        <v>29.63</v>
      </c>
      <c r="BW299" s="101">
        <v>29.65</v>
      </c>
      <c r="BX299" s="101">
        <v>29.64</v>
      </c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>
        <v>33.25</v>
      </c>
      <c r="DG299" s="101">
        <v>29.14</v>
      </c>
      <c r="DH299" s="101"/>
    </row>
    <row r="300" spans="1:114" s="28" customFormat="1" ht="15" x14ac:dyDescent="0.25">
      <c r="A300" s="40"/>
      <c r="B300" s="102">
        <v>45406</v>
      </c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>
        <v>28.18</v>
      </c>
      <c r="BW300" s="101">
        <v>28.21</v>
      </c>
      <c r="BX300" s="101">
        <v>28.94</v>
      </c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/>
      <c r="DD300" s="101"/>
      <c r="DE300" s="101"/>
      <c r="DF300" s="101">
        <v>32.67</v>
      </c>
      <c r="DG300" s="101">
        <v>28.84</v>
      </c>
      <c r="DH300" s="101"/>
    </row>
    <row r="301" spans="1:114" s="28" customFormat="1" ht="15" x14ac:dyDescent="0.25">
      <c r="A301" s="40"/>
      <c r="B301" s="102">
        <v>45405</v>
      </c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>
        <v>28.23</v>
      </c>
      <c r="BW301" s="101">
        <v>28.15</v>
      </c>
      <c r="BX301" s="101">
        <v>28.37</v>
      </c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/>
      <c r="DD301" s="101"/>
      <c r="DE301" s="101"/>
      <c r="DF301" s="101">
        <v>32.15</v>
      </c>
      <c r="DG301" s="101">
        <v>28.64</v>
      </c>
      <c r="DH301" s="101"/>
    </row>
    <row r="302" spans="1:114" s="28" customFormat="1" ht="15" x14ac:dyDescent="0.25">
      <c r="A302" s="40"/>
      <c r="B302" s="102">
        <v>45404</v>
      </c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>
        <v>28.88</v>
      </c>
      <c r="BW302" s="101">
        <v>28.68</v>
      </c>
      <c r="BX302" s="101">
        <v>29.2</v>
      </c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>
        <v>32.549999999999997</v>
      </c>
      <c r="DG302" s="101">
        <v>28.76</v>
      </c>
      <c r="DH302" s="101"/>
    </row>
    <row r="303" spans="1:114" s="28" customFormat="1" ht="15" x14ac:dyDescent="0.25">
      <c r="A303" s="40"/>
      <c r="B303" s="102">
        <v>45401</v>
      </c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>
        <v>30.43</v>
      </c>
      <c r="BW303" s="101">
        <v>30.4</v>
      </c>
      <c r="BX303" s="101">
        <v>30.59</v>
      </c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>
        <v>33.6</v>
      </c>
      <c r="DG303" s="101">
        <v>29.52</v>
      </c>
      <c r="DH303" s="101"/>
      <c r="DJ303" s="35"/>
    </row>
    <row r="304" spans="1:114" s="28" customFormat="1" ht="15" x14ac:dyDescent="0.25">
      <c r="A304" s="40"/>
      <c r="B304" s="102">
        <v>45400</v>
      </c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>
        <v>31.98</v>
      </c>
      <c r="BW304" s="101">
        <v>31.83</v>
      </c>
      <c r="BX304" s="101">
        <v>32.1</v>
      </c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>
        <v>35.1</v>
      </c>
      <c r="DG304" s="101">
        <v>30.51</v>
      </c>
      <c r="DH304" s="101"/>
      <c r="DI304" s="40"/>
    </row>
    <row r="305" spans="1:114" s="40" customFormat="1" ht="15" x14ac:dyDescent="0.25">
      <c r="B305" s="102">
        <v>45399</v>
      </c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>
        <v>31.28</v>
      </c>
      <c r="BW305" s="101">
        <v>31.1</v>
      </c>
      <c r="BX305" s="101">
        <v>31.18</v>
      </c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/>
      <c r="DD305" s="101"/>
      <c r="DE305" s="101"/>
      <c r="DF305" s="101">
        <v>34.4</v>
      </c>
      <c r="DG305" s="101">
        <v>30.03</v>
      </c>
      <c r="DH305" s="101"/>
    </row>
    <row r="306" spans="1:114" s="40" customFormat="1" ht="15" x14ac:dyDescent="0.25">
      <c r="B306" s="102">
        <v>45398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>
        <v>33.18</v>
      </c>
      <c r="BW306" s="101">
        <v>33.1</v>
      </c>
      <c r="BX306" s="101">
        <v>33.15</v>
      </c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/>
      <c r="DD306" s="101"/>
      <c r="DE306" s="101"/>
      <c r="DF306" s="101">
        <v>36.25</v>
      </c>
      <c r="DG306" s="101">
        <v>31.69</v>
      </c>
      <c r="DH306" s="101"/>
      <c r="DJ306" s="41"/>
    </row>
    <row r="307" spans="1:114" s="40" customFormat="1" ht="15" x14ac:dyDescent="0.25">
      <c r="B307" s="102">
        <v>45397</v>
      </c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>
        <v>31.23</v>
      </c>
      <c r="BW307" s="101">
        <v>31.13</v>
      </c>
      <c r="BX307" s="101">
        <v>31.19</v>
      </c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/>
      <c r="DD307" s="101"/>
      <c r="DE307" s="101"/>
      <c r="DF307" s="101">
        <v>35.25</v>
      </c>
      <c r="DG307" s="101">
        <v>31.06</v>
      </c>
      <c r="DH307" s="101"/>
    </row>
    <row r="308" spans="1:114" s="40" customFormat="1" ht="15" x14ac:dyDescent="0.25">
      <c r="B308" s="102">
        <v>45394</v>
      </c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/>
      <c r="BT308" s="101"/>
      <c r="BU308" s="101"/>
      <c r="BV308" s="101">
        <v>30.43</v>
      </c>
      <c r="BW308" s="101">
        <v>30.5</v>
      </c>
      <c r="BX308" s="101">
        <v>30.55</v>
      </c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/>
      <c r="DD308" s="101"/>
      <c r="DE308" s="101"/>
      <c r="DF308" s="101">
        <v>35.15</v>
      </c>
      <c r="DG308" s="101">
        <v>30.95</v>
      </c>
      <c r="DH308" s="101"/>
    </row>
    <row r="309" spans="1:114" s="40" customFormat="1" ht="15" x14ac:dyDescent="0.25">
      <c r="B309" s="102">
        <v>45393</v>
      </c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>
        <v>29.4</v>
      </c>
      <c r="BW309" s="101">
        <v>29.45</v>
      </c>
      <c r="BX309" s="101">
        <v>29.65</v>
      </c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>
        <v>34.35</v>
      </c>
      <c r="DG309" s="101">
        <v>30.57</v>
      </c>
      <c r="DH309" s="101"/>
    </row>
    <row r="310" spans="1:114" s="40" customFormat="1" ht="15" x14ac:dyDescent="0.25">
      <c r="B310" s="102">
        <v>45392</v>
      </c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>
        <v>27.18</v>
      </c>
      <c r="BW310" s="101">
        <v>27.25</v>
      </c>
      <c r="BX310" s="101">
        <v>27.44</v>
      </c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/>
      <c r="DD310" s="101"/>
      <c r="DE310" s="101"/>
      <c r="DF310" s="101">
        <v>32.15</v>
      </c>
      <c r="DG310" s="101">
        <v>29.14</v>
      </c>
      <c r="DH310" s="101"/>
    </row>
    <row r="311" spans="1:114" s="40" customFormat="1" ht="15" x14ac:dyDescent="0.25">
      <c r="B311" s="102">
        <v>45391</v>
      </c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>
        <v>27.35</v>
      </c>
      <c r="BW311" s="101">
        <v>27.35</v>
      </c>
      <c r="BX311" s="101">
        <v>27.7</v>
      </c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/>
      <c r="DD311" s="101"/>
      <c r="DE311" s="101"/>
      <c r="DF311" s="101">
        <v>31.95</v>
      </c>
      <c r="DG311" s="101">
        <v>29.31</v>
      </c>
      <c r="DH311" s="101"/>
      <c r="DJ311" s="35"/>
    </row>
    <row r="312" spans="1:114" s="40" customFormat="1" ht="15" x14ac:dyDescent="0.25">
      <c r="B312" s="102">
        <v>45390</v>
      </c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>
        <v>27.73</v>
      </c>
      <c r="BW312" s="101">
        <v>27.85</v>
      </c>
      <c r="BX312" s="101">
        <v>28.23</v>
      </c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>
        <v>32.049999999999997</v>
      </c>
      <c r="DG312" s="101">
        <v>29.39</v>
      </c>
      <c r="DH312" s="101"/>
      <c r="DJ312" s="41"/>
    </row>
    <row r="313" spans="1:114" s="40" customFormat="1" ht="15" x14ac:dyDescent="0.25">
      <c r="B313" s="102">
        <v>45387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>
        <v>26.33</v>
      </c>
      <c r="BW313" s="101">
        <v>26.5</v>
      </c>
      <c r="BX313" s="101">
        <v>26.9</v>
      </c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>
        <v>30.6</v>
      </c>
      <c r="DG313" s="101">
        <v>28.46</v>
      </c>
      <c r="DH313" s="101"/>
      <c r="DI313" s="28"/>
    </row>
    <row r="314" spans="1:114" s="28" customFormat="1" ht="15" x14ac:dyDescent="0.25">
      <c r="A314" s="40"/>
      <c r="B314" s="102">
        <v>45386</v>
      </c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>
        <v>26.18</v>
      </c>
      <c r="BW314" s="101">
        <v>26.3</v>
      </c>
      <c r="BX314" s="101">
        <v>26.55</v>
      </c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>
        <v>30.2</v>
      </c>
      <c r="DG314" s="101">
        <v>27.9</v>
      </c>
      <c r="DH314" s="101"/>
    </row>
    <row r="315" spans="1:114" s="28" customFormat="1" ht="15" x14ac:dyDescent="0.25">
      <c r="A315" s="40"/>
      <c r="B315" s="102">
        <v>45385</v>
      </c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>
        <v>25.77</v>
      </c>
      <c r="BW315" s="101">
        <v>25.78</v>
      </c>
      <c r="BX315" s="101">
        <v>25.75</v>
      </c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>
        <v>29.8</v>
      </c>
      <c r="DG315" s="101">
        <v>27.5</v>
      </c>
      <c r="DH315" s="101"/>
    </row>
    <row r="316" spans="1:114" s="28" customFormat="1" ht="15" x14ac:dyDescent="0.25">
      <c r="A316" s="40"/>
      <c r="B316" s="102">
        <v>45384</v>
      </c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>
        <v>26.35</v>
      </c>
      <c r="BW316" s="101">
        <v>26.3</v>
      </c>
      <c r="BX316" s="101">
        <v>26.58</v>
      </c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>
        <v>29.9</v>
      </c>
      <c r="DG316" s="101">
        <v>27.6</v>
      </c>
      <c r="DH316" s="101"/>
    </row>
    <row r="317" spans="1:114" s="28" customFormat="1" ht="15" x14ac:dyDescent="0.25">
      <c r="A317" s="40"/>
      <c r="B317" s="102">
        <v>45379</v>
      </c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>
        <v>27.5</v>
      </c>
      <c r="BV317" s="101">
        <v>27.14</v>
      </c>
      <c r="BW317" s="101">
        <v>27.22</v>
      </c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>
        <v>30.47</v>
      </c>
      <c r="DG317" s="101">
        <v>28.1</v>
      </c>
      <c r="DH317" s="101"/>
    </row>
    <row r="318" spans="1:114" s="28" customFormat="1" ht="15" x14ac:dyDescent="0.25">
      <c r="A318" s="40"/>
      <c r="B318" s="102">
        <v>45378</v>
      </c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>
        <v>27.38</v>
      </c>
      <c r="BV318" s="101">
        <v>26.73</v>
      </c>
      <c r="BW318" s="101">
        <v>28.63</v>
      </c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>
        <v>30.83</v>
      </c>
      <c r="DG318" s="101">
        <v>28.52</v>
      </c>
      <c r="DH318" s="101"/>
      <c r="DJ318" s="35"/>
    </row>
    <row r="319" spans="1:114" s="28" customFormat="1" ht="15" x14ac:dyDescent="0.25">
      <c r="A319" s="40"/>
      <c r="B319" s="102">
        <v>45377</v>
      </c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>
        <v>27.18</v>
      </c>
      <c r="BV319" s="101">
        <v>27.6</v>
      </c>
      <c r="BW319" s="101">
        <v>27.41</v>
      </c>
      <c r="BX319" s="101"/>
      <c r="BY319" s="101"/>
      <c r="BZ319" s="101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>
        <v>30.5</v>
      </c>
      <c r="DG319" s="101">
        <v>28.12</v>
      </c>
      <c r="DH319" s="101"/>
      <c r="DJ319" s="42"/>
    </row>
    <row r="320" spans="1:114" s="28" customFormat="1" ht="15" x14ac:dyDescent="0.25">
      <c r="A320" s="40"/>
      <c r="B320" s="102">
        <v>45376</v>
      </c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  <c r="BH320" s="101"/>
      <c r="BI320" s="101"/>
      <c r="BJ320" s="101"/>
      <c r="BK320" s="101"/>
      <c r="BL320" s="101"/>
      <c r="BM320" s="101"/>
      <c r="BN320" s="101"/>
      <c r="BO320" s="101"/>
      <c r="BP320" s="101"/>
      <c r="BQ320" s="101"/>
      <c r="BR320" s="101"/>
      <c r="BS320" s="101"/>
      <c r="BT320" s="101"/>
      <c r="BU320" s="101">
        <v>28.15</v>
      </c>
      <c r="BV320" s="101">
        <v>28.2</v>
      </c>
      <c r="BW320" s="101">
        <v>28.25</v>
      </c>
      <c r="BX320" s="101"/>
      <c r="BY320" s="101"/>
      <c r="BZ320" s="101"/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>
        <v>31.05</v>
      </c>
      <c r="DG320" s="101">
        <v>28.45</v>
      </c>
      <c r="DH320" s="101"/>
    </row>
    <row r="321" spans="1:134" s="28" customFormat="1" ht="15" x14ac:dyDescent="0.25">
      <c r="A321" s="40"/>
      <c r="B321" s="102">
        <v>45373</v>
      </c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  <c r="BH321" s="101"/>
      <c r="BI321" s="101"/>
      <c r="BJ321" s="101"/>
      <c r="BK321" s="101"/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>
        <v>27.5</v>
      </c>
      <c r="BV321" s="101">
        <v>27.3</v>
      </c>
      <c r="BW321" s="101">
        <v>27.25</v>
      </c>
      <c r="BX321" s="101"/>
      <c r="BY321" s="101"/>
      <c r="BZ321" s="101"/>
      <c r="CA321" s="101"/>
      <c r="CB321" s="101"/>
      <c r="CC321" s="101"/>
      <c r="CD321" s="101"/>
      <c r="CE321" s="101"/>
      <c r="CF321" s="101"/>
      <c r="CG321" s="101"/>
      <c r="CH321" s="101"/>
      <c r="CI321" s="101"/>
      <c r="CJ321" s="101"/>
      <c r="CK321" s="101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>
        <v>30.15</v>
      </c>
      <c r="DG321" s="101">
        <v>28.17</v>
      </c>
      <c r="DH321" s="101"/>
    </row>
    <row r="322" spans="1:134" s="28" customFormat="1" ht="15" x14ac:dyDescent="0.25">
      <c r="A322" s="40"/>
      <c r="B322" s="102">
        <v>45372</v>
      </c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>
        <v>26.18</v>
      </c>
      <c r="BV322" s="101">
        <v>26.33</v>
      </c>
      <c r="BW322" s="101">
        <v>26.51</v>
      </c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>
        <v>27.05</v>
      </c>
      <c r="DG322" s="101">
        <v>27.3</v>
      </c>
      <c r="DH322" s="101"/>
    </row>
    <row r="323" spans="1:134" s="28" customFormat="1" ht="15" x14ac:dyDescent="0.25">
      <c r="A323" s="40"/>
      <c r="B323" s="102">
        <v>45371</v>
      </c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>
        <v>27.8</v>
      </c>
      <c r="BV323" s="101">
        <v>27.5</v>
      </c>
      <c r="BW323" s="101">
        <v>27.5</v>
      </c>
      <c r="BX323" s="101"/>
      <c r="BY323" s="101"/>
      <c r="BZ323" s="101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>
        <v>30.1</v>
      </c>
      <c r="DG323" s="101">
        <v>27.76</v>
      </c>
      <c r="DH323" s="101"/>
    </row>
    <row r="324" spans="1:134" s="28" customFormat="1" ht="15" x14ac:dyDescent="0.25">
      <c r="A324" s="40"/>
      <c r="B324" s="102">
        <v>45370</v>
      </c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>
        <v>28.8</v>
      </c>
      <c r="BV324" s="101">
        <v>29.44</v>
      </c>
      <c r="BW324" s="101">
        <v>28.75</v>
      </c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>
        <v>30.75</v>
      </c>
      <c r="DG324" s="101">
        <v>28.38</v>
      </c>
      <c r="DH324" s="101"/>
    </row>
    <row r="325" spans="1:134" s="28" customFormat="1" ht="15" x14ac:dyDescent="0.25">
      <c r="A325" s="40"/>
      <c r="B325" s="102">
        <v>45369</v>
      </c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>
        <v>28.8</v>
      </c>
      <c r="BV325" s="101">
        <v>28.55</v>
      </c>
      <c r="BW325" s="101">
        <v>28.29</v>
      </c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>
        <v>30.45</v>
      </c>
      <c r="DG325" s="101">
        <v>28.36</v>
      </c>
      <c r="DH325" s="101"/>
      <c r="DI325" s="40"/>
    </row>
    <row r="326" spans="1:134" s="40" customFormat="1" ht="15" x14ac:dyDescent="0.25">
      <c r="B326" s="102">
        <v>45366</v>
      </c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>
        <v>27.07</v>
      </c>
      <c r="BV326" s="101">
        <v>27.25</v>
      </c>
      <c r="BW326" s="101">
        <v>26.67</v>
      </c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>
        <v>29.65</v>
      </c>
      <c r="DG326" s="101">
        <v>28.2</v>
      </c>
      <c r="DH326" s="101"/>
      <c r="DJ326" s="35"/>
    </row>
    <row r="327" spans="1:134" s="40" customFormat="1" ht="15" x14ac:dyDescent="0.25">
      <c r="B327" s="102">
        <v>45365</v>
      </c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>
        <v>25.78</v>
      </c>
      <c r="BV327" s="101">
        <v>25.9</v>
      </c>
      <c r="BW327" s="101">
        <v>25.72</v>
      </c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1"/>
      <c r="DB327" s="101"/>
      <c r="DC327" s="101"/>
      <c r="DD327" s="101"/>
      <c r="DE327" s="101"/>
      <c r="DF327" s="101">
        <v>29.05</v>
      </c>
      <c r="DG327" s="101">
        <v>27.23</v>
      </c>
      <c r="DH327" s="101"/>
    </row>
    <row r="328" spans="1:134" s="40" customFormat="1" ht="15" x14ac:dyDescent="0.25">
      <c r="B328" s="102">
        <v>45364</v>
      </c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>
        <v>24.67</v>
      </c>
      <c r="BV328" s="101">
        <v>24.55</v>
      </c>
      <c r="BW328" s="101">
        <v>24.58</v>
      </c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1"/>
      <c r="DB328" s="101"/>
      <c r="DC328" s="101"/>
      <c r="DD328" s="101"/>
      <c r="DE328" s="101"/>
      <c r="DF328" s="101">
        <v>28.2</v>
      </c>
      <c r="DG328" s="101">
        <v>26.62</v>
      </c>
      <c r="DH328" s="101"/>
    </row>
    <row r="329" spans="1:134" s="40" customFormat="1" ht="15" x14ac:dyDescent="0.25">
      <c r="B329" s="102">
        <v>45363</v>
      </c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>
        <v>24.53</v>
      </c>
      <c r="BV329" s="101">
        <v>24.32</v>
      </c>
      <c r="BW329" s="101">
        <v>24.42</v>
      </c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>
        <v>27.77</v>
      </c>
      <c r="DG329" s="101">
        <v>26.45</v>
      </c>
      <c r="DH329" s="101"/>
    </row>
    <row r="330" spans="1:134" s="40" customFormat="1" ht="15" x14ac:dyDescent="0.25">
      <c r="B330" s="102">
        <v>45362</v>
      </c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>
        <v>24.65</v>
      </c>
      <c r="BV330" s="101">
        <v>24.85</v>
      </c>
      <c r="BW330" s="101">
        <v>24.84</v>
      </c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>
        <v>28.3</v>
      </c>
      <c r="DG330" s="101">
        <v>26.91</v>
      </c>
      <c r="DH330" s="101"/>
      <c r="DI330" s="28"/>
      <c r="DJ330" s="35"/>
    </row>
    <row r="331" spans="1:134" ht="15" x14ac:dyDescent="0.25">
      <c r="A331" s="40"/>
      <c r="B331" s="102">
        <v>45359</v>
      </c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>
        <v>25.7</v>
      </c>
      <c r="BV331" s="101">
        <v>25.98</v>
      </c>
      <c r="BW331" s="101">
        <v>26.32</v>
      </c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1"/>
      <c r="DB331" s="101"/>
      <c r="DC331" s="101"/>
      <c r="DD331" s="101"/>
      <c r="DE331" s="101"/>
      <c r="DF331" s="101">
        <v>29.1</v>
      </c>
      <c r="DG331" s="101">
        <v>27.63</v>
      </c>
      <c r="DH331" s="101"/>
      <c r="DI331" s="28"/>
      <c r="DJ331" s="28"/>
      <c r="DK331" s="28"/>
      <c r="DL331" s="28"/>
      <c r="DM331" s="28"/>
      <c r="DN331" s="28"/>
      <c r="DO331" s="28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</row>
    <row r="332" spans="1:134" ht="15" x14ac:dyDescent="0.25">
      <c r="A332" s="40"/>
      <c r="B332" s="102">
        <v>45358</v>
      </c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>
        <v>25.5</v>
      </c>
      <c r="BV332" s="101">
        <v>25.65</v>
      </c>
      <c r="BW332" s="101">
        <v>25.89</v>
      </c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1"/>
      <c r="DB332" s="101"/>
      <c r="DC332" s="101"/>
      <c r="DD332" s="101"/>
      <c r="DE332" s="101"/>
      <c r="DF332" s="101">
        <v>29.15</v>
      </c>
      <c r="DG332" s="101">
        <v>27.68</v>
      </c>
      <c r="DH332" s="101"/>
      <c r="DI332" s="28"/>
      <c r="DJ332" s="28"/>
      <c r="DK332" s="28"/>
      <c r="DL332" s="28"/>
      <c r="DM332" s="28"/>
      <c r="DN332" s="28"/>
      <c r="DO332" s="28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</row>
    <row r="333" spans="1:134" ht="15" x14ac:dyDescent="0.25">
      <c r="A333" s="40"/>
      <c r="B333" s="102">
        <v>45357</v>
      </c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>
        <v>26.4</v>
      </c>
      <c r="BV333" s="101">
        <v>26.1</v>
      </c>
      <c r="BW333" s="101">
        <v>27.32</v>
      </c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1"/>
      <c r="DB333" s="101"/>
      <c r="DC333" s="101"/>
      <c r="DD333" s="101"/>
      <c r="DE333" s="101"/>
      <c r="DF333" s="101">
        <v>29.45</v>
      </c>
      <c r="DG333" s="101">
        <v>28.4</v>
      </c>
      <c r="DH333" s="101"/>
      <c r="DI333" s="28"/>
      <c r="DJ333" s="28"/>
      <c r="DK333" s="28"/>
      <c r="DL333" s="28"/>
      <c r="DM333" s="28"/>
      <c r="DN333" s="28"/>
      <c r="DO333" s="28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</row>
    <row r="334" spans="1:134" ht="15" x14ac:dyDescent="0.25">
      <c r="A334" s="40"/>
      <c r="B334" s="102">
        <v>45356</v>
      </c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>
        <v>26.98</v>
      </c>
      <c r="BV334" s="101">
        <v>27.33</v>
      </c>
      <c r="BW334" s="101">
        <v>27.44</v>
      </c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1"/>
      <c r="DB334" s="101"/>
      <c r="DC334" s="101"/>
      <c r="DD334" s="101"/>
      <c r="DE334" s="101"/>
      <c r="DF334" s="101">
        <v>30.35</v>
      </c>
      <c r="DG334" s="101">
        <v>28.3</v>
      </c>
      <c r="DH334" s="101"/>
      <c r="DI334" s="28"/>
      <c r="DJ334" s="28"/>
      <c r="DK334" s="28"/>
      <c r="DL334" s="28"/>
      <c r="DM334" s="28"/>
      <c r="DN334" s="28"/>
      <c r="DO334" s="28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</row>
    <row r="335" spans="1:134" ht="15" x14ac:dyDescent="0.25">
      <c r="A335" s="40"/>
      <c r="B335" s="102">
        <v>45355</v>
      </c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>
        <v>26.25</v>
      </c>
      <c r="BV335" s="101">
        <v>26.3</v>
      </c>
      <c r="BW335" s="101">
        <v>26.29</v>
      </c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1"/>
      <c r="DB335" s="101"/>
      <c r="DC335" s="101"/>
      <c r="DD335" s="101"/>
      <c r="DE335" s="101"/>
      <c r="DF335" s="101">
        <v>29.98</v>
      </c>
      <c r="DG335" s="101">
        <v>27.86</v>
      </c>
      <c r="DH335" s="101"/>
      <c r="DI335" s="28"/>
      <c r="DJ335" s="28"/>
      <c r="DK335" s="28"/>
      <c r="DL335" s="28"/>
      <c r="DM335" s="28"/>
      <c r="DN335" s="28"/>
      <c r="DO335" s="28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</row>
    <row r="336" spans="1:134" ht="15" x14ac:dyDescent="0.25">
      <c r="A336" s="40"/>
      <c r="B336" s="102">
        <v>45352</v>
      </c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>
        <v>24.7</v>
      </c>
      <c r="BV336" s="101">
        <v>25.4</v>
      </c>
      <c r="BW336" s="101">
        <v>25.53</v>
      </c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1"/>
      <c r="DB336" s="101"/>
      <c r="DC336" s="101"/>
      <c r="DD336" s="101"/>
      <c r="DE336" s="101"/>
      <c r="DF336" s="101">
        <v>28.94</v>
      </c>
      <c r="DG336" s="101">
        <v>27.49</v>
      </c>
      <c r="DH336" s="101"/>
      <c r="DI336" s="28"/>
      <c r="DJ336" s="28"/>
      <c r="DK336" s="28"/>
      <c r="DL336" s="28"/>
      <c r="DM336" s="28"/>
      <c r="DN336" s="28"/>
      <c r="DO336" s="28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</row>
    <row r="337" spans="1:134" ht="15" x14ac:dyDescent="0.25">
      <c r="A337" s="40"/>
      <c r="B337" s="102">
        <v>45351</v>
      </c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>
        <v>24.26</v>
      </c>
      <c r="BU337" s="101">
        <v>24.22</v>
      </c>
      <c r="BV337" s="101">
        <v>24.32</v>
      </c>
      <c r="BW337" s="101"/>
      <c r="BX337" s="101"/>
      <c r="BY337" s="101"/>
      <c r="BZ337" s="101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1"/>
      <c r="DB337" s="101"/>
      <c r="DC337" s="101"/>
      <c r="DD337" s="101"/>
      <c r="DE337" s="101"/>
      <c r="DF337" s="101">
        <v>29.3</v>
      </c>
      <c r="DG337" s="101">
        <v>27.11</v>
      </c>
      <c r="DH337" s="101"/>
      <c r="DI337" s="28"/>
      <c r="DJ337" s="28"/>
      <c r="DK337" s="28"/>
      <c r="DL337" s="28"/>
      <c r="DM337" s="28"/>
      <c r="DN337" s="28"/>
      <c r="DO337" s="28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</row>
    <row r="338" spans="1:134" ht="15" x14ac:dyDescent="0.25">
      <c r="A338" s="40"/>
      <c r="B338" s="102">
        <v>45350</v>
      </c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>
        <v>25.1</v>
      </c>
      <c r="BU338" s="101">
        <v>24.75</v>
      </c>
      <c r="BV338" s="101">
        <v>25.05</v>
      </c>
      <c r="BW338" s="101"/>
      <c r="BX338" s="101"/>
      <c r="BY338" s="101"/>
      <c r="BZ338" s="101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1"/>
      <c r="DB338" s="101"/>
      <c r="DC338" s="101"/>
      <c r="DD338" s="101"/>
      <c r="DE338" s="101"/>
      <c r="DF338" s="101">
        <v>28.55</v>
      </c>
      <c r="DG338" s="101">
        <v>27.38</v>
      </c>
      <c r="DH338" s="101"/>
      <c r="DI338" s="28"/>
      <c r="DJ338" s="28"/>
      <c r="DK338" s="28"/>
      <c r="DL338" s="28"/>
      <c r="DM338" s="28"/>
      <c r="DN338" s="28"/>
      <c r="DO338" s="28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</row>
    <row r="339" spans="1:134" s="28" customFormat="1" ht="15" x14ac:dyDescent="0.25">
      <c r="A339" s="40"/>
      <c r="B339" s="102">
        <v>45349</v>
      </c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>
        <v>23.33</v>
      </c>
      <c r="BU339" s="101">
        <v>23.68</v>
      </c>
      <c r="BV339" s="101">
        <v>23.96</v>
      </c>
      <c r="BW339" s="101"/>
      <c r="BX339" s="101"/>
      <c r="BY339" s="101"/>
      <c r="BZ339" s="101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1"/>
      <c r="DB339" s="101"/>
      <c r="DC339" s="101"/>
      <c r="DD339" s="101"/>
      <c r="DE339" s="101"/>
      <c r="DF339" s="101">
        <v>27.6</v>
      </c>
      <c r="DG339" s="101">
        <v>26.36</v>
      </c>
      <c r="DH339" s="101"/>
    </row>
    <row r="340" spans="1:134" s="28" customFormat="1" ht="15" x14ac:dyDescent="0.25">
      <c r="A340" s="40"/>
      <c r="B340" s="102">
        <v>45348</v>
      </c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>
        <v>23.14</v>
      </c>
      <c r="BU340" s="101">
        <v>23.3</v>
      </c>
      <c r="BV340" s="101">
        <v>23.47</v>
      </c>
      <c r="BW340" s="101"/>
      <c r="BX340" s="101"/>
      <c r="BY340" s="101"/>
      <c r="BZ340" s="101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1"/>
      <c r="DB340" s="101"/>
      <c r="DC340" s="101"/>
      <c r="DD340" s="101"/>
      <c r="DE340" s="101"/>
      <c r="DF340" s="101">
        <v>26.65</v>
      </c>
      <c r="DG340" s="101">
        <v>25.76</v>
      </c>
      <c r="DH340" s="101"/>
    </row>
    <row r="341" spans="1:134" s="28" customFormat="1" ht="15" x14ac:dyDescent="0.25">
      <c r="A341" s="40"/>
      <c r="B341" s="102">
        <v>45345</v>
      </c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>
        <v>22.23</v>
      </c>
      <c r="BU341" s="101">
        <v>22.27</v>
      </c>
      <c r="BV341" s="101">
        <v>22.43</v>
      </c>
      <c r="BW341" s="101"/>
      <c r="BX341" s="101"/>
      <c r="BY341" s="101"/>
      <c r="BZ341" s="101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1"/>
      <c r="DB341" s="101"/>
      <c r="DC341" s="101"/>
      <c r="DD341" s="101"/>
      <c r="DE341" s="101"/>
      <c r="DF341" s="101">
        <v>26.36</v>
      </c>
      <c r="DG341" s="101">
        <v>25.54</v>
      </c>
      <c r="DH341" s="101"/>
    </row>
    <row r="342" spans="1:134" s="28" customFormat="1" ht="15" x14ac:dyDescent="0.25">
      <c r="A342" s="40"/>
      <c r="B342" s="102">
        <v>45344</v>
      </c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>
        <v>22.73</v>
      </c>
      <c r="BU342" s="101">
        <v>22.3</v>
      </c>
      <c r="BV342" s="101">
        <v>22.7</v>
      </c>
      <c r="BW342" s="101"/>
      <c r="BX342" s="101"/>
      <c r="BY342" s="101"/>
      <c r="BZ342" s="101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1"/>
      <c r="DB342" s="101"/>
      <c r="DC342" s="101"/>
      <c r="DD342" s="101"/>
      <c r="DE342" s="101"/>
      <c r="DF342" s="101">
        <v>26.93</v>
      </c>
      <c r="DG342" s="101">
        <v>26.05</v>
      </c>
      <c r="DH342" s="101"/>
    </row>
    <row r="343" spans="1:134" s="28" customFormat="1" ht="15" x14ac:dyDescent="0.25">
      <c r="A343" s="40"/>
      <c r="B343" s="102">
        <v>45343</v>
      </c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>
        <v>23.4</v>
      </c>
      <c r="BU343" s="101">
        <v>23.45</v>
      </c>
      <c r="BV343" s="101">
        <v>23.48</v>
      </c>
      <c r="BW343" s="101"/>
      <c r="BX343" s="101"/>
      <c r="BY343" s="101"/>
      <c r="BZ343" s="101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1"/>
      <c r="DB343" s="101"/>
      <c r="DC343" s="101"/>
      <c r="DD343" s="101"/>
      <c r="DE343" s="101"/>
      <c r="DF343" s="101">
        <v>27.45</v>
      </c>
      <c r="DG343" s="101">
        <v>26.2</v>
      </c>
      <c r="DH343" s="101"/>
    </row>
    <row r="344" spans="1:134" s="28" customFormat="1" ht="15" x14ac:dyDescent="0.25">
      <c r="A344" s="40"/>
      <c r="B344" s="102">
        <v>45342</v>
      </c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>
        <v>23.7</v>
      </c>
      <c r="BU344" s="101">
        <v>23.48</v>
      </c>
      <c r="BV344" s="101">
        <v>23.67</v>
      </c>
      <c r="BW344" s="101"/>
      <c r="BX344" s="101"/>
      <c r="BY344" s="101"/>
      <c r="BZ344" s="101"/>
      <c r="CA344" s="101"/>
      <c r="CB344" s="101"/>
      <c r="CC344" s="101"/>
      <c r="CD344" s="101"/>
      <c r="CE344" s="101"/>
      <c r="CF344" s="101"/>
      <c r="CG344" s="101"/>
      <c r="CH344" s="101"/>
      <c r="CI344" s="101"/>
      <c r="CJ344" s="101"/>
      <c r="CK344" s="101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1"/>
      <c r="DB344" s="101"/>
      <c r="DC344" s="101"/>
      <c r="DD344" s="101"/>
      <c r="DE344" s="101"/>
      <c r="DF344" s="101">
        <v>27.8</v>
      </c>
      <c r="DG344" s="101">
        <v>26.49</v>
      </c>
      <c r="DH344" s="101"/>
      <c r="DJ344" s="42"/>
    </row>
    <row r="345" spans="1:134" s="28" customFormat="1" ht="15" x14ac:dyDescent="0.25">
      <c r="A345" s="40"/>
      <c r="B345" s="102">
        <v>45341</v>
      </c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>
        <v>22.9</v>
      </c>
      <c r="BU345" s="101">
        <v>23.15</v>
      </c>
      <c r="BV345" s="101">
        <v>23.29</v>
      </c>
      <c r="BW345" s="101"/>
      <c r="BX345" s="101"/>
      <c r="BY345" s="101"/>
      <c r="BZ345" s="101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1"/>
      <c r="DB345" s="101"/>
      <c r="DC345" s="101"/>
      <c r="DD345" s="101"/>
      <c r="DE345" s="101"/>
      <c r="DF345" s="101">
        <v>26.98</v>
      </c>
      <c r="DG345" s="101">
        <v>26</v>
      </c>
      <c r="DH345" s="101"/>
    </row>
    <row r="346" spans="1:134" s="28" customFormat="1" ht="15" x14ac:dyDescent="0.25">
      <c r="A346" s="40"/>
      <c r="B346" s="102">
        <v>45338</v>
      </c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>
        <v>24.01</v>
      </c>
      <c r="BU346" s="101">
        <v>24.15</v>
      </c>
      <c r="BV346" s="101">
        <v>24.33</v>
      </c>
      <c r="BW346" s="101"/>
      <c r="BX346" s="101"/>
      <c r="BY346" s="101"/>
      <c r="BZ346" s="101"/>
      <c r="CA346" s="101"/>
      <c r="CB346" s="101"/>
      <c r="CC346" s="101"/>
      <c r="CD346" s="101"/>
      <c r="CE346" s="101"/>
      <c r="CF346" s="101"/>
      <c r="CG346" s="101"/>
      <c r="CH346" s="101"/>
      <c r="CI346" s="101"/>
      <c r="CJ346" s="101"/>
      <c r="CK346" s="101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1"/>
      <c r="DB346" s="101"/>
      <c r="DC346" s="101"/>
      <c r="DD346" s="101"/>
      <c r="DE346" s="101"/>
      <c r="DF346" s="101">
        <v>27.9</v>
      </c>
      <c r="DG346" s="101">
        <v>26.49</v>
      </c>
      <c r="DH346" s="101"/>
    </row>
    <row r="347" spans="1:134" s="28" customFormat="1" ht="15" x14ac:dyDescent="0.25">
      <c r="A347" s="40"/>
      <c r="B347" s="102">
        <v>45337</v>
      </c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>
        <v>24.5</v>
      </c>
      <c r="BU347" s="101">
        <v>24.85</v>
      </c>
      <c r="BV347" s="101">
        <v>24.85</v>
      </c>
      <c r="BW347" s="101"/>
      <c r="BX347" s="101"/>
      <c r="BY347" s="101"/>
      <c r="BZ347" s="101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1"/>
      <c r="DB347" s="101"/>
      <c r="DC347" s="101"/>
      <c r="DD347" s="101"/>
      <c r="DE347" s="101"/>
      <c r="DF347" s="101">
        <v>27.78</v>
      </c>
      <c r="DG347" s="101">
        <v>26.5</v>
      </c>
      <c r="DH347" s="101"/>
    </row>
    <row r="348" spans="1:134" s="28" customFormat="1" ht="15" x14ac:dyDescent="0.25">
      <c r="A348" s="40"/>
      <c r="B348" s="102">
        <v>45336</v>
      </c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>
        <v>23.93</v>
      </c>
      <c r="BU348" s="101">
        <v>24.45</v>
      </c>
      <c r="BV348" s="101">
        <v>24.33</v>
      </c>
      <c r="BW348" s="101"/>
      <c r="BX348" s="101"/>
      <c r="BY348" s="101"/>
      <c r="BZ348" s="101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1"/>
      <c r="DB348" s="101"/>
      <c r="DC348" s="101"/>
      <c r="DD348" s="101"/>
      <c r="DE348" s="101"/>
      <c r="DF348" s="101">
        <v>27.38</v>
      </c>
      <c r="DG348" s="101">
        <v>26.32</v>
      </c>
      <c r="DH348" s="101"/>
    </row>
    <row r="349" spans="1:134" s="28" customFormat="1" ht="15" x14ac:dyDescent="0.25">
      <c r="A349" s="40"/>
      <c r="B349" s="102">
        <v>45335</v>
      </c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>
        <v>24.38</v>
      </c>
      <c r="BU349" s="101">
        <v>25.03</v>
      </c>
      <c r="BV349" s="101">
        <v>24.93</v>
      </c>
      <c r="BW349" s="101"/>
      <c r="BX349" s="101"/>
      <c r="BY349" s="101"/>
      <c r="BZ349" s="101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1"/>
      <c r="DB349" s="101"/>
      <c r="DC349" s="101"/>
      <c r="DD349" s="101"/>
      <c r="DE349" s="101"/>
      <c r="DF349" s="101">
        <v>27.95</v>
      </c>
      <c r="DG349" s="101">
        <v>26.46</v>
      </c>
      <c r="DH349" s="101"/>
    </row>
    <row r="350" spans="1:134" s="28" customFormat="1" ht="15" x14ac:dyDescent="0.25">
      <c r="A350" s="40"/>
      <c r="B350" s="102">
        <v>45334</v>
      </c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>
        <v>24.88</v>
      </c>
      <c r="BU350" s="101">
        <v>24.9</v>
      </c>
      <c r="BV350" s="101">
        <v>25.45</v>
      </c>
      <c r="BW350" s="101"/>
      <c r="BX350" s="101"/>
      <c r="BY350" s="101"/>
      <c r="BZ350" s="101"/>
      <c r="CA350" s="101"/>
      <c r="CB350" s="101"/>
      <c r="CC350" s="101"/>
      <c r="CD350" s="101"/>
      <c r="CE350" s="101"/>
      <c r="CF350" s="101"/>
      <c r="CG350" s="101"/>
      <c r="CH350" s="101"/>
      <c r="CI350" s="101"/>
      <c r="CJ350" s="101"/>
      <c r="CK350" s="101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1"/>
      <c r="DB350" s="101"/>
      <c r="DC350" s="101"/>
      <c r="DD350" s="101"/>
      <c r="DE350" s="101"/>
      <c r="DF350" s="101">
        <v>28.15</v>
      </c>
      <c r="DG350" s="101">
        <v>26.35</v>
      </c>
      <c r="DH350" s="101"/>
      <c r="DJ350" s="35"/>
    </row>
    <row r="351" spans="1:134" s="28" customFormat="1" ht="15" x14ac:dyDescent="0.25">
      <c r="A351" s="40"/>
      <c r="B351" s="102">
        <v>45331</v>
      </c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>
        <v>26.3</v>
      </c>
      <c r="BU351" s="101">
        <v>25.93</v>
      </c>
      <c r="BV351" s="101">
        <v>26.31</v>
      </c>
      <c r="BW351" s="101"/>
      <c r="BX351" s="101"/>
      <c r="BY351" s="101"/>
      <c r="BZ351" s="101"/>
      <c r="CA351" s="101"/>
      <c r="CB351" s="101"/>
      <c r="CC351" s="101"/>
      <c r="CD351" s="101"/>
      <c r="CE351" s="101"/>
      <c r="CF351" s="101"/>
      <c r="CG351" s="101"/>
      <c r="CH351" s="101"/>
      <c r="CI351" s="101"/>
      <c r="CJ351" s="101"/>
      <c r="CK351" s="101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1"/>
      <c r="DB351" s="101"/>
      <c r="DC351" s="101"/>
      <c r="DD351" s="101"/>
      <c r="DE351" s="101"/>
      <c r="DF351" s="101">
        <v>28.35</v>
      </c>
      <c r="DG351" s="101">
        <v>26.55</v>
      </c>
      <c r="DH351" s="101"/>
    </row>
    <row r="352" spans="1:134" s="28" customFormat="1" ht="15" x14ac:dyDescent="0.25">
      <c r="A352" s="40"/>
      <c r="B352" s="102">
        <v>45330</v>
      </c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>
        <v>26.95</v>
      </c>
      <c r="BU352" s="101">
        <v>26.75</v>
      </c>
      <c r="BV352" s="101">
        <v>27.31</v>
      </c>
      <c r="BW352" s="101"/>
      <c r="BX352" s="101"/>
      <c r="BY352" s="101"/>
      <c r="BZ352" s="101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1"/>
      <c r="DB352" s="101"/>
      <c r="DC352" s="101"/>
      <c r="DD352" s="101"/>
      <c r="DE352" s="101"/>
      <c r="DF352" s="101">
        <v>29.25</v>
      </c>
      <c r="DG352" s="101">
        <v>27.47</v>
      </c>
      <c r="DH352" s="101"/>
    </row>
    <row r="353" spans="1:114" s="28" customFormat="1" ht="15" x14ac:dyDescent="0.25">
      <c r="A353" s="40"/>
      <c r="B353" s="102">
        <v>45329</v>
      </c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>
        <v>26.98</v>
      </c>
      <c r="BU353" s="101">
        <v>27.65</v>
      </c>
      <c r="BV353" s="101">
        <v>27.48</v>
      </c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1"/>
      <c r="DB353" s="101"/>
      <c r="DC353" s="101"/>
      <c r="DD353" s="101"/>
      <c r="DE353" s="101"/>
      <c r="DF353" s="101">
        <v>30.8</v>
      </c>
      <c r="DG353" s="101">
        <v>27.87</v>
      </c>
      <c r="DH353" s="101"/>
    </row>
    <row r="354" spans="1:114" s="28" customFormat="1" ht="15" x14ac:dyDescent="0.25">
      <c r="A354" s="40"/>
      <c r="B354" s="102">
        <v>45328</v>
      </c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>
        <v>27.4</v>
      </c>
      <c r="BU354" s="101">
        <v>27.9</v>
      </c>
      <c r="BV354" s="101">
        <v>27.76</v>
      </c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1"/>
      <c r="DB354" s="101"/>
      <c r="DC354" s="101"/>
      <c r="DD354" s="101"/>
      <c r="DE354" s="101"/>
      <c r="DF354" s="101">
        <v>30.7</v>
      </c>
      <c r="DG354" s="101">
        <v>28.1</v>
      </c>
      <c r="DH354" s="101"/>
    </row>
    <row r="355" spans="1:114" s="28" customFormat="1" ht="15" x14ac:dyDescent="0.25">
      <c r="A355" s="40"/>
      <c r="B355" s="102">
        <v>45327</v>
      </c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>
        <v>27.35</v>
      </c>
      <c r="BU355" s="101">
        <v>27.4</v>
      </c>
      <c r="BV355" s="101">
        <v>27.63</v>
      </c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1"/>
      <c r="DB355" s="101"/>
      <c r="DC355" s="101"/>
      <c r="DD355" s="101"/>
      <c r="DE355" s="101"/>
      <c r="DF355" s="101">
        <v>30.8</v>
      </c>
      <c r="DG355" s="101">
        <v>28.29</v>
      </c>
      <c r="DH355" s="101"/>
    </row>
    <row r="356" spans="1:114" s="28" customFormat="1" ht="15" x14ac:dyDescent="0.25">
      <c r="A356" s="40"/>
      <c r="B356" s="102">
        <v>45324</v>
      </c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>
        <v>27.85</v>
      </c>
      <c r="BU356" s="101">
        <v>28</v>
      </c>
      <c r="BV356" s="101">
        <v>28.11</v>
      </c>
      <c r="BW356" s="101"/>
      <c r="BX356" s="101"/>
      <c r="BY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>
        <v>31.75</v>
      </c>
      <c r="DG356" s="101">
        <v>28.8</v>
      </c>
      <c r="DH356" s="101"/>
    </row>
    <row r="357" spans="1:114" s="28" customFormat="1" ht="15" x14ac:dyDescent="0.25">
      <c r="A357" s="40"/>
      <c r="B357" s="102">
        <v>45323</v>
      </c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>
        <v>27.93</v>
      </c>
      <c r="BU357" s="101">
        <v>28.2</v>
      </c>
      <c r="BV357" s="101">
        <v>28.63</v>
      </c>
      <c r="BW357" s="101"/>
      <c r="BX357" s="101"/>
      <c r="BY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>
        <v>31.95</v>
      </c>
      <c r="DG357" s="101">
        <v>28.83</v>
      </c>
      <c r="DH357" s="101"/>
      <c r="DJ357" s="42"/>
    </row>
    <row r="358" spans="1:114" s="28" customFormat="1" ht="15" x14ac:dyDescent="0.25">
      <c r="B358" s="102">
        <v>45322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>
        <v>28.73</v>
      </c>
      <c r="BT358" s="101">
        <v>28.75</v>
      </c>
      <c r="BU358" s="101">
        <v>29.16</v>
      </c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1"/>
      <c r="DB358" s="101"/>
      <c r="DC358" s="101"/>
      <c r="DD358" s="101"/>
      <c r="DE358" s="101"/>
      <c r="DF358" s="101">
        <v>32.25</v>
      </c>
      <c r="DG358" s="101">
        <v>29</v>
      </c>
      <c r="DH358" s="101"/>
    </row>
    <row r="359" spans="1:114" s="28" customFormat="1" ht="15" x14ac:dyDescent="0.25">
      <c r="B359" s="102">
        <v>45321</v>
      </c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>
        <v>28.25</v>
      </c>
      <c r="BT359" s="101">
        <v>28.5</v>
      </c>
      <c r="BU359" s="101">
        <v>28.55</v>
      </c>
      <c r="BV359" s="101"/>
      <c r="BW359" s="101"/>
      <c r="BX359" s="101"/>
      <c r="BY359" s="101"/>
      <c r="BZ359" s="101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1"/>
      <c r="DB359" s="101"/>
      <c r="DC359" s="101"/>
      <c r="DD359" s="101"/>
      <c r="DE359" s="101"/>
      <c r="DF359" s="101">
        <v>31.85</v>
      </c>
      <c r="DG359" s="101">
        <v>28.4</v>
      </c>
      <c r="DH359" s="101"/>
    </row>
    <row r="360" spans="1:114" s="28" customFormat="1" ht="15" x14ac:dyDescent="0.25">
      <c r="B360" s="102">
        <v>45320</v>
      </c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>
        <v>27.48</v>
      </c>
      <c r="BT360" s="101">
        <v>27.68</v>
      </c>
      <c r="BU360" s="101">
        <v>27.37</v>
      </c>
      <c r="BV360" s="101"/>
      <c r="BW360" s="101"/>
      <c r="BX360" s="101"/>
      <c r="BY360" s="101"/>
      <c r="BZ360" s="101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1"/>
      <c r="DB360" s="101"/>
      <c r="DC360" s="101"/>
      <c r="DD360" s="101"/>
      <c r="DE360" s="101"/>
      <c r="DF360" s="101">
        <v>31.3</v>
      </c>
      <c r="DG360" s="101">
        <v>28.2</v>
      </c>
      <c r="DH360" s="101"/>
    </row>
    <row r="361" spans="1:114" s="28" customFormat="1" ht="15" x14ac:dyDescent="0.25">
      <c r="B361" s="102">
        <v>45317</v>
      </c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>
        <v>27.3</v>
      </c>
      <c r="BT361" s="101">
        <v>27.25</v>
      </c>
      <c r="BU361" s="101">
        <v>27.43</v>
      </c>
      <c r="BV361" s="101"/>
      <c r="BW361" s="101"/>
      <c r="BX361" s="101"/>
      <c r="BY361" s="101"/>
      <c r="BZ361" s="101"/>
      <c r="CA361" s="101"/>
      <c r="CB361" s="101"/>
      <c r="CC361" s="101"/>
      <c r="CD361" s="101"/>
      <c r="CE361" s="101"/>
      <c r="CF361" s="101"/>
      <c r="CG361" s="101"/>
      <c r="CH361" s="101"/>
      <c r="CI361" s="101"/>
      <c r="CJ361" s="101"/>
      <c r="CK361" s="101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1"/>
      <c r="DB361" s="101"/>
      <c r="DC361" s="101"/>
      <c r="DD361" s="101"/>
      <c r="DE361" s="101"/>
      <c r="DF361" s="101">
        <v>31.4</v>
      </c>
      <c r="DG361" s="101">
        <v>28.39</v>
      </c>
      <c r="DH361" s="101"/>
    </row>
    <row r="362" spans="1:114" s="28" customFormat="1" ht="15" x14ac:dyDescent="0.25">
      <c r="B362" s="102">
        <v>45316</v>
      </c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>
        <v>26.68</v>
      </c>
      <c r="BT362" s="101">
        <v>26.78</v>
      </c>
      <c r="BU362" s="101">
        <v>27</v>
      </c>
      <c r="BV362" s="101"/>
      <c r="BW362" s="101"/>
      <c r="BX362" s="101"/>
      <c r="BY362" s="101"/>
      <c r="BZ362" s="101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1"/>
      <c r="DB362" s="101"/>
      <c r="DC362" s="101"/>
      <c r="DD362" s="101"/>
      <c r="DE362" s="101"/>
      <c r="DF362" s="101">
        <v>31.05</v>
      </c>
      <c r="DG362" s="101">
        <v>28.35</v>
      </c>
      <c r="DH362" s="101"/>
    </row>
    <row r="363" spans="1:114" s="28" customFormat="1" ht="15" x14ac:dyDescent="0.25">
      <c r="B363" s="102">
        <v>45315</v>
      </c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>
        <v>27.65</v>
      </c>
      <c r="BT363" s="101">
        <v>27.97</v>
      </c>
      <c r="BU363" s="101">
        <v>28.08</v>
      </c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1"/>
      <c r="DB363" s="101"/>
      <c r="DC363" s="101"/>
      <c r="DD363" s="101"/>
      <c r="DE363" s="101"/>
      <c r="DF363" s="101">
        <v>31.86</v>
      </c>
      <c r="DG363" s="101">
        <v>28.85</v>
      </c>
      <c r="DH363" s="101"/>
      <c r="DI363" s="40"/>
    </row>
    <row r="364" spans="1:114" s="40" customFormat="1" ht="15" x14ac:dyDescent="0.25">
      <c r="A364" s="28"/>
      <c r="B364" s="102">
        <v>45314</v>
      </c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>
        <v>26.1</v>
      </c>
      <c r="BT364" s="101">
        <v>26.08</v>
      </c>
      <c r="BU364" s="101">
        <v>26.51</v>
      </c>
      <c r="BV364" s="101"/>
      <c r="BW364" s="101"/>
      <c r="BX364" s="101"/>
      <c r="BY364" s="101"/>
      <c r="BZ364" s="101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1"/>
      <c r="DB364" s="101"/>
      <c r="DC364" s="101"/>
      <c r="DD364" s="101"/>
      <c r="DE364" s="101"/>
      <c r="DF364" s="101">
        <v>30.7</v>
      </c>
      <c r="DG364" s="101">
        <v>28.01</v>
      </c>
      <c r="DH364" s="101"/>
      <c r="DJ364" s="35"/>
    </row>
    <row r="365" spans="1:114" s="40" customFormat="1" ht="15" x14ac:dyDescent="0.25">
      <c r="A365" s="28"/>
      <c r="B365" s="102">
        <v>45313</v>
      </c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>
        <v>26.43</v>
      </c>
      <c r="BT365" s="101">
        <v>26.85</v>
      </c>
      <c r="BU365" s="101">
        <v>26.45</v>
      </c>
      <c r="BV365" s="101"/>
      <c r="BW365" s="101"/>
      <c r="BX365" s="101"/>
      <c r="BY365" s="101"/>
      <c r="BZ365" s="101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1"/>
      <c r="DB365" s="101"/>
      <c r="DC365" s="101"/>
      <c r="DD365" s="101"/>
      <c r="DE365" s="101"/>
      <c r="DF365" s="101">
        <v>30.68</v>
      </c>
      <c r="DG365" s="101">
        <v>27.86</v>
      </c>
      <c r="DH365" s="101"/>
    </row>
    <row r="366" spans="1:114" s="40" customFormat="1" ht="15" x14ac:dyDescent="0.25">
      <c r="A366" s="28"/>
      <c r="B366" s="102">
        <v>45310</v>
      </c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>
        <v>27.06</v>
      </c>
      <c r="BT366" s="101">
        <v>26.6</v>
      </c>
      <c r="BU366" s="101">
        <v>27.4</v>
      </c>
      <c r="BV366" s="101"/>
      <c r="BW366" s="101"/>
      <c r="BX366" s="101"/>
      <c r="BY366" s="101"/>
      <c r="BZ366" s="101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1"/>
      <c r="DB366" s="101"/>
      <c r="DC366" s="101"/>
      <c r="DD366" s="101"/>
      <c r="DE366" s="101"/>
      <c r="DF366" s="101">
        <v>31.1</v>
      </c>
      <c r="DG366" s="101">
        <v>28.33</v>
      </c>
      <c r="DH366" s="101"/>
    </row>
    <row r="367" spans="1:114" s="40" customFormat="1" ht="15" x14ac:dyDescent="0.25">
      <c r="A367" s="28"/>
      <c r="B367" s="102">
        <v>45309</v>
      </c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>
        <v>26.56</v>
      </c>
      <c r="BT367" s="101">
        <v>26.4</v>
      </c>
      <c r="BU367" s="101">
        <v>26.6</v>
      </c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1"/>
      <c r="DB367" s="101"/>
      <c r="DC367" s="101"/>
      <c r="DD367" s="101"/>
      <c r="DE367" s="101"/>
      <c r="DF367" s="101">
        <v>30.8</v>
      </c>
      <c r="DG367" s="101">
        <v>28.04</v>
      </c>
      <c r="DH367" s="101"/>
    </row>
    <row r="368" spans="1:114" s="40" customFormat="1" ht="15" x14ac:dyDescent="0.25">
      <c r="A368" s="28"/>
      <c r="B368" s="102">
        <v>45308</v>
      </c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>
        <v>25.9</v>
      </c>
      <c r="BT368" s="101">
        <v>25.91</v>
      </c>
      <c r="BU368" s="101">
        <v>27</v>
      </c>
      <c r="BV368" s="101"/>
      <c r="BW368" s="101"/>
      <c r="BX368" s="101"/>
      <c r="BY368" s="101"/>
      <c r="BZ368" s="101"/>
      <c r="CA368" s="101"/>
      <c r="CB368" s="101"/>
      <c r="CC368" s="101"/>
      <c r="CD368" s="101"/>
      <c r="CE368" s="101"/>
      <c r="CF368" s="101"/>
      <c r="CG368" s="101"/>
      <c r="CH368" s="101"/>
      <c r="CI368" s="101"/>
      <c r="CJ368" s="101"/>
      <c r="CK368" s="101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1"/>
      <c r="DB368" s="101"/>
      <c r="DC368" s="101"/>
      <c r="DD368" s="101"/>
      <c r="DE368" s="101"/>
      <c r="DF368" s="101">
        <v>30.35</v>
      </c>
      <c r="DG368" s="101">
        <v>27.7</v>
      </c>
      <c r="DH368" s="101"/>
    </row>
    <row r="369" spans="1:112" s="40" customFormat="1" ht="15" x14ac:dyDescent="0.25">
      <c r="A369" s="28"/>
      <c r="B369" s="102">
        <v>45307</v>
      </c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>
        <v>27.9</v>
      </c>
      <c r="BT369" s="101">
        <v>27.95</v>
      </c>
      <c r="BU369" s="101">
        <v>28.19</v>
      </c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1"/>
      <c r="DB369" s="101"/>
      <c r="DC369" s="101"/>
      <c r="DD369" s="101"/>
      <c r="DE369" s="101"/>
      <c r="DF369" s="101">
        <v>31.75</v>
      </c>
      <c r="DG369" s="101">
        <v>28.58</v>
      </c>
      <c r="DH369" s="101"/>
    </row>
    <row r="370" spans="1:112" s="40" customFormat="1" ht="15" x14ac:dyDescent="0.25">
      <c r="A370" s="28"/>
      <c r="B370" s="102">
        <v>45306</v>
      </c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>
        <v>28.13</v>
      </c>
      <c r="BT370" s="101">
        <v>28.55</v>
      </c>
      <c r="BU370" s="101">
        <v>28.36</v>
      </c>
      <c r="BV370" s="101"/>
      <c r="BW370" s="101"/>
      <c r="BX370" s="101"/>
      <c r="BY370" s="101"/>
      <c r="BZ370" s="101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1"/>
      <c r="DB370" s="101"/>
      <c r="DC370" s="101"/>
      <c r="DD370" s="101"/>
      <c r="DE370" s="101"/>
      <c r="DF370" s="101">
        <v>31.95</v>
      </c>
      <c r="DG370" s="101">
        <v>28.66</v>
      </c>
      <c r="DH370" s="101"/>
    </row>
    <row r="371" spans="1:112" s="40" customFormat="1" ht="15" x14ac:dyDescent="0.25">
      <c r="A371" s="28"/>
      <c r="B371" s="102">
        <v>45303</v>
      </c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>
        <v>30.38</v>
      </c>
      <c r="BT371" s="101">
        <v>30.4</v>
      </c>
      <c r="BU371" s="101">
        <v>30.28</v>
      </c>
      <c r="BV371" s="101"/>
      <c r="BW371" s="101"/>
      <c r="BX371" s="101"/>
      <c r="BY371" s="101"/>
      <c r="BZ371" s="101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1"/>
      <c r="DB371" s="101"/>
      <c r="DC371" s="101"/>
      <c r="DD371" s="101"/>
      <c r="DE371" s="101"/>
      <c r="DF371" s="101">
        <v>33.049999999999997</v>
      </c>
      <c r="DG371" s="101">
        <v>29.57</v>
      </c>
      <c r="DH371" s="101"/>
    </row>
    <row r="372" spans="1:112" s="40" customFormat="1" ht="15" x14ac:dyDescent="0.25">
      <c r="A372" s="28"/>
      <c r="B372" s="102">
        <v>45302</v>
      </c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>
        <v>29.28</v>
      </c>
      <c r="BT372" s="101">
        <v>29.55</v>
      </c>
      <c r="BU372" s="101">
        <v>29.25</v>
      </c>
      <c r="BV372" s="101"/>
      <c r="BW372" s="101"/>
      <c r="BX372" s="101"/>
      <c r="BY372" s="101"/>
      <c r="BZ372" s="101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1"/>
      <c r="DB372" s="101"/>
      <c r="DC372" s="101"/>
      <c r="DD372" s="101"/>
      <c r="DE372" s="101"/>
      <c r="DF372" s="101">
        <v>32.5</v>
      </c>
      <c r="DG372" s="101">
        <v>29.02</v>
      </c>
      <c r="DH372" s="101"/>
    </row>
    <row r="373" spans="1:112" s="40" customFormat="1" ht="15" x14ac:dyDescent="0.25">
      <c r="A373" s="28"/>
      <c r="B373" s="102">
        <v>45301</v>
      </c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>
        <v>29.39</v>
      </c>
      <c r="BT373" s="101">
        <v>29.6</v>
      </c>
      <c r="BU373" s="101">
        <v>29.67</v>
      </c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1"/>
      <c r="DB373" s="101"/>
      <c r="DC373" s="101"/>
      <c r="DD373" s="101"/>
      <c r="DE373" s="101"/>
      <c r="DF373" s="101">
        <v>33</v>
      </c>
      <c r="DG373" s="101">
        <v>29.45</v>
      </c>
      <c r="DH373" s="101"/>
    </row>
    <row r="374" spans="1:112" s="40" customFormat="1" ht="15" x14ac:dyDescent="0.25">
      <c r="A374" s="28"/>
      <c r="B374" s="102">
        <v>45300</v>
      </c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1"/>
      <c r="BN374" s="101"/>
      <c r="BO374" s="101"/>
      <c r="BP374" s="101"/>
      <c r="BQ374" s="101"/>
      <c r="BR374" s="101"/>
      <c r="BS374" s="101">
        <v>29.45</v>
      </c>
      <c r="BT374" s="101">
        <v>30.2</v>
      </c>
      <c r="BU374" s="101">
        <v>29.29</v>
      </c>
      <c r="BV374" s="101"/>
      <c r="BW374" s="101"/>
      <c r="BX374" s="101"/>
      <c r="BY374" s="101"/>
      <c r="BZ374" s="101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1"/>
      <c r="DB374" s="101"/>
      <c r="DC374" s="101"/>
      <c r="DD374" s="101"/>
      <c r="DE374" s="101"/>
      <c r="DF374" s="101">
        <v>32.700000000000003</v>
      </c>
      <c r="DG374" s="101">
        <v>28.99</v>
      </c>
      <c r="DH374" s="101"/>
    </row>
    <row r="375" spans="1:112" s="40" customFormat="1" ht="15" x14ac:dyDescent="0.25">
      <c r="A375" s="28"/>
      <c r="B375" s="102">
        <v>45299</v>
      </c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1"/>
      <c r="BN375" s="101"/>
      <c r="BO375" s="101"/>
      <c r="BP375" s="101"/>
      <c r="BQ375" s="101"/>
      <c r="BR375" s="101"/>
      <c r="BS375" s="101">
        <v>30.19</v>
      </c>
      <c r="BT375" s="101">
        <v>30.4</v>
      </c>
      <c r="BU375" s="101">
        <v>30.01</v>
      </c>
      <c r="BV375" s="101"/>
      <c r="BW375" s="101"/>
      <c r="BX375" s="101"/>
      <c r="BY375" s="101"/>
      <c r="BZ375" s="101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1"/>
      <c r="DB375" s="101"/>
      <c r="DC375" s="101"/>
      <c r="DD375" s="101"/>
      <c r="DE375" s="101"/>
      <c r="DF375" s="101">
        <v>32.9</v>
      </c>
      <c r="DG375" s="101">
        <v>29.27</v>
      </c>
      <c r="DH375" s="101"/>
    </row>
    <row r="376" spans="1:112" s="40" customFormat="1" ht="15" x14ac:dyDescent="0.25">
      <c r="A376" s="28"/>
      <c r="B376" s="102">
        <v>45296</v>
      </c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1"/>
      <c r="BN376" s="101"/>
      <c r="BO376" s="101"/>
      <c r="BP376" s="101"/>
      <c r="BQ376" s="101"/>
      <c r="BR376" s="101"/>
      <c r="BS376" s="101">
        <v>32.99</v>
      </c>
      <c r="BT376" s="101">
        <v>33.049999999999997</v>
      </c>
      <c r="BU376" s="101">
        <v>32.65</v>
      </c>
      <c r="BV376" s="101"/>
      <c r="BW376" s="101"/>
      <c r="BX376" s="101"/>
      <c r="BY376" s="101"/>
      <c r="BZ376" s="101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1"/>
      <c r="DB376" s="101"/>
      <c r="DC376" s="101"/>
      <c r="DD376" s="101"/>
      <c r="DE376" s="101"/>
      <c r="DF376" s="101">
        <v>34.31</v>
      </c>
      <c r="DG376" s="101">
        <v>30.24</v>
      </c>
      <c r="DH376" s="101"/>
    </row>
    <row r="377" spans="1:112" s="40" customFormat="1" ht="15" x14ac:dyDescent="0.25">
      <c r="A377" s="28"/>
      <c r="B377" s="102">
        <v>45295</v>
      </c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1"/>
      <c r="BN377" s="101"/>
      <c r="BO377" s="101"/>
      <c r="BP377" s="101"/>
      <c r="BQ377" s="101"/>
      <c r="BR377" s="101"/>
      <c r="BS377" s="101">
        <v>32.200000000000003</v>
      </c>
      <c r="BT377" s="101">
        <v>31.8</v>
      </c>
      <c r="BU377" s="101">
        <v>31.47</v>
      </c>
      <c r="BV377" s="101"/>
      <c r="BW377" s="101"/>
      <c r="BX377" s="101"/>
      <c r="BY377" s="101"/>
      <c r="BZ377" s="101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1"/>
      <c r="DB377" s="101"/>
      <c r="DC377" s="101"/>
      <c r="DD377" s="101"/>
      <c r="DE377" s="101"/>
      <c r="DF377" s="101">
        <v>33.799999999999997</v>
      </c>
      <c r="DG377" s="101">
        <v>29.68</v>
      </c>
      <c r="DH377" s="101"/>
    </row>
    <row r="378" spans="1:112" s="40" customFormat="1" ht="15" x14ac:dyDescent="0.25">
      <c r="A378" s="28"/>
      <c r="B378" s="102">
        <v>45294</v>
      </c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1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>
        <v>31.77</v>
      </c>
      <c r="BT378" s="101">
        <v>31.45</v>
      </c>
      <c r="BU378" s="101">
        <v>30.73</v>
      </c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1"/>
      <c r="CI378" s="101"/>
      <c r="CJ378" s="101"/>
      <c r="CK378" s="101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1"/>
      <c r="DB378" s="101"/>
      <c r="DC378" s="101"/>
      <c r="DD378" s="101"/>
      <c r="DE378" s="101"/>
      <c r="DF378" s="101">
        <v>33.75</v>
      </c>
      <c r="DG378" s="101">
        <v>29.43</v>
      </c>
      <c r="DH378" s="101"/>
    </row>
    <row r="379" spans="1:112" s="40" customFormat="1" ht="15" x14ac:dyDescent="0.25">
      <c r="A379" s="28"/>
      <c r="B379" s="102">
        <v>45293</v>
      </c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1"/>
      <c r="BN379" s="101"/>
      <c r="BO379" s="101"/>
      <c r="BP379" s="101"/>
      <c r="BQ379" s="101"/>
      <c r="BR379" s="101"/>
      <c r="BS379" s="101">
        <v>29.35</v>
      </c>
      <c r="BT379" s="101">
        <v>29.3</v>
      </c>
      <c r="BU379" s="101">
        <v>28.77</v>
      </c>
      <c r="BV379" s="101"/>
      <c r="BW379" s="101"/>
      <c r="BX379" s="101"/>
      <c r="BY379" s="101"/>
      <c r="BZ379" s="101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1"/>
      <c r="DB379" s="101"/>
      <c r="DC379" s="101"/>
      <c r="DD379" s="101"/>
      <c r="DE379" s="101"/>
      <c r="DF379" s="101">
        <v>32.15</v>
      </c>
      <c r="DG379" s="101">
        <v>28.81</v>
      </c>
      <c r="DH379" s="101"/>
    </row>
    <row r="380" spans="1:112" s="40" customFormat="1" ht="15" x14ac:dyDescent="0.25">
      <c r="A380" s="28"/>
      <c r="B380" s="102">
        <v>45289</v>
      </c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>
        <v>32.25</v>
      </c>
      <c r="BS380" s="101">
        <v>32.130000000000003</v>
      </c>
      <c r="BT380" s="101">
        <v>32.25</v>
      </c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1"/>
      <c r="DB380" s="101"/>
      <c r="DC380" s="101"/>
      <c r="DD380" s="101"/>
      <c r="DE380" s="101"/>
      <c r="DF380" s="101">
        <v>33.43</v>
      </c>
      <c r="DG380" s="101"/>
      <c r="DH380" s="101"/>
    </row>
    <row r="381" spans="1:112" s="40" customFormat="1" ht="15" x14ac:dyDescent="0.25">
      <c r="A381" s="28"/>
      <c r="B381" s="102">
        <v>45288</v>
      </c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>
        <v>31.2</v>
      </c>
      <c r="BS381" s="101">
        <v>31.99</v>
      </c>
      <c r="BT381" s="101">
        <v>32.43</v>
      </c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1"/>
      <c r="DB381" s="101"/>
      <c r="DC381" s="101"/>
      <c r="DD381" s="101"/>
      <c r="DE381" s="101">
        <v>33.799999999999997</v>
      </c>
      <c r="DF381" s="101">
        <v>34.4</v>
      </c>
      <c r="DG381" s="101"/>
      <c r="DH381" s="101"/>
    </row>
    <row r="382" spans="1:112" s="40" customFormat="1" ht="15" x14ac:dyDescent="0.25">
      <c r="A382" s="28"/>
      <c r="B382" s="58">
        <v>45287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>
        <v>33.56</v>
      </c>
      <c r="BS382" s="59">
        <v>34.33</v>
      </c>
      <c r="BT382" s="59">
        <v>34.32</v>
      </c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>
        <v>34.69</v>
      </c>
      <c r="DF382" s="59">
        <v>35.56</v>
      </c>
      <c r="DG382" s="59"/>
      <c r="DH382" s="59"/>
    </row>
    <row r="383" spans="1:112" s="40" customFormat="1" ht="15" x14ac:dyDescent="0.25">
      <c r="A383" s="28"/>
      <c r="B383" s="58">
        <v>45282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>
        <v>31.35</v>
      </c>
      <c r="BS383" s="59">
        <v>32.5</v>
      </c>
      <c r="BT383" s="59">
        <v>34.36</v>
      </c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>
        <v>33.93</v>
      </c>
      <c r="DF383" s="59">
        <v>34.6</v>
      </c>
      <c r="DG383" s="59"/>
      <c r="DH383" s="59"/>
    </row>
    <row r="384" spans="1:112" s="40" customFormat="1" ht="15" x14ac:dyDescent="0.25">
      <c r="A384" s="28"/>
      <c r="B384" s="58">
        <v>45281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>
        <v>32.25</v>
      </c>
      <c r="BS384" s="59">
        <v>33</v>
      </c>
      <c r="BT384" s="59">
        <v>33.75</v>
      </c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>
        <v>33.799999999999997</v>
      </c>
      <c r="DF384" s="59">
        <v>34.57</v>
      </c>
      <c r="DG384" s="59"/>
      <c r="DH384" s="59"/>
    </row>
    <row r="385" spans="1:114" s="40" customFormat="1" ht="15" x14ac:dyDescent="0.25">
      <c r="A385" s="28"/>
      <c r="B385" s="58">
        <v>45280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>
        <v>31.6</v>
      </c>
      <c r="BS385" s="59">
        <v>31.9</v>
      </c>
      <c r="BT385" s="59">
        <v>31.76</v>
      </c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>
        <v>33.4</v>
      </c>
      <c r="DF385" s="59">
        <v>34.54</v>
      </c>
      <c r="DG385" s="59"/>
      <c r="DH385" s="59"/>
    </row>
    <row r="386" spans="1:114" s="40" customFormat="1" ht="15" x14ac:dyDescent="0.25">
      <c r="A386" s="28"/>
      <c r="B386" s="58">
        <v>45279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>
        <v>31.1</v>
      </c>
      <c r="BS386" s="59">
        <v>31.4</v>
      </c>
      <c r="BT386" s="59">
        <v>31.11</v>
      </c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>
        <v>33.049999999999997</v>
      </c>
      <c r="DF386" s="59">
        <v>34.4</v>
      </c>
      <c r="DG386" s="59"/>
      <c r="DH386" s="59"/>
      <c r="DJ386" s="41"/>
    </row>
    <row r="387" spans="1:114" s="40" customFormat="1" ht="15" x14ac:dyDescent="0.25">
      <c r="A387" s="28"/>
      <c r="B387" s="58">
        <v>45278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>
        <v>33.409999999999997</v>
      </c>
      <c r="BS387" s="59">
        <v>33.799999999999997</v>
      </c>
      <c r="BT387" s="59">
        <v>33.9</v>
      </c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>
        <v>34.6</v>
      </c>
      <c r="DF387" s="59">
        <v>35.78</v>
      </c>
      <c r="DG387" s="59"/>
      <c r="DH387" s="59"/>
    </row>
    <row r="388" spans="1:114" s="40" customFormat="1" ht="15" x14ac:dyDescent="0.25">
      <c r="A388" s="28"/>
      <c r="B388" s="58">
        <v>45275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>
        <v>31.1</v>
      </c>
      <c r="BS388" s="59">
        <v>32.479999999999997</v>
      </c>
      <c r="BT388" s="59">
        <v>33.04</v>
      </c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>
        <v>32.75</v>
      </c>
      <c r="DF388" s="59">
        <v>34.54</v>
      </c>
      <c r="DG388" s="59"/>
      <c r="DH388" s="59"/>
    </row>
    <row r="389" spans="1:114" s="40" customFormat="1" ht="15" x14ac:dyDescent="0.25">
      <c r="A389" s="28"/>
      <c r="B389" s="58">
        <v>45274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>
        <v>32.35</v>
      </c>
      <c r="BS389" s="59">
        <v>32.950000000000003</v>
      </c>
      <c r="BT389" s="59">
        <v>34.869999999999997</v>
      </c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>
        <v>34.35</v>
      </c>
      <c r="DF389" s="59">
        <v>35.35</v>
      </c>
      <c r="DG389" s="59"/>
      <c r="DH389" s="59"/>
    </row>
    <row r="390" spans="1:114" s="40" customFormat="1" ht="15" x14ac:dyDescent="0.25">
      <c r="A390" s="28"/>
      <c r="B390" s="58">
        <v>45273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>
        <v>33.4</v>
      </c>
      <c r="BS390" s="59">
        <v>35.700000000000003</v>
      </c>
      <c r="BT390" s="59">
        <v>34.479999999999997</v>
      </c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>
        <v>34.799999999999997</v>
      </c>
      <c r="DF390" s="59">
        <v>35.9</v>
      </c>
      <c r="DG390" s="59"/>
      <c r="DH390" s="59"/>
    </row>
    <row r="391" spans="1:114" s="40" customFormat="1" ht="15" x14ac:dyDescent="0.25">
      <c r="A391" s="28"/>
      <c r="B391" s="58">
        <v>45272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>
        <v>32.130000000000003</v>
      </c>
      <c r="BS391" s="59">
        <v>32.950000000000003</v>
      </c>
      <c r="BT391" s="59">
        <v>35.39</v>
      </c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>
        <v>34.4</v>
      </c>
      <c r="DF391" s="59">
        <v>34.94</v>
      </c>
      <c r="DG391" s="59"/>
      <c r="DH391" s="59"/>
    </row>
    <row r="392" spans="1:114" s="40" customFormat="1" ht="15" x14ac:dyDescent="0.25">
      <c r="A392" s="28"/>
      <c r="B392" s="58">
        <v>45271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>
        <v>33.729999999999997</v>
      </c>
      <c r="BS392" s="59">
        <v>34.65</v>
      </c>
      <c r="BT392" s="59">
        <v>35.42</v>
      </c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>
        <v>35.5</v>
      </c>
      <c r="DF392" s="59">
        <v>35.770000000000003</v>
      </c>
      <c r="DG392" s="59"/>
      <c r="DH392" s="59"/>
    </row>
    <row r="393" spans="1:114" s="40" customFormat="1" ht="15" x14ac:dyDescent="0.25">
      <c r="A393" s="28"/>
      <c r="B393" s="58">
        <v>45268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>
        <v>37.14</v>
      </c>
      <c r="BS393" s="59">
        <v>37.44</v>
      </c>
      <c r="BT393" s="59">
        <v>37.26</v>
      </c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>
        <v>38.5</v>
      </c>
      <c r="DF393" s="59">
        <v>38.07</v>
      </c>
      <c r="DG393" s="59"/>
      <c r="DH393" s="59"/>
    </row>
    <row r="394" spans="1:114" s="40" customFormat="1" ht="15" x14ac:dyDescent="0.25">
      <c r="A394" s="28"/>
      <c r="B394" s="58">
        <v>45267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>
        <v>37.51</v>
      </c>
      <c r="BS394" s="59">
        <v>37.880000000000003</v>
      </c>
      <c r="BT394" s="59">
        <v>37.67</v>
      </c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>
        <v>38.700000000000003</v>
      </c>
      <c r="DF394" s="59">
        <v>37.96</v>
      </c>
      <c r="DG394" s="59"/>
      <c r="DH394" s="59"/>
    </row>
    <row r="395" spans="1:114" s="40" customFormat="1" ht="15" x14ac:dyDescent="0.25">
      <c r="A395" s="28"/>
      <c r="B395" s="58">
        <v>45266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>
        <v>37</v>
      </c>
      <c r="BS395" s="59">
        <v>36.979999999999997</v>
      </c>
      <c r="BT395" s="59">
        <v>36.78</v>
      </c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>
        <v>38.229999999999997</v>
      </c>
      <c r="DF395" s="59">
        <v>37.840000000000003</v>
      </c>
      <c r="DG395" s="59"/>
      <c r="DH395" s="59"/>
    </row>
    <row r="396" spans="1:114" s="40" customFormat="1" ht="15" x14ac:dyDescent="0.25">
      <c r="A396" s="28"/>
      <c r="B396" s="58">
        <v>45265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>
        <v>35.15</v>
      </c>
      <c r="BS396" s="59">
        <v>37.049999999999997</v>
      </c>
      <c r="BT396" s="59">
        <v>39.1</v>
      </c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>
        <v>36.9</v>
      </c>
      <c r="DF396" s="59">
        <v>37.090000000000003</v>
      </c>
      <c r="DG396" s="59"/>
      <c r="DH396" s="59"/>
    </row>
    <row r="397" spans="1:114" s="40" customFormat="1" ht="15" x14ac:dyDescent="0.25">
      <c r="A397" s="28"/>
      <c r="B397" s="58">
        <v>45264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>
        <v>37.1</v>
      </c>
      <c r="BS397" s="59">
        <v>37.75</v>
      </c>
      <c r="BT397" s="59">
        <v>37.81</v>
      </c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>
        <v>38.85</v>
      </c>
      <c r="DF397" s="59">
        <v>38.479999999999997</v>
      </c>
      <c r="DG397" s="59"/>
      <c r="DH397" s="59"/>
    </row>
    <row r="398" spans="1:114" s="40" customFormat="1" ht="15" x14ac:dyDescent="0.25">
      <c r="A398" s="28"/>
      <c r="B398" s="58">
        <v>45261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>
        <v>40.93</v>
      </c>
      <c r="BS398" s="59">
        <v>41.95</v>
      </c>
      <c r="BT398" s="59">
        <v>40.1</v>
      </c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>
        <v>42.25</v>
      </c>
      <c r="DF398" s="59">
        <v>40.380000000000003</v>
      </c>
      <c r="DG398" s="59"/>
      <c r="DH398" s="59"/>
    </row>
    <row r="399" spans="1:114" s="40" customFormat="1" ht="15" x14ac:dyDescent="0.25">
      <c r="A399" s="28"/>
      <c r="B399" s="58">
        <v>45260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>
        <v>37.880000000000003</v>
      </c>
      <c r="BR399" s="59">
        <v>40.450000000000003</v>
      </c>
      <c r="BS399" s="59">
        <v>40.630000000000003</v>
      </c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>
        <v>40.35</v>
      </c>
      <c r="DF399" s="59">
        <v>39.450000000000003</v>
      </c>
      <c r="DG399" s="59"/>
      <c r="DH399" s="59"/>
    </row>
    <row r="400" spans="1:114" s="40" customFormat="1" ht="15" x14ac:dyDescent="0.25">
      <c r="A400" s="28"/>
      <c r="B400" s="58">
        <v>45259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>
        <v>36.049999999999997</v>
      </c>
      <c r="BR400" s="59">
        <v>38.15</v>
      </c>
      <c r="BS400" s="59">
        <v>42.3</v>
      </c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>
        <v>39.65</v>
      </c>
      <c r="DF400" s="59">
        <v>38.840000000000003</v>
      </c>
      <c r="DG400" s="59"/>
      <c r="DH400" s="59"/>
    </row>
    <row r="401" spans="1:134" s="40" customFormat="1" ht="15" x14ac:dyDescent="0.25">
      <c r="A401" s="28"/>
      <c r="B401" s="58">
        <v>45258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>
        <v>39.799999999999997</v>
      </c>
      <c r="BR401" s="59">
        <v>41.9</v>
      </c>
      <c r="BS401" s="59">
        <v>41.94</v>
      </c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>
        <v>42.5</v>
      </c>
      <c r="DF401" s="59">
        <v>40.72</v>
      </c>
      <c r="DG401" s="59"/>
      <c r="DH401" s="59"/>
    </row>
    <row r="402" spans="1:134" s="40" customFormat="1" ht="15" x14ac:dyDescent="0.25">
      <c r="A402" s="28"/>
      <c r="B402" s="58">
        <v>45257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>
        <v>41.1</v>
      </c>
      <c r="BR402" s="59">
        <v>42.5</v>
      </c>
      <c r="BS402" s="59">
        <v>43.17</v>
      </c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>
        <v>43.2</v>
      </c>
      <c r="DF402" s="59">
        <v>41.41</v>
      </c>
      <c r="DG402" s="59"/>
      <c r="DH402" s="59"/>
      <c r="DI402" s="28"/>
    </row>
    <row r="403" spans="1:134" ht="15" x14ac:dyDescent="0.25">
      <c r="A403" s="28"/>
      <c r="B403" s="58">
        <v>45254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>
        <v>44</v>
      </c>
      <c r="BR403" s="59">
        <v>45.2</v>
      </c>
      <c r="BS403" s="59">
        <v>45.64</v>
      </c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>
        <v>45.6</v>
      </c>
      <c r="DF403" s="59">
        <v>42.41</v>
      </c>
      <c r="DG403" s="59"/>
      <c r="DH403" s="59"/>
      <c r="DI403" s="28"/>
      <c r="DJ403" s="28"/>
      <c r="DK403" s="28"/>
      <c r="DL403" s="28"/>
      <c r="DM403" s="28"/>
      <c r="DN403" s="28"/>
      <c r="DO403" s="28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</row>
    <row r="404" spans="1:134" ht="15" x14ac:dyDescent="0.25">
      <c r="A404" s="28"/>
      <c r="B404" s="58">
        <v>45253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>
        <v>43.45</v>
      </c>
      <c r="BR404" s="59">
        <v>45.3</v>
      </c>
      <c r="BS404" s="59">
        <v>44.44</v>
      </c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>
        <v>45.6</v>
      </c>
      <c r="DF404" s="59">
        <v>42.15</v>
      </c>
      <c r="DG404" s="59"/>
      <c r="DH404" s="59"/>
      <c r="DI404" s="28"/>
      <c r="DJ404" s="28"/>
      <c r="DK404" s="28"/>
      <c r="DL404" s="28"/>
      <c r="DM404" s="28"/>
      <c r="DN404" s="28"/>
      <c r="DO404" s="28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</row>
    <row r="405" spans="1:134" ht="15" x14ac:dyDescent="0.25">
      <c r="A405" s="28"/>
      <c r="B405" s="58">
        <v>45252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>
        <v>41.23</v>
      </c>
      <c r="BR405" s="59">
        <v>43.1</v>
      </c>
      <c r="BS405" s="59">
        <v>43.49</v>
      </c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>
        <v>44</v>
      </c>
      <c r="DF405" s="59">
        <v>41.92</v>
      </c>
      <c r="DG405" s="59"/>
      <c r="DH405" s="59"/>
      <c r="DI405" s="28"/>
      <c r="DJ405" s="28"/>
      <c r="DK405" s="28"/>
      <c r="DL405" s="28"/>
      <c r="DM405" s="28"/>
      <c r="DN405" s="28"/>
      <c r="DO405" s="28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</row>
    <row r="406" spans="1:134" ht="15" x14ac:dyDescent="0.25">
      <c r="A406" s="28"/>
      <c r="B406" s="58">
        <v>45251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>
        <v>40.380000000000003</v>
      </c>
      <c r="BR406" s="59">
        <v>42.86</v>
      </c>
      <c r="BS406" s="59">
        <v>43.2</v>
      </c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>
        <v>43.4</v>
      </c>
      <c r="DF406" s="59">
        <v>41.78</v>
      </c>
      <c r="DG406" s="59"/>
      <c r="DH406" s="59"/>
      <c r="DI406" s="28"/>
      <c r="DJ406" s="28"/>
      <c r="DK406" s="28"/>
      <c r="DL406" s="28"/>
      <c r="DM406" s="28"/>
      <c r="DN406" s="28"/>
      <c r="DO406" s="28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</row>
    <row r="407" spans="1:134" ht="15" x14ac:dyDescent="0.25">
      <c r="A407" s="28"/>
      <c r="B407" s="58">
        <v>45250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>
        <v>42.68</v>
      </c>
      <c r="BR407" s="59">
        <v>44.6</v>
      </c>
      <c r="BS407" s="59">
        <v>44.97</v>
      </c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>
        <v>45.5</v>
      </c>
      <c r="DF407" s="59">
        <v>42.31</v>
      </c>
      <c r="DG407" s="59"/>
      <c r="DH407" s="59"/>
      <c r="DI407" s="28"/>
      <c r="DJ407" s="28"/>
      <c r="DK407" s="28"/>
      <c r="DL407" s="28"/>
      <c r="DM407" s="28"/>
      <c r="DN407" s="28"/>
      <c r="DO407" s="28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</row>
    <row r="408" spans="1:134" ht="15" x14ac:dyDescent="0.25">
      <c r="A408" s="28"/>
      <c r="B408" s="58">
        <v>45247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>
        <v>41.75</v>
      </c>
      <c r="BR408" s="59">
        <v>44.5</v>
      </c>
      <c r="BS408" s="59">
        <v>44.51</v>
      </c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>
        <v>45.28</v>
      </c>
      <c r="DF408" s="59">
        <v>42.05</v>
      </c>
      <c r="DG408" s="59"/>
      <c r="DH408" s="59"/>
      <c r="DI408" s="28"/>
      <c r="DJ408" s="28"/>
      <c r="DK408" s="28"/>
      <c r="DL408" s="28"/>
      <c r="DM408" s="28"/>
      <c r="DN408" s="28"/>
      <c r="DO408" s="28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</row>
    <row r="409" spans="1:134" ht="15" x14ac:dyDescent="0.25">
      <c r="A409" s="28"/>
      <c r="B409" s="58">
        <v>45246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>
        <v>42.5</v>
      </c>
      <c r="BR409" s="59">
        <v>44.9</v>
      </c>
      <c r="BS409" s="59">
        <v>45.28</v>
      </c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>
        <v>45.61</v>
      </c>
      <c r="DF409" s="59">
        <v>42.33</v>
      </c>
      <c r="DG409" s="59"/>
      <c r="DH409" s="59"/>
      <c r="DI409" s="28"/>
      <c r="DJ409" s="28"/>
      <c r="DK409" s="28"/>
      <c r="DL409" s="28"/>
      <c r="DM409" s="28"/>
      <c r="DN409" s="28"/>
      <c r="DO409" s="28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</row>
    <row r="410" spans="1:134" ht="15" x14ac:dyDescent="0.25">
      <c r="A410" s="28"/>
      <c r="B410" s="58">
        <v>45245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>
        <v>43.25</v>
      </c>
      <c r="BR410" s="59">
        <v>45.88</v>
      </c>
      <c r="BS410" s="59">
        <v>49</v>
      </c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>
        <v>47.5</v>
      </c>
      <c r="DF410" s="59">
        <v>43.4</v>
      </c>
      <c r="DG410" s="59"/>
      <c r="DH410" s="59"/>
      <c r="DI410" s="28"/>
      <c r="DJ410" s="28"/>
      <c r="DK410" s="28"/>
      <c r="DL410" s="28"/>
      <c r="DM410" s="28"/>
      <c r="DN410" s="28"/>
      <c r="DO410" s="28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</row>
    <row r="411" spans="1:134" ht="15" x14ac:dyDescent="0.25">
      <c r="A411" s="28"/>
      <c r="B411" s="58">
        <v>45244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>
        <v>44.2</v>
      </c>
      <c r="BR411" s="59">
        <v>46.8</v>
      </c>
      <c r="BS411" s="59">
        <v>45.93</v>
      </c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>
        <v>47.3</v>
      </c>
      <c r="DF411" s="59">
        <v>42</v>
      </c>
      <c r="DG411" s="59"/>
      <c r="DH411" s="59"/>
      <c r="DI411" s="28"/>
      <c r="DJ411" s="28"/>
      <c r="DK411" s="28"/>
      <c r="DL411" s="28"/>
      <c r="DM411" s="28"/>
      <c r="DN411" s="28"/>
      <c r="DO411" s="28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</row>
    <row r="412" spans="1:134" ht="15" x14ac:dyDescent="0.25">
      <c r="A412" s="28"/>
      <c r="B412" s="58">
        <v>45243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>
        <v>42.63</v>
      </c>
      <c r="BR412" s="59">
        <v>46.75</v>
      </c>
      <c r="BS412" s="59">
        <v>47.74</v>
      </c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>
        <v>47.1</v>
      </c>
      <c r="DF412" s="59">
        <v>42.74</v>
      </c>
      <c r="DG412" s="59"/>
      <c r="DH412" s="59"/>
      <c r="DI412" s="28"/>
      <c r="DJ412" s="28"/>
      <c r="DK412" s="28"/>
      <c r="DL412" s="28"/>
      <c r="DM412" s="28"/>
      <c r="DN412" s="28"/>
      <c r="DO412" s="28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</row>
    <row r="413" spans="1:134" ht="15" x14ac:dyDescent="0.25">
      <c r="A413" s="28"/>
      <c r="B413" s="58">
        <v>45240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>
        <v>43.38</v>
      </c>
      <c r="BR413" s="59">
        <v>46.25</v>
      </c>
      <c r="BS413" s="59">
        <v>46.89</v>
      </c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>
        <v>46.2</v>
      </c>
      <c r="DF413" s="59">
        <v>42.3</v>
      </c>
      <c r="DG413" s="59"/>
      <c r="DH413" s="59"/>
      <c r="DI413" s="28"/>
      <c r="DJ413" s="28"/>
      <c r="DK413" s="28"/>
      <c r="DL413" s="28"/>
      <c r="DM413" s="28"/>
      <c r="DN413" s="28"/>
      <c r="DO413" s="28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</row>
    <row r="414" spans="1:134" ht="15" x14ac:dyDescent="0.25">
      <c r="A414" s="28"/>
      <c r="B414" s="58">
        <v>45239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>
        <v>45.23</v>
      </c>
      <c r="BR414" s="59">
        <v>48.16</v>
      </c>
      <c r="BS414" s="59">
        <v>48.61</v>
      </c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>
        <v>47.83</v>
      </c>
      <c r="DF414" s="59">
        <v>43.11</v>
      </c>
      <c r="DG414" s="59"/>
      <c r="DH414" s="59"/>
      <c r="DI414" s="28"/>
      <c r="DJ414" s="28"/>
      <c r="DK414" s="28"/>
      <c r="DL414" s="28"/>
      <c r="DM414" s="28"/>
      <c r="DN414" s="28"/>
      <c r="DO414" s="28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</row>
    <row r="415" spans="1:134" ht="15" x14ac:dyDescent="0.25">
      <c r="A415" s="28"/>
      <c r="B415" s="58">
        <v>45238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>
        <v>42.98</v>
      </c>
      <c r="BR415" s="59">
        <v>45.45</v>
      </c>
      <c r="BS415" s="59">
        <v>46.21</v>
      </c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>
        <v>45.75</v>
      </c>
      <c r="DF415" s="59">
        <v>41.93</v>
      </c>
      <c r="DG415" s="59"/>
      <c r="DH415" s="59"/>
      <c r="DI415" s="28"/>
      <c r="DJ415" s="28"/>
      <c r="DK415" s="28"/>
      <c r="DL415" s="28"/>
      <c r="DM415" s="28"/>
      <c r="DN415" s="28"/>
      <c r="DO415" s="28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</row>
    <row r="416" spans="1:134" ht="15" x14ac:dyDescent="0.25">
      <c r="A416" s="28"/>
      <c r="B416" s="58">
        <v>45237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>
        <v>43.5</v>
      </c>
      <c r="BR416" s="59">
        <v>46.5</v>
      </c>
      <c r="BS416" s="59">
        <v>46.72</v>
      </c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>
        <v>46.1</v>
      </c>
      <c r="DF416" s="59">
        <v>42.36</v>
      </c>
      <c r="DG416" s="59"/>
      <c r="DH416" s="59"/>
      <c r="DI416" s="28"/>
      <c r="DJ416" s="28"/>
      <c r="DK416" s="28"/>
      <c r="DL416" s="28"/>
      <c r="DM416" s="28"/>
      <c r="DN416" s="28"/>
      <c r="DO416" s="28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</row>
    <row r="417" spans="1:134" ht="15" x14ac:dyDescent="0.25">
      <c r="A417" s="28"/>
      <c r="B417" s="58">
        <v>45236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>
        <v>42.59</v>
      </c>
      <c r="BR417" s="59">
        <v>45.1</v>
      </c>
      <c r="BS417" s="59">
        <v>45.36</v>
      </c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>
        <v>45.3</v>
      </c>
      <c r="DF417" s="59">
        <v>41.62</v>
      </c>
      <c r="DG417" s="59"/>
      <c r="DH417" s="59"/>
      <c r="DI417" s="28"/>
      <c r="DJ417" s="28"/>
      <c r="DK417" s="28"/>
      <c r="DL417" s="28"/>
      <c r="DM417" s="28"/>
      <c r="DN417" s="28"/>
      <c r="DO417" s="28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</row>
    <row r="418" spans="1:134" ht="15" x14ac:dyDescent="0.25">
      <c r="A418" s="28"/>
      <c r="B418" s="58">
        <v>45233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>
        <v>45.8</v>
      </c>
      <c r="BR418" s="59">
        <v>48.1</v>
      </c>
      <c r="BS418" s="59">
        <v>48.77</v>
      </c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>
        <v>48</v>
      </c>
      <c r="DF418" s="59">
        <v>43.33</v>
      </c>
      <c r="DG418" s="59"/>
      <c r="DH418" s="59"/>
      <c r="DI418" s="28"/>
      <c r="DJ418" s="28"/>
      <c r="DK418" s="28"/>
      <c r="DL418" s="28"/>
      <c r="DM418" s="28"/>
      <c r="DN418" s="28"/>
      <c r="DO418" s="28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</row>
    <row r="419" spans="1:134" ht="15" x14ac:dyDescent="0.25">
      <c r="A419" s="28"/>
      <c r="B419" s="58">
        <v>45232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>
        <v>46.53</v>
      </c>
      <c r="BR419" s="59">
        <v>49.35</v>
      </c>
      <c r="BS419" s="59">
        <v>49.09</v>
      </c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>
        <v>49</v>
      </c>
      <c r="DF419" s="59">
        <v>43.11</v>
      </c>
      <c r="DG419" s="59"/>
      <c r="DH419" s="59"/>
      <c r="DI419" s="28"/>
      <c r="DJ419" s="28"/>
      <c r="DK419" s="28"/>
      <c r="DL419" s="28"/>
      <c r="DM419" s="28"/>
      <c r="DN419" s="28"/>
      <c r="DO419" s="28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</row>
    <row r="420" spans="1:134" ht="15" x14ac:dyDescent="0.25">
      <c r="A420" s="28"/>
      <c r="B420" s="58">
        <v>45231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>
        <v>45</v>
      </c>
      <c r="BR420" s="59">
        <v>47.22</v>
      </c>
      <c r="BS420" s="59">
        <v>48.3</v>
      </c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>
        <v>48</v>
      </c>
      <c r="DF420" s="59">
        <v>42.78</v>
      </c>
      <c r="DG420" s="59"/>
      <c r="DH420" s="59"/>
      <c r="DI420" s="28"/>
      <c r="DJ420" s="35"/>
      <c r="DK420" s="28"/>
      <c r="DL420" s="28"/>
      <c r="DM420" s="28"/>
      <c r="DN420" s="28"/>
      <c r="DO420" s="28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</row>
    <row r="421" spans="1:134" ht="15" x14ac:dyDescent="0.25">
      <c r="A421" s="28"/>
      <c r="B421" s="58">
        <v>45230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>
        <v>40</v>
      </c>
      <c r="BQ421" s="59">
        <v>45.5</v>
      </c>
      <c r="BR421" s="59">
        <v>48.22</v>
      </c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>
        <v>47.8</v>
      </c>
      <c r="DF421" s="59">
        <v>42.98</v>
      </c>
      <c r="DG421" s="59"/>
      <c r="DH421" s="59"/>
      <c r="DI421" s="28"/>
      <c r="DJ421" s="28"/>
      <c r="DK421" s="28"/>
      <c r="DL421" s="28"/>
      <c r="DM421" s="28"/>
      <c r="DN421" s="28"/>
      <c r="DO421" s="28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</row>
    <row r="422" spans="1:134" ht="15" x14ac:dyDescent="0.25">
      <c r="A422" s="28"/>
      <c r="B422" s="58">
        <v>45229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>
        <v>46.78</v>
      </c>
      <c r="BQ422" s="59">
        <v>50.79</v>
      </c>
      <c r="BR422" s="59">
        <v>53.39</v>
      </c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>
        <v>51.8</v>
      </c>
      <c r="DF422" s="59">
        <v>45.4</v>
      </c>
      <c r="DG422" s="59"/>
      <c r="DH422" s="59"/>
      <c r="DI422" s="28"/>
      <c r="DJ422" s="28"/>
      <c r="DK422" s="28"/>
      <c r="DL422" s="28"/>
      <c r="DM422" s="28"/>
      <c r="DN422" s="28"/>
      <c r="DO422" s="28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</row>
    <row r="423" spans="1:134" ht="15" x14ac:dyDescent="0.25">
      <c r="A423" s="28"/>
      <c r="B423" s="58">
        <v>45226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>
        <v>46.88</v>
      </c>
      <c r="BQ423" s="59">
        <v>51.03</v>
      </c>
      <c r="BR423" s="59">
        <v>53.18</v>
      </c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>
        <v>52.2</v>
      </c>
      <c r="DF423" s="59">
        <v>45.46</v>
      </c>
      <c r="DG423" s="59"/>
      <c r="DH423" s="59"/>
      <c r="DI423" s="28"/>
      <c r="DJ423" s="28"/>
      <c r="DK423" s="28"/>
      <c r="DL423" s="28"/>
      <c r="DM423" s="28"/>
      <c r="DN423" s="28"/>
      <c r="DO423" s="28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</row>
    <row r="424" spans="1:134" ht="15" x14ac:dyDescent="0.25">
      <c r="A424" s="28"/>
      <c r="B424" s="58">
        <v>45225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>
        <v>47.9</v>
      </c>
      <c r="BQ424" s="59">
        <v>50.05</v>
      </c>
      <c r="BR424" s="59">
        <v>53.27</v>
      </c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>
        <v>51.7</v>
      </c>
      <c r="DF424" s="59">
        <v>45.7</v>
      </c>
      <c r="DG424" s="59"/>
      <c r="DH424" s="59"/>
      <c r="DI424" s="28"/>
      <c r="DJ424" s="28"/>
      <c r="DK424" s="28"/>
      <c r="DL424" s="28"/>
      <c r="DM424" s="28"/>
      <c r="DN424" s="28"/>
      <c r="DO424" s="28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</row>
    <row r="425" spans="1:134" ht="15" x14ac:dyDescent="0.25">
      <c r="A425" s="28"/>
      <c r="B425" s="58">
        <v>45224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>
        <v>47.51</v>
      </c>
      <c r="BQ425" s="59">
        <v>50.46</v>
      </c>
      <c r="BR425" s="59">
        <v>52.53</v>
      </c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>
        <v>52.7</v>
      </c>
      <c r="DF425" s="59">
        <v>45.14</v>
      </c>
      <c r="DG425" s="59"/>
      <c r="DH425" s="59"/>
      <c r="DI425" s="28"/>
      <c r="DJ425" s="28"/>
      <c r="DK425" s="28"/>
      <c r="DL425" s="28"/>
      <c r="DM425" s="28"/>
      <c r="DN425" s="28"/>
      <c r="DO425" s="28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</row>
    <row r="426" spans="1:134" ht="15" x14ac:dyDescent="0.25">
      <c r="A426" s="28"/>
      <c r="B426" s="58">
        <v>45223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>
        <v>46.29</v>
      </c>
      <c r="BQ426" s="59">
        <v>49.9</v>
      </c>
      <c r="BR426" s="59">
        <v>53.12</v>
      </c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>
        <v>52.1</v>
      </c>
      <c r="DF426" s="59">
        <v>45.24</v>
      </c>
      <c r="DG426" s="59"/>
      <c r="DH426" s="59"/>
      <c r="DI426" s="28"/>
      <c r="DJ426" s="28"/>
      <c r="DK426" s="28"/>
      <c r="DL426" s="28"/>
      <c r="DM426" s="28"/>
      <c r="DN426" s="28"/>
      <c r="DO426" s="28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</row>
    <row r="427" spans="1:134" ht="15" x14ac:dyDescent="0.25">
      <c r="A427" s="28"/>
      <c r="B427" s="58">
        <v>45222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>
        <v>48.78</v>
      </c>
      <c r="BQ427" s="59">
        <v>54</v>
      </c>
      <c r="BR427" s="59">
        <v>55.74</v>
      </c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>
        <v>55.6</v>
      </c>
      <c r="DF427" s="59">
        <v>46.47</v>
      </c>
      <c r="DG427" s="59"/>
      <c r="DH427" s="59"/>
      <c r="DI427" s="28"/>
      <c r="DJ427" s="28"/>
      <c r="DK427" s="28"/>
      <c r="DL427" s="28"/>
      <c r="DM427" s="28"/>
      <c r="DN427" s="28"/>
      <c r="DO427" s="28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</row>
    <row r="428" spans="1:134" ht="15" x14ac:dyDescent="0.25">
      <c r="A428" s="28"/>
      <c r="B428" s="58">
        <v>45219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>
        <v>46.98</v>
      </c>
      <c r="BQ428" s="59">
        <v>52.45</v>
      </c>
      <c r="BR428" s="59">
        <v>56</v>
      </c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>
        <v>54.4</v>
      </c>
      <c r="DF428" s="59">
        <v>45.96</v>
      </c>
      <c r="DG428" s="59"/>
      <c r="DH428" s="59"/>
      <c r="DI428" s="28"/>
      <c r="DJ428" s="28"/>
      <c r="DK428" s="28"/>
      <c r="DL428" s="28"/>
      <c r="DM428" s="28"/>
      <c r="DN428" s="28"/>
      <c r="DO428" s="28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</row>
    <row r="429" spans="1:134" ht="15" x14ac:dyDescent="0.25">
      <c r="A429" s="28"/>
      <c r="B429" s="58">
        <v>45218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>
        <v>47.49</v>
      </c>
      <c r="BQ429" s="59">
        <v>52.6</v>
      </c>
      <c r="BR429" s="59">
        <v>54.94</v>
      </c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>
        <v>54.6</v>
      </c>
      <c r="DF429" s="59">
        <v>46.01</v>
      </c>
      <c r="DG429" s="59"/>
      <c r="DH429" s="59"/>
      <c r="DI429" s="28"/>
      <c r="DJ429" s="28"/>
      <c r="DK429" s="28"/>
      <c r="DL429" s="28"/>
      <c r="DM429" s="28"/>
      <c r="DN429" s="28"/>
      <c r="DO429" s="28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</row>
    <row r="430" spans="1:134" ht="15" x14ac:dyDescent="0.25">
      <c r="A430" s="28"/>
      <c r="B430" s="58">
        <v>45217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>
        <v>47.5</v>
      </c>
      <c r="BQ430" s="59">
        <v>53.15</v>
      </c>
      <c r="BR430" s="59">
        <v>55.15</v>
      </c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>
        <v>54</v>
      </c>
      <c r="DF430" s="59">
        <v>46.11</v>
      </c>
      <c r="DG430" s="59"/>
      <c r="DH430" s="59"/>
      <c r="DI430" s="28"/>
      <c r="DJ430" s="28"/>
      <c r="DK430" s="28"/>
      <c r="DL430" s="28"/>
      <c r="DM430" s="28"/>
      <c r="DN430" s="28"/>
      <c r="DO430" s="28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</row>
    <row r="431" spans="1:134" ht="15" x14ac:dyDescent="0.25">
      <c r="A431" s="28"/>
      <c r="B431" s="58">
        <v>45216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>
        <v>46.43</v>
      </c>
      <c r="BQ431" s="59">
        <v>51.9</v>
      </c>
      <c r="BR431" s="59">
        <v>53.12</v>
      </c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>
        <v>52.09</v>
      </c>
      <c r="DF431" s="59">
        <v>45.18</v>
      </c>
      <c r="DG431" s="59"/>
      <c r="DH431" s="59"/>
      <c r="DI431" s="28"/>
      <c r="DJ431" s="28"/>
      <c r="DK431" s="28"/>
      <c r="DL431" s="28"/>
      <c r="DM431" s="28"/>
      <c r="DN431" s="28"/>
      <c r="DO431" s="28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</row>
    <row r="432" spans="1:134" ht="15" x14ac:dyDescent="0.25">
      <c r="A432" s="28"/>
      <c r="B432" s="58">
        <v>45215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>
        <v>46.23</v>
      </c>
      <c r="BQ432" s="59">
        <v>50</v>
      </c>
      <c r="BR432" s="59">
        <v>52.6</v>
      </c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>
        <v>52.05</v>
      </c>
      <c r="DF432" s="59">
        <v>44.58</v>
      </c>
      <c r="DG432" s="59"/>
      <c r="DH432" s="59"/>
      <c r="DI432" s="28"/>
      <c r="DJ432" s="28"/>
      <c r="DK432" s="28"/>
      <c r="DL432" s="28"/>
      <c r="DM432" s="28"/>
      <c r="DN432" s="28"/>
      <c r="DO432" s="28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</row>
    <row r="433" spans="1:134" ht="15" x14ac:dyDescent="0.25">
      <c r="A433" s="28"/>
      <c r="B433" s="58">
        <v>45212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>
        <v>52.76</v>
      </c>
      <c r="BQ433" s="59">
        <v>53</v>
      </c>
      <c r="BR433" s="59">
        <v>56.55</v>
      </c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>
        <v>55.03</v>
      </c>
      <c r="DF433" s="59">
        <v>46.77</v>
      </c>
      <c r="DG433" s="59"/>
      <c r="DH433" s="59"/>
      <c r="DI433" s="28"/>
      <c r="DJ433" s="28"/>
      <c r="DK433" s="28"/>
      <c r="DL433" s="28"/>
      <c r="DM433" s="28"/>
      <c r="DN433" s="28"/>
      <c r="DO433" s="28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</row>
    <row r="434" spans="1:134" ht="15" x14ac:dyDescent="0.25">
      <c r="A434" s="28"/>
      <c r="B434" s="58">
        <v>45211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>
        <v>49.63</v>
      </c>
      <c r="BQ434" s="59">
        <v>52.02</v>
      </c>
      <c r="BR434" s="59">
        <v>53.56</v>
      </c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>
        <v>52.65</v>
      </c>
      <c r="DF434" s="59">
        <v>46.15</v>
      </c>
      <c r="DG434" s="59"/>
      <c r="DH434" s="59"/>
      <c r="DI434" s="28"/>
      <c r="DJ434" s="28"/>
      <c r="DK434" s="28"/>
      <c r="DL434" s="28"/>
      <c r="DM434" s="28"/>
      <c r="DN434" s="28"/>
      <c r="DO434" s="28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</row>
    <row r="435" spans="1:134" ht="15" x14ac:dyDescent="0.25">
      <c r="A435" s="28"/>
      <c r="B435" s="58">
        <v>45210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>
        <v>44.45</v>
      </c>
      <c r="BQ435" s="59">
        <v>48.1</v>
      </c>
      <c r="BR435" s="59">
        <v>49.86</v>
      </c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>
        <v>49.65</v>
      </c>
      <c r="DF435" s="59">
        <v>44.73</v>
      </c>
      <c r="DG435" s="59"/>
      <c r="DH435" s="59"/>
      <c r="DI435" s="28"/>
      <c r="DJ435" s="28"/>
      <c r="DK435" s="28"/>
      <c r="DL435" s="28"/>
      <c r="DM435" s="28"/>
      <c r="DN435" s="28"/>
      <c r="DO435" s="28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</row>
    <row r="436" spans="1:134" ht="15" x14ac:dyDescent="0.25">
      <c r="A436" s="28"/>
      <c r="B436" s="58">
        <v>45209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>
        <v>47.7</v>
      </c>
      <c r="BQ436" s="59">
        <v>51.22</v>
      </c>
      <c r="BR436" s="59">
        <v>52.61</v>
      </c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>
        <v>51.54</v>
      </c>
      <c r="DF436" s="59">
        <v>45.92</v>
      </c>
      <c r="DG436" s="59"/>
      <c r="DH436" s="59"/>
      <c r="DI436" s="28"/>
      <c r="DJ436" s="28"/>
      <c r="DK436" s="28"/>
      <c r="DL436" s="28"/>
      <c r="DM436" s="28"/>
      <c r="DN436" s="28"/>
      <c r="DO436" s="28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</row>
    <row r="437" spans="1:134" ht="15" x14ac:dyDescent="0.25">
      <c r="A437" s="28"/>
      <c r="B437" s="58">
        <v>45208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>
        <v>41.16</v>
      </c>
      <c r="BQ437" s="59">
        <v>46</v>
      </c>
      <c r="BR437" s="59">
        <v>48.18</v>
      </c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>
        <v>47.35</v>
      </c>
      <c r="DF437" s="59">
        <v>43.7</v>
      </c>
      <c r="DG437" s="59"/>
      <c r="DH437" s="59"/>
      <c r="DI437" s="28"/>
      <c r="DJ437" s="28"/>
      <c r="DK437" s="28"/>
      <c r="DL437" s="28"/>
      <c r="DM437" s="28"/>
      <c r="DN437" s="28"/>
      <c r="DO437" s="28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</row>
    <row r="438" spans="1:134" ht="15" x14ac:dyDescent="0.25">
      <c r="A438" s="28"/>
      <c r="B438" s="58">
        <v>45205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>
        <v>37.200000000000003</v>
      </c>
      <c r="BQ438" s="59">
        <v>42.2</v>
      </c>
      <c r="BR438" s="59">
        <v>43.9</v>
      </c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>
        <v>44.25</v>
      </c>
      <c r="DF438" s="59">
        <v>41.73</v>
      </c>
      <c r="DG438" s="59"/>
      <c r="DH438" s="59"/>
      <c r="DI438" s="28"/>
      <c r="DJ438" s="35"/>
      <c r="DK438" s="28"/>
      <c r="DL438" s="28"/>
      <c r="DM438" s="28"/>
      <c r="DN438" s="28"/>
      <c r="DO438" s="28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</row>
    <row r="439" spans="1:134" ht="15" x14ac:dyDescent="0.25">
      <c r="A439" s="28"/>
      <c r="B439" s="58">
        <v>45204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>
        <v>35.79</v>
      </c>
      <c r="BQ439" s="59">
        <v>40.799999999999997</v>
      </c>
      <c r="BR439" s="59">
        <v>42.89</v>
      </c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>
        <v>43.1</v>
      </c>
      <c r="DF439" s="59">
        <v>41.1</v>
      </c>
      <c r="DG439" s="59"/>
      <c r="DH439" s="59"/>
      <c r="DI439" s="28"/>
      <c r="DJ439" s="28"/>
      <c r="DK439" s="28"/>
      <c r="DL439" s="28"/>
      <c r="DM439" s="28"/>
      <c r="DN439" s="28"/>
      <c r="DO439" s="28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</row>
    <row r="440" spans="1:134" ht="15" x14ac:dyDescent="0.25">
      <c r="A440" s="28"/>
      <c r="B440" s="58">
        <v>45203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>
        <v>37.21</v>
      </c>
      <c r="BQ440" s="59">
        <v>42.4</v>
      </c>
      <c r="BR440" s="59">
        <v>44.07</v>
      </c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>
        <v>44.3</v>
      </c>
      <c r="DF440" s="59">
        <v>41.71</v>
      </c>
      <c r="DG440" s="59"/>
      <c r="DH440" s="59"/>
      <c r="DI440" s="28"/>
      <c r="DJ440" s="28"/>
      <c r="DK440" s="28"/>
      <c r="DL440" s="28"/>
      <c r="DM440" s="28"/>
      <c r="DN440" s="28"/>
      <c r="DO440" s="28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</row>
    <row r="441" spans="1:134" ht="15" x14ac:dyDescent="0.25">
      <c r="A441" s="28"/>
      <c r="B441" s="58">
        <v>45202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>
        <v>36.85</v>
      </c>
      <c r="BQ441" s="59">
        <v>41.25</v>
      </c>
      <c r="BR441" s="59">
        <v>43.06</v>
      </c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>
        <v>43.3</v>
      </c>
      <c r="DF441" s="59">
        <v>40.770000000000003</v>
      </c>
      <c r="DG441" s="59"/>
      <c r="DH441" s="59"/>
      <c r="DI441" s="28"/>
      <c r="DJ441" s="28"/>
      <c r="DK441" s="28"/>
      <c r="DL441" s="28"/>
      <c r="DM441" s="28"/>
      <c r="DN441" s="28"/>
      <c r="DO441" s="28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</row>
    <row r="442" spans="1:134" ht="15" x14ac:dyDescent="0.25">
      <c r="A442" s="28"/>
      <c r="B442" s="58">
        <v>45201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>
        <v>38.36</v>
      </c>
      <c r="BQ442" s="59">
        <v>43.18</v>
      </c>
      <c r="BR442" s="59">
        <v>44.9</v>
      </c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>
        <v>44.85</v>
      </c>
      <c r="DF442" s="59">
        <v>42.6</v>
      </c>
      <c r="DG442" s="59"/>
      <c r="DH442" s="59"/>
      <c r="DI442" s="28"/>
      <c r="DJ442" s="28"/>
      <c r="DK442" s="28"/>
      <c r="DL442" s="28"/>
      <c r="DM442" s="28"/>
      <c r="DN442" s="28"/>
      <c r="DO442" s="28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</row>
    <row r="443" spans="1:134" ht="15" x14ac:dyDescent="0.25">
      <c r="A443" s="28"/>
      <c r="B443" s="58">
        <v>45198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>
        <v>37.5</v>
      </c>
      <c r="BP443" s="59">
        <v>40.75</v>
      </c>
      <c r="BQ443" s="59">
        <v>44.2</v>
      </c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>
        <v>46.14</v>
      </c>
      <c r="DF443" s="59">
        <v>43.43</v>
      </c>
      <c r="DG443" s="59"/>
      <c r="DH443" s="59"/>
      <c r="DI443" s="28"/>
      <c r="DJ443" s="28"/>
      <c r="DK443" s="28"/>
      <c r="DL443" s="28"/>
      <c r="DM443" s="28"/>
      <c r="DN443" s="28"/>
      <c r="DO443" s="28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</row>
    <row r="444" spans="1:134" ht="15" x14ac:dyDescent="0.25">
      <c r="A444" s="28"/>
      <c r="B444" s="58">
        <v>45197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>
        <v>39.96</v>
      </c>
      <c r="BP444" s="59">
        <v>41.52</v>
      </c>
      <c r="BQ444" s="59">
        <v>44.63</v>
      </c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>
        <v>47.7</v>
      </c>
      <c r="DF444" s="59">
        <v>43.43</v>
      </c>
      <c r="DG444" s="59"/>
      <c r="DH444" s="59"/>
      <c r="DI444" s="28"/>
      <c r="DJ444" s="28"/>
      <c r="DK444" s="28"/>
      <c r="DL444" s="28"/>
      <c r="DM444" s="28"/>
      <c r="DN444" s="28"/>
      <c r="DO444" s="28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</row>
    <row r="445" spans="1:134" ht="15" x14ac:dyDescent="0.25">
      <c r="A445" s="28"/>
      <c r="B445" s="58">
        <v>45196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>
        <v>39.200000000000003</v>
      </c>
      <c r="BP445" s="59">
        <v>42.26</v>
      </c>
      <c r="BQ445" s="59">
        <v>45.1</v>
      </c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>
        <v>47.13</v>
      </c>
      <c r="DF445" s="59">
        <v>43.83</v>
      </c>
      <c r="DG445" s="59"/>
      <c r="DH445" s="59"/>
      <c r="DI445" s="28"/>
      <c r="DJ445" s="28"/>
      <c r="DK445" s="28"/>
      <c r="DL445" s="28"/>
      <c r="DM445" s="28"/>
      <c r="DN445" s="28"/>
      <c r="DO445" s="28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</row>
    <row r="446" spans="1:134" ht="15" x14ac:dyDescent="0.25">
      <c r="A446" s="28"/>
      <c r="B446" s="58">
        <v>45195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>
        <v>40.380000000000003</v>
      </c>
      <c r="BP446" s="59">
        <v>43.71</v>
      </c>
      <c r="BQ446" s="59">
        <v>46.43</v>
      </c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>
        <v>47.69</v>
      </c>
      <c r="DF446" s="59">
        <v>43.91</v>
      </c>
      <c r="DG446" s="59"/>
      <c r="DH446" s="59"/>
      <c r="DI446" s="28"/>
      <c r="DJ446" s="28"/>
      <c r="DK446" s="28"/>
      <c r="DL446" s="28"/>
      <c r="DM446" s="28"/>
      <c r="DN446" s="28"/>
      <c r="DO446" s="28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</row>
    <row r="447" spans="1:134" ht="15" x14ac:dyDescent="0.25">
      <c r="A447" s="28"/>
      <c r="B447" s="58">
        <v>45194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>
        <v>44.15</v>
      </c>
      <c r="BP447" s="59">
        <v>45.95</v>
      </c>
      <c r="BQ447" s="59">
        <v>49.3</v>
      </c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>
        <v>50.23</v>
      </c>
      <c r="DF447" s="59">
        <v>45.67</v>
      </c>
      <c r="DG447" s="59"/>
      <c r="DH447" s="59"/>
      <c r="DI447" s="28"/>
      <c r="DJ447" s="28"/>
      <c r="DK447" s="28"/>
      <c r="DL447" s="28"/>
      <c r="DM447" s="28"/>
      <c r="DN447" s="28"/>
      <c r="DO447" s="28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</row>
    <row r="448" spans="1:134" ht="15" x14ac:dyDescent="0.25">
      <c r="A448" s="28"/>
      <c r="B448" s="58">
        <v>45191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>
        <v>40.08</v>
      </c>
      <c r="BP448" s="59">
        <v>42.25</v>
      </c>
      <c r="BQ448" s="59">
        <v>45.02</v>
      </c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>
        <v>48.45</v>
      </c>
      <c r="DF448" s="59">
        <v>44.47</v>
      </c>
      <c r="DG448" s="59"/>
      <c r="DH448" s="59"/>
      <c r="DI448" s="28"/>
      <c r="DJ448" s="28"/>
      <c r="DK448" s="28"/>
      <c r="DL448" s="28"/>
      <c r="DM448" s="28"/>
      <c r="DN448" s="28"/>
      <c r="DO448" s="28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</row>
    <row r="449" spans="1:134" ht="15" x14ac:dyDescent="0.25">
      <c r="A449" s="28"/>
      <c r="B449" s="58">
        <v>45190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>
        <v>38.6</v>
      </c>
      <c r="BP449" s="59">
        <v>41.45</v>
      </c>
      <c r="BQ449" s="59">
        <v>45.49</v>
      </c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>
        <v>48.25</v>
      </c>
      <c r="DF449" s="59">
        <v>44.25</v>
      </c>
      <c r="DG449" s="59"/>
      <c r="DH449" s="59"/>
      <c r="DI449" s="28"/>
      <c r="DJ449" s="28"/>
      <c r="DK449" s="28"/>
      <c r="DL449" s="28"/>
      <c r="DM449" s="28"/>
      <c r="DN449" s="28"/>
      <c r="DO449" s="28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</row>
    <row r="450" spans="1:134" ht="15" x14ac:dyDescent="0.25">
      <c r="A450" s="40"/>
      <c r="B450" s="58">
        <v>45189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>
        <v>37.39</v>
      </c>
      <c r="BP450" s="59">
        <v>40.85</v>
      </c>
      <c r="BQ450" s="59">
        <v>45.5</v>
      </c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>
        <v>48.45</v>
      </c>
      <c r="DF450" s="59">
        <v>44.43</v>
      </c>
      <c r="DG450" s="59"/>
      <c r="DH450" s="59"/>
      <c r="DI450" s="28"/>
      <c r="DJ450" s="28"/>
      <c r="DK450" s="28"/>
      <c r="DL450" s="28"/>
      <c r="DM450" s="28"/>
      <c r="DN450" s="28"/>
      <c r="DO450" s="28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</row>
    <row r="451" spans="1:134" ht="15" x14ac:dyDescent="0.25">
      <c r="A451" s="40"/>
      <c r="B451" s="58">
        <v>45188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>
        <v>36.450000000000003</v>
      </c>
      <c r="BP451" s="59">
        <v>41.65</v>
      </c>
      <c r="BQ451" s="59">
        <v>46.86</v>
      </c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>
        <v>49.65</v>
      </c>
      <c r="DF451" s="59">
        <v>45.61</v>
      </c>
      <c r="DG451" s="59"/>
      <c r="DH451" s="59"/>
      <c r="DI451" s="28"/>
      <c r="DJ451" s="28"/>
      <c r="DK451" s="28"/>
      <c r="DL451" s="28"/>
      <c r="DM451" s="28"/>
      <c r="DN451" s="28"/>
      <c r="DO451" s="28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</row>
    <row r="452" spans="1:134" ht="15" x14ac:dyDescent="0.25">
      <c r="A452" s="40"/>
      <c r="B452" s="58">
        <v>45187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>
        <v>34.700000000000003</v>
      </c>
      <c r="BP452" s="59">
        <v>40.58</v>
      </c>
      <c r="BQ452" s="59">
        <v>45.34</v>
      </c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>
        <v>48.7</v>
      </c>
      <c r="DF452" s="59">
        <v>45.26</v>
      </c>
      <c r="DG452" s="59"/>
      <c r="DH452" s="59"/>
      <c r="DI452" s="28"/>
      <c r="DJ452" s="28"/>
      <c r="DK452" s="28"/>
      <c r="DL452" s="28"/>
      <c r="DM452" s="28"/>
      <c r="DN452" s="28"/>
      <c r="DO452" s="28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</row>
    <row r="453" spans="1:134" ht="15" x14ac:dyDescent="0.25">
      <c r="A453" s="40"/>
      <c r="B453" s="58">
        <v>45184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>
        <v>35.65</v>
      </c>
      <c r="BP453" s="59">
        <v>43.11</v>
      </c>
      <c r="BQ453" s="59">
        <v>47.39</v>
      </c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>
        <v>50.05</v>
      </c>
      <c r="DF453" s="59">
        <v>46.06</v>
      </c>
      <c r="DG453" s="59"/>
      <c r="DH453" s="59"/>
      <c r="DI453" s="28"/>
      <c r="DJ453" s="28"/>
      <c r="DK453" s="28"/>
      <c r="DL453" s="28"/>
      <c r="DM453" s="28"/>
      <c r="DN453" s="28"/>
      <c r="DO453" s="28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</row>
    <row r="454" spans="1:134" ht="15" x14ac:dyDescent="0.25">
      <c r="A454" s="40"/>
      <c r="B454" s="58">
        <v>45183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>
        <v>35.299999999999997</v>
      </c>
      <c r="BP454" s="59">
        <v>42.75</v>
      </c>
      <c r="BQ454" s="59">
        <v>47.54</v>
      </c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>
        <v>50.25</v>
      </c>
      <c r="DF454" s="59">
        <v>45.9</v>
      </c>
      <c r="DG454" s="59"/>
      <c r="DH454" s="59"/>
      <c r="DI454" s="28"/>
      <c r="DJ454" s="28"/>
      <c r="DK454" s="28"/>
      <c r="DL454" s="28"/>
      <c r="DM454" s="28"/>
      <c r="DN454" s="28"/>
      <c r="DO454" s="28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</row>
    <row r="455" spans="1:134" ht="15" x14ac:dyDescent="0.25">
      <c r="A455" s="40"/>
      <c r="B455" s="58">
        <v>45182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>
        <v>36.770000000000003</v>
      </c>
      <c r="BP455" s="59">
        <v>44.03</v>
      </c>
      <c r="BQ455" s="59">
        <v>49.58</v>
      </c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>
        <v>51.05</v>
      </c>
      <c r="DF455" s="59">
        <v>46.53</v>
      </c>
      <c r="DG455" s="59"/>
      <c r="DH455" s="59"/>
      <c r="DI455" s="28"/>
      <c r="DJ455" s="28"/>
      <c r="DK455" s="28"/>
      <c r="DL455" s="28"/>
      <c r="DM455" s="28"/>
      <c r="DN455" s="28"/>
      <c r="DO455" s="28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</row>
    <row r="456" spans="1:134" ht="15" x14ac:dyDescent="0.25">
      <c r="A456" s="40"/>
      <c r="B456" s="58">
        <v>45181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>
        <v>35.08</v>
      </c>
      <c r="BP456" s="59">
        <v>41.6</v>
      </c>
      <c r="BQ456" s="59">
        <v>47.68</v>
      </c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>
        <v>49.65</v>
      </c>
      <c r="DF456" s="59">
        <v>45.53</v>
      </c>
      <c r="DG456" s="59"/>
      <c r="DH456" s="59"/>
      <c r="DI456" s="28"/>
      <c r="DJ456" s="28"/>
      <c r="DK456" s="28"/>
      <c r="DL456" s="28"/>
      <c r="DM456" s="28"/>
      <c r="DN456" s="28"/>
      <c r="DO456" s="28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</row>
    <row r="457" spans="1:134" ht="15" x14ac:dyDescent="0.25">
      <c r="A457" s="40"/>
      <c r="B457" s="58">
        <v>45180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>
        <v>37.1</v>
      </c>
      <c r="BP457" s="59">
        <v>43.85</v>
      </c>
      <c r="BQ457" s="59">
        <v>48.09</v>
      </c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>
        <v>50.4</v>
      </c>
      <c r="DF457" s="59">
        <v>46.01</v>
      </c>
      <c r="DG457" s="59"/>
      <c r="DH457" s="59"/>
      <c r="DI457" s="28"/>
      <c r="DJ457" s="28"/>
      <c r="DK457" s="28"/>
      <c r="DL457" s="28"/>
      <c r="DM457" s="28"/>
      <c r="DN457" s="28"/>
      <c r="DO457" s="28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</row>
    <row r="458" spans="1:134" ht="15" x14ac:dyDescent="0.25">
      <c r="A458" s="40"/>
      <c r="B458" s="58">
        <v>45177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>
        <v>35.200000000000003</v>
      </c>
      <c r="BP458" s="59">
        <v>42.6</v>
      </c>
      <c r="BQ458" s="59">
        <v>46.46</v>
      </c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>
        <v>49.43</v>
      </c>
      <c r="DF458" s="59">
        <v>45.46</v>
      </c>
      <c r="DG458" s="59"/>
      <c r="DH458" s="59"/>
      <c r="DI458" s="28"/>
      <c r="DJ458" s="28"/>
      <c r="DK458" s="28"/>
      <c r="DL458" s="28"/>
      <c r="DM458" s="28"/>
      <c r="DN458" s="28"/>
      <c r="DO458" s="28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</row>
    <row r="459" spans="1:134" ht="15" x14ac:dyDescent="0.25">
      <c r="A459" s="40"/>
      <c r="B459" s="58">
        <v>45176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>
        <v>33.85</v>
      </c>
      <c r="BP459" s="59">
        <v>42.04</v>
      </c>
      <c r="BQ459" s="59">
        <v>46.26</v>
      </c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>
        <v>49.7</v>
      </c>
      <c r="DF459" s="59">
        <v>45.54</v>
      </c>
      <c r="DG459" s="59"/>
      <c r="DH459" s="59"/>
      <c r="DI459" s="28"/>
      <c r="DJ459" s="28"/>
      <c r="DK459" s="28"/>
      <c r="DL459" s="28"/>
      <c r="DM459" s="28"/>
      <c r="DN459" s="28"/>
      <c r="DO459" s="28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</row>
    <row r="460" spans="1:134" ht="15" x14ac:dyDescent="0.25">
      <c r="A460" s="40"/>
      <c r="B460" s="58">
        <v>45175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>
        <v>32.24</v>
      </c>
      <c r="BP460" s="59">
        <v>42.09</v>
      </c>
      <c r="BQ460" s="59">
        <v>44.35</v>
      </c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>
        <v>50.1</v>
      </c>
      <c r="DF460" s="59">
        <v>44.77</v>
      </c>
      <c r="DG460" s="59"/>
      <c r="DH460" s="59"/>
      <c r="DI460" s="28"/>
      <c r="DJ460" s="28"/>
      <c r="DK460" s="28"/>
      <c r="DL460" s="28"/>
      <c r="DM460" s="28"/>
      <c r="DN460" s="28"/>
      <c r="DO460" s="28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</row>
    <row r="461" spans="1:134" ht="15" x14ac:dyDescent="0.25">
      <c r="A461" s="40"/>
      <c r="B461" s="58">
        <v>45174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>
        <v>34.049999999999997</v>
      </c>
      <c r="BP461" s="59">
        <v>44.2</v>
      </c>
      <c r="BQ461" s="59">
        <v>49.91</v>
      </c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>
        <v>51.3</v>
      </c>
      <c r="DF461" s="59">
        <v>45.98</v>
      </c>
      <c r="DG461" s="59"/>
      <c r="DH461" s="59"/>
      <c r="DI461" s="28"/>
      <c r="DJ461" s="28"/>
      <c r="DK461" s="28"/>
      <c r="DL461" s="28"/>
      <c r="DM461" s="28"/>
      <c r="DN461" s="28"/>
      <c r="DO461" s="28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</row>
    <row r="462" spans="1:134" ht="15" x14ac:dyDescent="0.25">
      <c r="A462" s="40"/>
      <c r="B462" s="58">
        <v>45173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>
        <v>33.6</v>
      </c>
      <c r="BP462" s="59">
        <v>42.59</v>
      </c>
      <c r="BQ462" s="59">
        <v>47.88</v>
      </c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>
        <v>50.07</v>
      </c>
      <c r="DF462" s="59">
        <v>45.35</v>
      </c>
      <c r="DG462" s="59"/>
      <c r="DH462" s="59"/>
      <c r="DI462" s="28"/>
      <c r="DJ462" s="28"/>
      <c r="DK462" s="28"/>
      <c r="DL462" s="28"/>
      <c r="DM462" s="28"/>
      <c r="DN462" s="28"/>
      <c r="DO462" s="28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</row>
    <row r="463" spans="1:134" ht="15" x14ac:dyDescent="0.25">
      <c r="A463" s="40"/>
      <c r="B463" s="58">
        <v>45170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>
        <v>34.65</v>
      </c>
      <c r="BP463" s="59">
        <v>44.3</v>
      </c>
      <c r="BQ463" s="59">
        <v>48.03</v>
      </c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>
        <v>51.1</v>
      </c>
      <c r="DF463" s="59">
        <v>46.15</v>
      </c>
      <c r="DG463" s="59"/>
      <c r="DH463" s="59"/>
      <c r="DI463" s="28"/>
      <c r="DJ463" s="28"/>
      <c r="DK463" s="28"/>
      <c r="DL463" s="28"/>
      <c r="DM463" s="28"/>
      <c r="DN463" s="28"/>
      <c r="DO463" s="28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</row>
    <row r="464" spans="1:134" ht="15" x14ac:dyDescent="0.25">
      <c r="A464" s="40"/>
      <c r="B464" s="58">
        <v>45169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>
        <v>33.590000000000003</v>
      </c>
      <c r="BO464" s="59">
        <v>35.5</v>
      </c>
      <c r="BP464" s="59">
        <v>44.53</v>
      </c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>
        <v>52</v>
      </c>
      <c r="DF464" s="59">
        <v>45.39</v>
      </c>
      <c r="DG464" s="59"/>
      <c r="DH464" s="59"/>
      <c r="DI464" s="28"/>
      <c r="DJ464" s="28"/>
      <c r="DK464" s="28"/>
      <c r="DL464" s="28"/>
      <c r="DM464" s="28"/>
      <c r="DN464" s="28"/>
      <c r="DO464" s="28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</row>
    <row r="465" spans="1:134" ht="15" x14ac:dyDescent="0.25">
      <c r="A465" s="40"/>
      <c r="B465" s="58">
        <v>45168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>
        <v>35.630000000000003</v>
      </c>
      <c r="BO465" s="59">
        <v>37.9</v>
      </c>
      <c r="BP465" s="59">
        <v>47.67</v>
      </c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>
        <v>52.5</v>
      </c>
      <c r="DF465" s="59">
        <v>46.44</v>
      </c>
      <c r="DG465" s="59"/>
      <c r="DH465" s="59"/>
      <c r="DI465" s="28"/>
      <c r="DJ465" s="28"/>
      <c r="DK465" s="28"/>
      <c r="DL465" s="28"/>
      <c r="DM465" s="28"/>
      <c r="DN465" s="28"/>
      <c r="DO465" s="28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</row>
    <row r="466" spans="1:134" ht="15" x14ac:dyDescent="0.25">
      <c r="A466" s="40"/>
      <c r="B466" s="58">
        <v>45167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>
        <v>35.46</v>
      </c>
      <c r="BO466" s="59">
        <v>37.15</v>
      </c>
      <c r="BP466" s="59">
        <v>46.18</v>
      </c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>
        <v>51.15</v>
      </c>
      <c r="DF466" s="59">
        <v>45.34</v>
      </c>
      <c r="DG466" s="59"/>
      <c r="DH466" s="59"/>
      <c r="DI466" s="28"/>
      <c r="DJ466" s="28"/>
      <c r="DK466" s="28"/>
      <c r="DL466" s="28"/>
      <c r="DM466" s="28"/>
      <c r="DN466" s="28"/>
      <c r="DO466" s="28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</row>
    <row r="467" spans="1:134" ht="15" x14ac:dyDescent="0.25">
      <c r="A467" s="40"/>
      <c r="B467" s="58">
        <v>45166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>
        <v>38.11</v>
      </c>
      <c r="BO467" s="59">
        <v>40.68</v>
      </c>
      <c r="BP467" s="59">
        <v>49.07</v>
      </c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>
        <v>53.18</v>
      </c>
      <c r="DF467" s="59">
        <v>46.3</v>
      </c>
      <c r="DG467" s="59"/>
      <c r="DH467" s="59"/>
      <c r="DI467" s="28"/>
      <c r="DJ467" s="28"/>
      <c r="DK467" s="28"/>
      <c r="DL467" s="28"/>
      <c r="DM467" s="28"/>
      <c r="DN467" s="28"/>
      <c r="DO467" s="28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</row>
    <row r="468" spans="1:134" ht="15" x14ac:dyDescent="0.25">
      <c r="A468" s="40"/>
      <c r="B468" s="58">
        <v>45163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>
        <v>35.01</v>
      </c>
      <c r="BO468" s="59">
        <v>37.72</v>
      </c>
      <c r="BP468" s="59">
        <v>45.98</v>
      </c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>
        <v>50.61</v>
      </c>
      <c r="DF468" s="59">
        <v>44.78</v>
      </c>
      <c r="DG468" s="59"/>
      <c r="DH468" s="59"/>
      <c r="DI468" s="28"/>
      <c r="DJ468" s="28"/>
      <c r="DK468" s="28"/>
      <c r="DL468" s="28"/>
      <c r="DM468" s="28"/>
      <c r="DN468" s="28"/>
      <c r="DO468" s="28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</row>
    <row r="469" spans="1:134" ht="15" x14ac:dyDescent="0.25">
      <c r="A469" s="40"/>
      <c r="B469" s="58">
        <v>45162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>
        <v>31.88</v>
      </c>
      <c r="BO469" s="59">
        <v>34.85</v>
      </c>
      <c r="BP469" s="59">
        <v>44.34</v>
      </c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>
        <v>49.18</v>
      </c>
      <c r="DF469" s="59">
        <v>43.68</v>
      </c>
      <c r="DG469" s="59"/>
      <c r="DH469" s="59"/>
      <c r="DI469" s="28"/>
      <c r="DJ469" s="28"/>
      <c r="DK469" s="28"/>
      <c r="DL469" s="28"/>
      <c r="DM469" s="28"/>
      <c r="DN469" s="28"/>
      <c r="DO469" s="28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</row>
    <row r="470" spans="1:134" ht="15" x14ac:dyDescent="0.25">
      <c r="A470" s="40"/>
      <c r="B470" s="58">
        <v>45161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>
        <v>36.9</v>
      </c>
      <c r="BO470" s="59">
        <v>43.2</v>
      </c>
      <c r="BP470" s="59">
        <v>50.78</v>
      </c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>
        <v>54.18</v>
      </c>
      <c r="DF470" s="59">
        <v>46.25</v>
      </c>
      <c r="DG470" s="59"/>
      <c r="DH470" s="59"/>
      <c r="DI470" s="28"/>
      <c r="DJ470" s="28"/>
      <c r="DK470" s="28"/>
      <c r="DL470" s="28"/>
      <c r="DM470" s="28"/>
      <c r="DN470" s="28"/>
      <c r="DO470" s="28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</row>
    <row r="471" spans="1:134" ht="15" x14ac:dyDescent="0.25">
      <c r="A471" s="40"/>
      <c r="B471" s="58">
        <v>45160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>
        <v>43.04</v>
      </c>
      <c r="BO471" s="59">
        <v>47.12</v>
      </c>
      <c r="BP471" s="59">
        <v>54.37</v>
      </c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>
        <v>55.99</v>
      </c>
      <c r="DF471" s="59">
        <v>46.94</v>
      </c>
      <c r="DG471" s="59"/>
      <c r="DH471" s="59"/>
      <c r="DI471" s="28"/>
      <c r="DJ471" s="28"/>
      <c r="DK471" s="28"/>
      <c r="DL471" s="28"/>
      <c r="DM471" s="28"/>
      <c r="DN471" s="28"/>
      <c r="DO471" s="28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</row>
    <row r="472" spans="1:134" ht="15" x14ac:dyDescent="0.25">
      <c r="A472" s="40"/>
      <c r="B472" s="58">
        <v>45159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>
        <v>39.96</v>
      </c>
      <c r="BO472" s="59">
        <v>42.65</v>
      </c>
      <c r="BP472" s="59">
        <v>53.2</v>
      </c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>
        <v>55.2</v>
      </c>
      <c r="DF472" s="59">
        <v>46.93</v>
      </c>
      <c r="DG472" s="59"/>
      <c r="DH472" s="59"/>
      <c r="DI472" s="28"/>
      <c r="DJ472" s="28"/>
      <c r="DK472" s="28"/>
      <c r="DL472" s="28"/>
      <c r="DM472" s="28"/>
      <c r="DN472" s="28"/>
      <c r="DO472" s="28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</row>
    <row r="473" spans="1:134" ht="15" x14ac:dyDescent="0.25">
      <c r="A473" s="40"/>
      <c r="B473" s="58">
        <v>45156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>
        <v>36.36</v>
      </c>
      <c r="BO473" s="59">
        <v>41.8</v>
      </c>
      <c r="BP473" s="59">
        <v>50.3</v>
      </c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>
        <v>53.24</v>
      </c>
      <c r="DF473" s="59">
        <v>46.25</v>
      </c>
      <c r="DG473" s="59"/>
      <c r="DH473" s="59"/>
      <c r="DI473" s="28"/>
      <c r="DJ473" s="28"/>
      <c r="DK473" s="28"/>
      <c r="DL473" s="28"/>
      <c r="DM473" s="28"/>
      <c r="DN473" s="28"/>
      <c r="DO473" s="28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</row>
    <row r="474" spans="1:134" ht="15" x14ac:dyDescent="0.25">
      <c r="A474" s="40"/>
      <c r="B474" s="58">
        <v>45155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>
        <v>36.44</v>
      </c>
      <c r="BO474" s="59">
        <v>42.02</v>
      </c>
      <c r="BP474" s="59">
        <v>49.75</v>
      </c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>
        <v>52.81</v>
      </c>
      <c r="DF474" s="59">
        <v>45.64</v>
      </c>
      <c r="DG474" s="59"/>
      <c r="DH474" s="59"/>
      <c r="DI474" s="28"/>
      <c r="DJ474" s="28"/>
      <c r="DK474" s="28"/>
      <c r="DL474" s="28"/>
      <c r="DM474" s="28"/>
      <c r="DN474" s="28"/>
      <c r="DO474" s="28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</row>
    <row r="475" spans="1:134" ht="15" x14ac:dyDescent="0.25">
      <c r="A475" s="40"/>
      <c r="B475" s="58">
        <v>45154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>
        <v>37.6</v>
      </c>
      <c r="BO475" s="59">
        <v>42.54</v>
      </c>
      <c r="BP475" s="59">
        <v>50.05</v>
      </c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>
        <v>53.5</v>
      </c>
      <c r="DF475" s="59">
        <v>46.13</v>
      </c>
      <c r="DG475" s="59"/>
      <c r="DH475" s="59"/>
      <c r="DI475" s="28"/>
      <c r="DJ475" s="28"/>
      <c r="DK475" s="28"/>
      <c r="DL475" s="28"/>
      <c r="DM475" s="28"/>
      <c r="DN475" s="28"/>
      <c r="DO475" s="28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</row>
    <row r="476" spans="1:134" ht="15" x14ac:dyDescent="0.25">
      <c r="A476" s="40"/>
      <c r="B476" s="58">
        <v>45153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>
        <v>39</v>
      </c>
      <c r="BO476" s="59">
        <v>43.89</v>
      </c>
      <c r="BP476" s="59">
        <v>50.37</v>
      </c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>
        <v>53.59</v>
      </c>
      <c r="DF476" s="59">
        <v>46.1</v>
      </c>
      <c r="DG476" s="59"/>
      <c r="DH476" s="59"/>
      <c r="DI476" s="28"/>
      <c r="DJ476" s="28"/>
      <c r="DK476" s="28"/>
      <c r="DL476" s="28"/>
      <c r="DM476" s="28"/>
      <c r="DN476" s="28"/>
      <c r="DO476" s="28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</row>
    <row r="477" spans="1:134" ht="15" x14ac:dyDescent="0.25">
      <c r="A477" s="40"/>
      <c r="B477" s="58">
        <v>45152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>
        <v>34.5</v>
      </c>
      <c r="BO477" s="59">
        <v>38.56</v>
      </c>
      <c r="BP477" s="59">
        <v>45.89</v>
      </c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>
        <v>50.31</v>
      </c>
      <c r="DF477" s="59">
        <v>44.12</v>
      </c>
      <c r="DG477" s="59"/>
      <c r="DH477" s="59"/>
      <c r="DI477" s="28"/>
      <c r="DJ477" s="28"/>
      <c r="DK477" s="28"/>
      <c r="DL477" s="28"/>
      <c r="DM477" s="28"/>
      <c r="DN477" s="28"/>
      <c r="DO477" s="28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</row>
    <row r="478" spans="1:134" ht="15" x14ac:dyDescent="0.25">
      <c r="A478" s="40"/>
      <c r="B478" s="58">
        <v>45149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>
        <v>34.96</v>
      </c>
      <c r="BO478" s="59">
        <v>38.69</v>
      </c>
      <c r="BP478" s="59">
        <v>45.61</v>
      </c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>
        <v>50.03</v>
      </c>
      <c r="DF478" s="59">
        <v>44.13</v>
      </c>
      <c r="DG478" s="59"/>
      <c r="DH478" s="59"/>
      <c r="DI478" s="28"/>
      <c r="DJ478" s="28"/>
      <c r="DK478" s="28"/>
      <c r="DL478" s="28"/>
      <c r="DM478" s="28"/>
      <c r="DN478" s="28"/>
      <c r="DO478" s="28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</row>
    <row r="479" spans="1:134" ht="15" x14ac:dyDescent="0.25">
      <c r="A479" s="40"/>
      <c r="B479" s="58">
        <v>45148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>
        <v>36.76</v>
      </c>
      <c r="BO479" s="59">
        <v>38</v>
      </c>
      <c r="BP479" s="59">
        <v>45.79</v>
      </c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>
        <v>49.98</v>
      </c>
      <c r="DF479" s="59">
        <v>44.09</v>
      </c>
      <c r="DG479" s="59"/>
      <c r="DH479" s="59"/>
      <c r="DI479" s="28"/>
      <c r="DJ479" s="28"/>
      <c r="DK479" s="28"/>
      <c r="DL479" s="28"/>
      <c r="DM479" s="28"/>
      <c r="DN479" s="28"/>
      <c r="DO479" s="28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</row>
    <row r="480" spans="1:134" ht="15" x14ac:dyDescent="0.25">
      <c r="A480" s="40"/>
      <c r="B480" s="58">
        <v>45147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>
        <v>38.42</v>
      </c>
      <c r="BO480" s="59">
        <v>42.74</v>
      </c>
      <c r="BP480" s="59">
        <v>47</v>
      </c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>
        <v>51.39</v>
      </c>
      <c r="DF480" s="59">
        <v>45.78</v>
      </c>
      <c r="DG480" s="59"/>
      <c r="DH480" s="59"/>
      <c r="DI480" s="28"/>
      <c r="DJ480" s="28"/>
      <c r="DK480" s="28"/>
      <c r="DL480" s="28"/>
      <c r="DM480" s="28"/>
      <c r="DN480" s="28"/>
      <c r="DO480" s="28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</row>
    <row r="481" spans="1:134" ht="15" x14ac:dyDescent="0.25">
      <c r="A481" s="40"/>
      <c r="B481" s="58">
        <v>45146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>
        <v>31.32</v>
      </c>
      <c r="BO481" s="59">
        <v>33.35</v>
      </c>
      <c r="BP481" s="59">
        <v>42.93</v>
      </c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>
        <v>48.77</v>
      </c>
      <c r="DF481" s="59">
        <v>46.69</v>
      </c>
      <c r="DG481" s="59"/>
      <c r="DH481" s="59"/>
      <c r="DI481" s="28"/>
      <c r="DJ481" s="28"/>
      <c r="DK481" s="28"/>
      <c r="DL481" s="28"/>
      <c r="DM481" s="28"/>
      <c r="DN481" s="28"/>
      <c r="DO481" s="28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</row>
    <row r="482" spans="1:134" ht="15" x14ac:dyDescent="0.25">
      <c r="A482" s="40"/>
      <c r="B482" s="58">
        <v>45145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>
        <v>30.33</v>
      </c>
      <c r="BO482" s="59">
        <v>33.549999999999997</v>
      </c>
      <c r="BP482" s="59">
        <v>42.88</v>
      </c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>
        <v>48.73</v>
      </c>
      <c r="DF482" s="59">
        <v>44.95</v>
      </c>
      <c r="DG482" s="59"/>
      <c r="DH482" s="59"/>
      <c r="DI482" s="28"/>
      <c r="DJ482" s="28"/>
      <c r="DK482" s="28"/>
      <c r="DL482" s="28"/>
      <c r="DM482" s="28"/>
      <c r="DN482" s="28"/>
      <c r="DO482" s="28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</row>
    <row r="483" spans="1:134" ht="15" x14ac:dyDescent="0.25">
      <c r="A483" s="40"/>
      <c r="B483" s="58">
        <v>45142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>
        <v>29.15</v>
      </c>
      <c r="BO483" s="59">
        <v>32.75</v>
      </c>
      <c r="BP483" s="59">
        <v>41.52</v>
      </c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>
        <v>47.88</v>
      </c>
      <c r="DF483" s="59">
        <v>44.74</v>
      </c>
      <c r="DG483" s="59"/>
      <c r="DH483" s="59"/>
      <c r="DI483" s="28"/>
      <c r="DJ483" s="28"/>
      <c r="DK483" s="28"/>
      <c r="DL483" s="28"/>
      <c r="DM483" s="28"/>
      <c r="DN483" s="28"/>
      <c r="DO483" s="28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</row>
    <row r="484" spans="1:134" ht="15" x14ac:dyDescent="0.25">
      <c r="A484" s="28"/>
      <c r="B484" s="58">
        <v>45141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>
        <v>30.48</v>
      </c>
      <c r="BO484" s="59">
        <v>34.909999999999997</v>
      </c>
      <c r="BP484" s="59">
        <v>38</v>
      </c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>
        <v>48.08</v>
      </c>
      <c r="DF484" s="59">
        <v>44.58</v>
      </c>
      <c r="DG484" s="59"/>
      <c r="DH484" s="59"/>
      <c r="DI484" s="28"/>
      <c r="DJ484" s="28"/>
      <c r="DK484" s="28"/>
      <c r="DL484" s="28"/>
      <c r="DM484" s="28"/>
      <c r="DN484" s="28"/>
      <c r="DO484" s="28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</row>
    <row r="485" spans="1:134" ht="15" x14ac:dyDescent="0.25">
      <c r="A485" s="28"/>
      <c r="B485" s="58">
        <v>45140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>
        <v>28.96</v>
      </c>
      <c r="BO485" s="59">
        <v>33.090000000000003</v>
      </c>
      <c r="BP485" s="59">
        <v>42.93</v>
      </c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>
        <v>48.1</v>
      </c>
      <c r="DF485" s="59">
        <v>44.53</v>
      </c>
      <c r="DG485" s="59"/>
      <c r="DH485" s="59"/>
      <c r="DI485" s="28"/>
      <c r="DJ485" s="28"/>
      <c r="DK485" s="28"/>
      <c r="DL485" s="28"/>
      <c r="DM485" s="28"/>
      <c r="DN485" s="28"/>
      <c r="DO485" s="28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</row>
    <row r="486" spans="1:134" ht="15" x14ac:dyDescent="0.25">
      <c r="A486" s="28"/>
      <c r="B486" s="58">
        <v>45139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>
        <v>27.61</v>
      </c>
      <c r="BO486" s="59">
        <v>32</v>
      </c>
      <c r="BP486" s="59">
        <v>42.87</v>
      </c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>
        <v>48.45</v>
      </c>
      <c r="DF486" s="59">
        <v>44.05</v>
      </c>
      <c r="DG486" s="59"/>
      <c r="DH486" s="59"/>
      <c r="DI486" s="28"/>
      <c r="DJ486" s="35"/>
      <c r="DK486" s="28"/>
      <c r="DL486" s="28"/>
      <c r="DM486" s="28"/>
      <c r="DN486" s="28"/>
      <c r="DO486" s="28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</row>
    <row r="487" spans="1:134" ht="15" x14ac:dyDescent="0.25">
      <c r="A487" s="28"/>
      <c r="B487" s="58">
        <v>45138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>
        <v>26.7</v>
      </c>
      <c r="BN487" s="59">
        <v>28.5</v>
      </c>
      <c r="BO487" s="59">
        <v>32.590000000000003</v>
      </c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>
        <v>50.03</v>
      </c>
      <c r="DF487" s="59">
        <v>45</v>
      </c>
      <c r="DG487" s="59"/>
      <c r="DH487" s="59"/>
      <c r="DI487" s="28"/>
      <c r="DJ487" s="28"/>
      <c r="DK487" s="28"/>
      <c r="DL487" s="28"/>
      <c r="DM487" s="28"/>
      <c r="DN487" s="28"/>
      <c r="DO487" s="28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</row>
    <row r="488" spans="1:134" ht="15" x14ac:dyDescent="0.25">
      <c r="A488" s="28"/>
      <c r="B488" s="58">
        <v>45135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>
        <v>26.01</v>
      </c>
      <c r="BN488" s="59">
        <v>27.7</v>
      </c>
      <c r="BO488" s="59">
        <v>32.08</v>
      </c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>
        <v>48.88</v>
      </c>
      <c r="DF488" s="59">
        <v>44.26</v>
      </c>
      <c r="DG488" s="59"/>
      <c r="DH488" s="59"/>
      <c r="DI488" s="28"/>
      <c r="DJ488" s="28"/>
      <c r="DK488" s="28"/>
      <c r="DL488" s="28"/>
      <c r="DM488" s="28"/>
      <c r="DN488" s="28"/>
      <c r="DO488" s="28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</row>
    <row r="489" spans="1:134" ht="15" x14ac:dyDescent="0.25">
      <c r="A489" s="28"/>
      <c r="B489" s="58">
        <v>45134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>
        <v>28.27</v>
      </c>
      <c r="BN489" s="59">
        <v>29.88</v>
      </c>
      <c r="BO489" s="59">
        <v>34.43</v>
      </c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>
        <v>50.94</v>
      </c>
      <c r="DF489" s="59">
        <v>45.29</v>
      </c>
      <c r="DG489" s="59"/>
      <c r="DH489" s="59"/>
      <c r="DI489" s="28"/>
      <c r="DJ489" s="28"/>
      <c r="DK489" s="28"/>
      <c r="DL489" s="28"/>
      <c r="DM489" s="28"/>
      <c r="DN489" s="28"/>
      <c r="DO489" s="28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</row>
    <row r="490" spans="1:134" ht="15" x14ac:dyDescent="0.25">
      <c r="A490" s="28"/>
      <c r="B490" s="58">
        <v>45133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>
        <v>28.76</v>
      </c>
      <c r="BN490" s="59">
        <v>30.66</v>
      </c>
      <c r="BO490" s="59">
        <v>35.340000000000003</v>
      </c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>
        <v>50.89</v>
      </c>
      <c r="DF490" s="59">
        <v>45.24</v>
      </c>
      <c r="DG490" s="59"/>
      <c r="DH490" s="59"/>
      <c r="DI490" s="28"/>
      <c r="DJ490" s="28"/>
      <c r="DK490" s="28"/>
      <c r="DL490" s="28"/>
      <c r="DM490" s="28"/>
      <c r="DN490" s="28"/>
      <c r="DO490" s="28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</row>
    <row r="491" spans="1:134" ht="15" x14ac:dyDescent="0.25">
      <c r="A491" s="28"/>
      <c r="B491" s="58">
        <v>45132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>
        <v>32.11</v>
      </c>
      <c r="BN491" s="59">
        <v>34</v>
      </c>
      <c r="BO491" s="59">
        <v>38.33</v>
      </c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>
        <v>54.29</v>
      </c>
      <c r="DF491" s="59">
        <v>47.74</v>
      </c>
      <c r="DG491" s="59"/>
      <c r="DH491" s="59"/>
      <c r="DI491" s="28"/>
      <c r="DJ491" s="28"/>
      <c r="DK491" s="28"/>
      <c r="DL491" s="28"/>
      <c r="DM491" s="28"/>
      <c r="DN491" s="28"/>
      <c r="DO491" s="28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</row>
    <row r="492" spans="1:134" ht="15" x14ac:dyDescent="0.25">
      <c r="A492" s="28"/>
      <c r="B492" s="58">
        <v>45131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>
        <v>30.13</v>
      </c>
      <c r="BN492" s="59">
        <v>31.42</v>
      </c>
      <c r="BO492" s="59">
        <v>36.340000000000003</v>
      </c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>
        <v>51.9</v>
      </c>
      <c r="DF492" s="59">
        <v>46.12</v>
      </c>
      <c r="DG492" s="59"/>
      <c r="DH492" s="59"/>
      <c r="DI492" s="28"/>
      <c r="DJ492" s="28"/>
      <c r="DK492" s="28"/>
      <c r="DL492" s="28"/>
      <c r="DM492" s="28"/>
      <c r="DN492" s="28"/>
      <c r="DO492" s="28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</row>
    <row r="493" spans="1:134" ht="15" x14ac:dyDescent="0.25">
      <c r="A493" s="28"/>
      <c r="B493" s="58">
        <v>45128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>
        <v>27.28</v>
      </c>
      <c r="BN493" s="59">
        <v>29.67</v>
      </c>
      <c r="BO493" s="59">
        <v>34.76</v>
      </c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>
        <v>50.81</v>
      </c>
      <c r="DF493" s="59">
        <v>45.31</v>
      </c>
      <c r="DG493" s="59"/>
      <c r="DH493" s="59"/>
      <c r="DI493" s="28"/>
      <c r="DJ493" s="28"/>
      <c r="DK493" s="28"/>
      <c r="DL493" s="28"/>
      <c r="DM493" s="28"/>
      <c r="DN493" s="28"/>
      <c r="DO493" s="28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</row>
    <row r="494" spans="1:134" ht="15" x14ac:dyDescent="0.25">
      <c r="A494" s="28"/>
      <c r="B494" s="58">
        <v>45127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>
        <v>28.9</v>
      </c>
      <c r="BN494" s="59">
        <v>29.29</v>
      </c>
      <c r="BO494" s="59">
        <v>35.22</v>
      </c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>
        <v>52.11</v>
      </c>
      <c r="DF494" s="59">
        <v>45.83</v>
      </c>
      <c r="DG494" s="59"/>
      <c r="DH494" s="59"/>
      <c r="DI494" s="28"/>
      <c r="DJ494" s="28"/>
      <c r="DK494" s="28"/>
      <c r="DL494" s="28"/>
      <c r="DM494" s="28"/>
      <c r="DN494" s="28"/>
      <c r="DO494" s="28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</row>
    <row r="495" spans="1:134" ht="15" x14ac:dyDescent="0.25">
      <c r="A495" s="40"/>
      <c r="B495" s="58">
        <v>45126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>
        <v>27.75</v>
      </c>
      <c r="BN495" s="59">
        <v>29.23</v>
      </c>
      <c r="BO495" s="59">
        <v>34.630000000000003</v>
      </c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>
        <v>50.45</v>
      </c>
      <c r="DF495" s="59">
        <v>45.15</v>
      </c>
      <c r="DG495" s="59"/>
      <c r="DH495" s="59"/>
      <c r="DI495" s="28"/>
      <c r="DJ495" s="28"/>
      <c r="DK495" s="28"/>
      <c r="DL495" s="28"/>
      <c r="DM495" s="28"/>
      <c r="DN495" s="28"/>
      <c r="DO495" s="28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</row>
    <row r="496" spans="1:134" ht="15" x14ac:dyDescent="0.25">
      <c r="A496" s="40"/>
      <c r="B496" s="99">
        <v>45125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>
        <v>27.71</v>
      </c>
      <c r="BN496" s="59">
        <v>29.59</v>
      </c>
      <c r="BO496" s="59">
        <v>34.770000000000003</v>
      </c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>
        <v>49.65</v>
      </c>
      <c r="DF496" s="59">
        <v>43.83</v>
      </c>
      <c r="DG496" s="59"/>
      <c r="DH496" s="59"/>
      <c r="DI496" s="28"/>
      <c r="DJ496" s="28"/>
      <c r="DK496" s="28"/>
      <c r="DL496" s="28"/>
      <c r="DM496" s="28"/>
      <c r="DN496" s="28"/>
      <c r="DO496" s="28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</row>
    <row r="497" spans="1:134" s="28" customFormat="1" ht="15" x14ac:dyDescent="0.25">
      <c r="A497" s="40"/>
      <c r="B497" s="99">
        <v>45124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>
        <v>25.78</v>
      </c>
      <c r="BN497" s="59">
        <v>27.68</v>
      </c>
      <c r="BO497" s="59">
        <v>32.47</v>
      </c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>
        <v>47.45</v>
      </c>
      <c r="DF497" s="59">
        <v>41.76</v>
      </c>
      <c r="DG497" s="59"/>
      <c r="DH497" s="59"/>
    </row>
    <row r="498" spans="1:134" ht="15" x14ac:dyDescent="0.25">
      <c r="A498" s="40"/>
      <c r="B498" s="99">
        <v>45121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>
        <v>25.21</v>
      </c>
      <c r="BN498" s="59">
        <v>28.07</v>
      </c>
      <c r="BO498" s="59">
        <v>32.75</v>
      </c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>
        <v>46.91</v>
      </c>
      <c r="DF498" s="59">
        <v>42.3</v>
      </c>
      <c r="DG498" s="59"/>
      <c r="DH498" s="59"/>
      <c r="DI498" s="28"/>
      <c r="DJ498" s="28"/>
      <c r="DK498" s="28"/>
      <c r="DL498" s="28"/>
      <c r="DM498" s="28"/>
      <c r="DN498" s="28"/>
      <c r="DO498" s="28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</row>
    <row r="499" spans="1:134" ht="15" x14ac:dyDescent="0.25">
      <c r="A499" s="40"/>
      <c r="B499" s="58">
        <v>45120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>
        <v>26.9</v>
      </c>
      <c r="BN499" s="59">
        <v>28.65</v>
      </c>
      <c r="BO499" s="59">
        <v>32.880000000000003</v>
      </c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>
        <v>47.25</v>
      </c>
      <c r="DF499" s="59">
        <v>41.06</v>
      </c>
      <c r="DG499" s="59"/>
      <c r="DH499" s="59"/>
      <c r="DI499" s="28"/>
      <c r="DJ499" s="28"/>
      <c r="DK499" s="28"/>
      <c r="DL499" s="28"/>
      <c r="DM499" s="28"/>
      <c r="DN499" s="28"/>
      <c r="DO499" s="28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</row>
    <row r="500" spans="1:134" ht="15" x14ac:dyDescent="0.25">
      <c r="A500" s="40"/>
      <c r="B500" s="58">
        <v>45119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>
        <v>26.98</v>
      </c>
      <c r="BN500" s="59">
        <v>28.65</v>
      </c>
      <c r="BO500" s="59">
        <v>33.25</v>
      </c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>
        <v>46.45</v>
      </c>
      <c r="DF500" s="59">
        <v>40.630000000000003</v>
      </c>
      <c r="DG500" s="59"/>
      <c r="DH500" s="59"/>
      <c r="DI500" s="28"/>
      <c r="DJ500" s="28"/>
      <c r="DK500" s="28"/>
      <c r="DL500" s="28"/>
      <c r="DM500" s="28"/>
      <c r="DN500" s="28"/>
      <c r="DO500" s="28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</row>
    <row r="501" spans="1:134" ht="15" x14ac:dyDescent="0.25">
      <c r="A501" s="40"/>
      <c r="B501" s="58">
        <v>45118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>
        <v>28.63</v>
      </c>
      <c r="BN501" s="59">
        <v>30.58</v>
      </c>
      <c r="BO501" s="59">
        <v>33.090000000000003</v>
      </c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>
        <v>47.95</v>
      </c>
      <c r="DF501" s="59">
        <v>41.33</v>
      </c>
      <c r="DG501" s="59"/>
      <c r="DH501" s="59"/>
      <c r="DI501" s="28"/>
      <c r="DJ501" s="28"/>
      <c r="DK501" s="28"/>
      <c r="DL501" s="28"/>
      <c r="DM501" s="28"/>
      <c r="DN501" s="28"/>
      <c r="DO501" s="28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</row>
    <row r="502" spans="1:134" ht="15" x14ac:dyDescent="0.25">
      <c r="A502" s="40"/>
      <c r="B502" s="58">
        <v>45117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>
        <v>29.35</v>
      </c>
      <c r="BN502" s="59">
        <v>31.41</v>
      </c>
      <c r="BO502" s="59">
        <v>34.5</v>
      </c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>
        <v>48.2</v>
      </c>
      <c r="DF502" s="59">
        <v>42.25</v>
      </c>
      <c r="DG502" s="59"/>
      <c r="DH502" s="59"/>
      <c r="DI502" s="28"/>
      <c r="DJ502" s="28"/>
      <c r="DK502" s="28"/>
      <c r="DL502" s="28"/>
      <c r="DM502" s="28"/>
      <c r="DN502" s="28"/>
      <c r="DO502" s="28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</row>
    <row r="503" spans="1:134" ht="15" x14ac:dyDescent="0.25">
      <c r="A503" s="40"/>
      <c r="B503" s="58">
        <v>45114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>
        <v>32.630000000000003</v>
      </c>
      <c r="BN503" s="59">
        <v>34.35</v>
      </c>
      <c r="BO503" s="59">
        <v>38.5</v>
      </c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>
        <v>52.95</v>
      </c>
      <c r="DF503" s="59">
        <v>45.14</v>
      </c>
      <c r="DG503" s="59"/>
      <c r="DH503" s="59"/>
      <c r="DI503" s="28"/>
      <c r="DJ503" s="35"/>
      <c r="DK503" s="28"/>
      <c r="DL503" s="28"/>
      <c r="DM503" s="28"/>
      <c r="DN503" s="28"/>
      <c r="DO503" s="28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</row>
    <row r="504" spans="1:134" ht="15" x14ac:dyDescent="0.25">
      <c r="A504" s="28"/>
      <c r="B504" s="58">
        <v>45113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>
        <v>32.11</v>
      </c>
      <c r="BN504" s="59">
        <v>33.58</v>
      </c>
      <c r="BO504" s="59">
        <v>36.03</v>
      </c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>
        <v>50.97</v>
      </c>
      <c r="DF504" s="59">
        <v>43.82</v>
      </c>
      <c r="DG504" s="59"/>
      <c r="DH504" s="59"/>
      <c r="DI504" s="28"/>
      <c r="DJ504" s="28"/>
      <c r="DK504" s="28"/>
      <c r="DL504" s="28"/>
      <c r="DM504" s="28"/>
      <c r="DN504" s="28"/>
      <c r="DO504" s="28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</row>
    <row r="505" spans="1:134" ht="15" x14ac:dyDescent="0.25">
      <c r="A505" s="28"/>
      <c r="B505" s="58">
        <v>45112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>
        <v>34</v>
      </c>
      <c r="BN505" s="59">
        <v>34.43</v>
      </c>
      <c r="BO505" s="59">
        <v>37.25</v>
      </c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>
        <v>50.88</v>
      </c>
      <c r="DF505" s="59">
        <v>43.67</v>
      </c>
      <c r="DG505" s="59"/>
      <c r="DH505" s="59"/>
      <c r="DI505" s="28"/>
      <c r="DJ505" s="28"/>
      <c r="DK505" s="28"/>
      <c r="DL505" s="28"/>
      <c r="DM505" s="28"/>
      <c r="DN505" s="28"/>
      <c r="DO505" s="28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</row>
    <row r="506" spans="1:134" ht="15" x14ac:dyDescent="0.25">
      <c r="A506" s="28"/>
      <c r="B506" s="58">
        <v>45111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>
        <v>34.5</v>
      </c>
      <c r="BN506" s="59">
        <v>34.1</v>
      </c>
      <c r="BO506" s="59">
        <v>37.03</v>
      </c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>
        <v>50.4</v>
      </c>
      <c r="DF506" s="59">
        <v>42.64</v>
      </c>
      <c r="DG506" s="59"/>
      <c r="DH506" s="59"/>
      <c r="DI506" s="28"/>
      <c r="DJ506" s="28"/>
      <c r="DK506" s="28"/>
      <c r="DL506" s="28"/>
      <c r="DM506" s="28"/>
      <c r="DN506" s="28"/>
      <c r="DO506" s="28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</row>
    <row r="507" spans="1:134" ht="15" x14ac:dyDescent="0.25">
      <c r="A507" s="28"/>
      <c r="B507" s="58">
        <v>45110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>
        <v>33.07</v>
      </c>
      <c r="BN507" s="59">
        <v>36.700000000000003</v>
      </c>
      <c r="BO507" s="59">
        <v>35.68</v>
      </c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>
        <v>48.6</v>
      </c>
      <c r="DF507" s="59">
        <v>41.41</v>
      </c>
      <c r="DG507" s="59"/>
      <c r="DH507" s="59"/>
      <c r="DI507" s="28"/>
      <c r="DJ507" s="28"/>
      <c r="DK507" s="28"/>
      <c r="DL507" s="28"/>
      <c r="DM507" s="28"/>
      <c r="DN507" s="28"/>
      <c r="DO507" s="28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</row>
    <row r="508" spans="1:134" ht="15" x14ac:dyDescent="0.25">
      <c r="A508" s="28"/>
      <c r="B508" s="99">
        <v>45107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>
        <v>35</v>
      </c>
      <c r="BM508" s="59">
        <v>35.15</v>
      </c>
      <c r="BN508" s="59">
        <v>38</v>
      </c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>
        <v>49.13</v>
      </c>
      <c r="DF508" s="59">
        <v>42.57</v>
      </c>
      <c r="DG508" s="59"/>
      <c r="DH508" s="59"/>
      <c r="DI508" s="28"/>
      <c r="DJ508" s="28"/>
      <c r="DK508" s="28"/>
      <c r="DL508" s="28"/>
      <c r="DM508" s="28"/>
      <c r="DN508" s="28"/>
      <c r="DO508" s="28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</row>
    <row r="509" spans="1:134" ht="15" x14ac:dyDescent="0.25">
      <c r="A509" s="28"/>
      <c r="B509" s="99">
        <v>45106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>
        <v>34.369999999999997</v>
      </c>
      <c r="BM509" s="59">
        <v>33.42</v>
      </c>
      <c r="BN509" s="59">
        <v>34.83</v>
      </c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>
        <v>48.95</v>
      </c>
      <c r="DF509" s="59">
        <v>41.64</v>
      </c>
      <c r="DG509" s="59"/>
      <c r="DH509" s="59"/>
      <c r="DI509" s="28"/>
      <c r="DJ509" s="28"/>
      <c r="DK509" s="28"/>
      <c r="DL509" s="28"/>
      <c r="DM509" s="28"/>
      <c r="DN509" s="28"/>
      <c r="DO509" s="28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</row>
    <row r="510" spans="1:134" ht="15" x14ac:dyDescent="0.25">
      <c r="A510" s="28"/>
      <c r="B510" s="58">
        <v>45105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>
        <v>32.89</v>
      </c>
      <c r="BM510" s="59">
        <v>34.450000000000003</v>
      </c>
      <c r="BN510" s="59">
        <v>36.83</v>
      </c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>
        <v>48.29</v>
      </c>
      <c r="DF510" s="59">
        <v>40.74</v>
      </c>
      <c r="DG510" s="59"/>
      <c r="DH510" s="59"/>
      <c r="DI510" s="28"/>
      <c r="DJ510" s="28"/>
      <c r="DK510" s="28"/>
      <c r="DL510" s="28"/>
      <c r="DM510" s="28"/>
      <c r="DN510" s="28"/>
      <c r="DO510" s="28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</row>
    <row r="511" spans="1:134" ht="15" x14ac:dyDescent="0.25">
      <c r="A511" s="28"/>
      <c r="B511" s="58">
        <v>45104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>
        <v>33.549999999999997</v>
      </c>
      <c r="BM511" s="59">
        <v>33.71</v>
      </c>
      <c r="BN511" s="59">
        <v>34.76</v>
      </c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>
        <v>49.14</v>
      </c>
      <c r="DF511" s="59">
        <v>41.11</v>
      </c>
      <c r="DG511" s="59"/>
      <c r="DH511" s="59"/>
      <c r="DI511" s="28"/>
      <c r="DJ511" s="28"/>
      <c r="DK511" s="28"/>
      <c r="DL511" s="28"/>
      <c r="DM511" s="28"/>
      <c r="DN511" s="28"/>
      <c r="DO511" s="28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</row>
    <row r="512" spans="1:134" ht="15" x14ac:dyDescent="0.25">
      <c r="A512" s="28"/>
      <c r="B512" s="58">
        <v>45103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>
        <v>30.9</v>
      </c>
      <c r="BM512" s="59">
        <v>31.71</v>
      </c>
      <c r="BN512" s="59">
        <v>33.93</v>
      </c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>
        <v>48.25</v>
      </c>
      <c r="DF512" s="59">
        <v>40.14</v>
      </c>
      <c r="DG512" s="59"/>
      <c r="DH512" s="59"/>
      <c r="DI512" s="28"/>
      <c r="DJ512" s="28"/>
      <c r="DK512" s="28"/>
      <c r="DL512" s="28"/>
      <c r="DM512" s="28"/>
      <c r="DN512" s="28"/>
      <c r="DO512" s="28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</row>
    <row r="513" spans="1:134" ht="15" x14ac:dyDescent="0.25">
      <c r="A513" s="28"/>
      <c r="B513" s="99">
        <v>45100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>
        <v>32.5</v>
      </c>
      <c r="BM513" s="59">
        <v>32.5</v>
      </c>
      <c r="BN513" s="59">
        <v>34.5</v>
      </c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>
        <v>48.88</v>
      </c>
      <c r="DF513" s="59">
        <v>40.880000000000003</v>
      </c>
      <c r="DG513" s="59"/>
      <c r="DH513" s="59"/>
      <c r="DI513" s="28"/>
      <c r="DJ513" s="28"/>
      <c r="DK513" s="28"/>
      <c r="DL513" s="28"/>
      <c r="DM513" s="28"/>
      <c r="DN513" s="28"/>
      <c r="DO513" s="28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</row>
    <row r="514" spans="1:134" ht="15" x14ac:dyDescent="0.25">
      <c r="A514" s="28"/>
      <c r="B514" s="99">
        <v>45099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>
        <v>33.340000000000003</v>
      </c>
      <c r="BM514" s="59">
        <v>37.5</v>
      </c>
      <c r="BN514" s="59">
        <v>37.200000000000003</v>
      </c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>
        <v>49.81</v>
      </c>
      <c r="DF514" s="59">
        <v>41.62</v>
      </c>
      <c r="DG514" s="59"/>
      <c r="DH514" s="59"/>
      <c r="DI514" s="28"/>
      <c r="DJ514" s="28"/>
      <c r="DK514" s="28"/>
      <c r="DL514" s="28"/>
      <c r="DM514" s="28"/>
      <c r="DN514" s="28"/>
      <c r="DO514" s="28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</row>
    <row r="515" spans="1:134" ht="15" x14ac:dyDescent="0.25">
      <c r="A515" s="28"/>
      <c r="B515" s="99">
        <v>45098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>
        <v>36.630000000000003</v>
      </c>
      <c r="BM515" s="59">
        <v>38.25</v>
      </c>
      <c r="BN515" s="59">
        <v>41.8</v>
      </c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>
        <v>50.82</v>
      </c>
      <c r="DF515" s="59">
        <v>42.95</v>
      </c>
      <c r="DG515" s="59"/>
      <c r="DH515" s="59"/>
      <c r="DI515" s="28"/>
      <c r="DJ515" s="28"/>
      <c r="DK515" s="28"/>
      <c r="DL515" s="28"/>
      <c r="DM515" s="28"/>
      <c r="DN515" s="28"/>
      <c r="DO515" s="28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</row>
    <row r="516" spans="1:134" ht="15" x14ac:dyDescent="0.25">
      <c r="A516" s="40"/>
      <c r="B516" s="99">
        <v>45097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>
        <v>37</v>
      </c>
      <c r="BM516" s="59">
        <v>39.4</v>
      </c>
      <c r="BN516" s="59">
        <v>39.5</v>
      </c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>
        <v>51.45</v>
      </c>
      <c r="DF516" s="59">
        <v>43.99</v>
      </c>
      <c r="DG516" s="59"/>
      <c r="DH516" s="59"/>
      <c r="DI516" s="28"/>
      <c r="DJ516" s="28"/>
      <c r="DK516" s="28"/>
      <c r="DL516" s="28"/>
      <c r="DM516" s="28"/>
      <c r="DN516" s="28"/>
      <c r="DO516" s="28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</row>
    <row r="517" spans="1:134" ht="15" x14ac:dyDescent="0.25">
      <c r="A517" s="40"/>
      <c r="B517" s="58">
        <v>45096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>
        <v>33.58</v>
      </c>
      <c r="BM517" s="59">
        <v>34.75</v>
      </c>
      <c r="BN517" s="59">
        <v>36.020000000000003</v>
      </c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>
        <v>48.8</v>
      </c>
      <c r="DF517" s="59">
        <v>42.81</v>
      </c>
      <c r="DG517" s="59"/>
      <c r="DH517" s="59"/>
      <c r="DI517" s="28"/>
      <c r="DJ517" s="28"/>
      <c r="DK517" s="28"/>
      <c r="DL517" s="28"/>
      <c r="DM517" s="28"/>
      <c r="DN517" s="28"/>
      <c r="DO517" s="28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</row>
    <row r="518" spans="1:134" ht="15" x14ac:dyDescent="0.25">
      <c r="A518" s="40"/>
      <c r="B518" s="99">
        <v>45093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>
        <v>33.5</v>
      </c>
      <c r="BM518" s="59">
        <v>36</v>
      </c>
      <c r="BN518" s="59">
        <v>37</v>
      </c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>
        <v>48.87</v>
      </c>
      <c r="DF518" s="59">
        <v>42.79</v>
      </c>
      <c r="DG518" s="59"/>
      <c r="DH518" s="59"/>
      <c r="DI518" s="28"/>
      <c r="DJ518" s="28"/>
      <c r="DK518" s="28"/>
      <c r="DL518" s="28"/>
      <c r="DM518" s="28"/>
      <c r="DN518" s="28"/>
      <c r="DO518" s="28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</row>
    <row r="519" spans="1:134" ht="15" x14ac:dyDescent="0.25">
      <c r="A519" s="40"/>
      <c r="B519" s="99">
        <v>45092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>
        <v>41.75</v>
      </c>
      <c r="BM519" s="59">
        <v>40.119999999999997</v>
      </c>
      <c r="BN519" s="59">
        <v>46.5</v>
      </c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>
        <v>54.5</v>
      </c>
      <c r="DF519" s="59">
        <v>45.15</v>
      </c>
      <c r="DG519" s="59"/>
      <c r="DH519" s="59"/>
      <c r="DI519" s="28"/>
      <c r="DJ519" s="28"/>
      <c r="DK519" s="28"/>
      <c r="DL519" s="28"/>
      <c r="DM519" s="28"/>
      <c r="DN519" s="28"/>
      <c r="DO519" s="28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</row>
    <row r="520" spans="1:134" ht="15" x14ac:dyDescent="0.25">
      <c r="A520" s="40"/>
      <c r="B520" s="99">
        <v>45091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>
        <v>36.5</v>
      </c>
      <c r="BM520" s="59">
        <v>39</v>
      </c>
      <c r="BN520" s="59">
        <v>38</v>
      </c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>
        <v>50.4</v>
      </c>
      <c r="DF520" s="59">
        <v>44.38</v>
      </c>
      <c r="DG520" s="59"/>
      <c r="DH520" s="59"/>
      <c r="DI520" s="28"/>
      <c r="DJ520" s="28"/>
      <c r="DK520" s="28"/>
      <c r="DL520" s="28"/>
      <c r="DM520" s="28"/>
      <c r="DN520" s="28"/>
      <c r="DO520" s="28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</row>
    <row r="521" spans="1:134" ht="15" x14ac:dyDescent="0.25">
      <c r="A521" s="10"/>
      <c r="B521" s="99">
        <v>45090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>
        <v>34.26</v>
      </c>
      <c r="BM521" s="59">
        <v>35.5</v>
      </c>
      <c r="BN521" s="59">
        <v>36</v>
      </c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>
        <v>47.39</v>
      </c>
      <c r="DF521" s="59">
        <v>42.88</v>
      </c>
      <c r="DG521" s="59"/>
      <c r="DH521" s="59"/>
      <c r="DI521" s="28"/>
      <c r="DJ521" s="28"/>
      <c r="DK521" s="28"/>
      <c r="DL521" s="28"/>
      <c r="DM521" s="28"/>
      <c r="DN521" s="28"/>
      <c r="DO521" s="28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</row>
    <row r="522" spans="1:134" ht="15" x14ac:dyDescent="0.25">
      <c r="A522" s="10"/>
      <c r="B522" s="99">
        <v>45089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>
        <v>29.82</v>
      </c>
      <c r="BM522" s="59">
        <v>32</v>
      </c>
      <c r="BN522" s="59">
        <v>33.450000000000003</v>
      </c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>
        <v>44.4</v>
      </c>
      <c r="DF522" s="59">
        <v>41.55</v>
      </c>
      <c r="DG522" s="59"/>
      <c r="DH522" s="59"/>
      <c r="DI522" s="28"/>
      <c r="DJ522" s="28"/>
      <c r="DK522" s="28"/>
      <c r="DL522" s="28"/>
      <c r="DM522" s="28"/>
      <c r="DN522" s="28"/>
      <c r="DO522" s="28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</row>
    <row r="523" spans="1:134" ht="15" x14ac:dyDescent="0.25">
      <c r="A523" s="10"/>
      <c r="B523" s="99">
        <v>45086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>
        <v>29.55</v>
      </c>
      <c r="BM523" s="59">
        <v>30.5</v>
      </c>
      <c r="BN523" s="59">
        <v>30.5</v>
      </c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>
        <v>44.83</v>
      </c>
      <c r="DF523" s="59">
        <v>42.31</v>
      </c>
      <c r="DG523" s="59"/>
      <c r="DH523" s="59"/>
      <c r="DI523" s="28"/>
      <c r="DJ523" s="28"/>
      <c r="DK523" s="28"/>
      <c r="DL523" s="28"/>
      <c r="DM523" s="28"/>
      <c r="DN523" s="28"/>
      <c r="DO523" s="28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</row>
    <row r="524" spans="1:134" ht="15" x14ac:dyDescent="0.25">
      <c r="A524" s="10"/>
      <c r="B524" s="99">
        <v>45085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>
        <v>26.5</v>
      </c>
      <c r="BM524" s="59">
        <v>27.42</v>
      </c>
      <c r="BN524" s="59">
        <v>29.08</v>
      </c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>
        <v>41.58</v>
      </c>
      <c r="DF524" s="59">
        <v>40.71</v>
      </c>
      <c r="DG524" s="59"/>
      <c r="DH524" s="59"/>
      <c r="DI524" s="28"/>
      <c r="DJ524" s="28"/>
      <c r="DK524" s="28"/>
      <c r="DL524" s="28"/>
      <c r="DM524" s="28"/>
      <c r="DN524" s="28"/>
      <c r="DO524" s="28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</row>
    <row r="525" spans="1:134" ht="15" x14ac:dyDescent="0.25">
      <c r="A525" s="10"/>
      <c r="B525" s="99">
        <v>45084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>
        <v>25.68</v>
      </c>
      <c r="BM525" s="59">
        <v>26.17</v>
      </c>
      <c r="BN525" s="59">
        <v>28</v>
      </c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>
        <v>40.299999999999997</v>
      </c>
      <c r="DF525" s="59">
        <v>39.9</v>
      </c>
      <c r="DG525" s="59"/>
      <c r="DH525" s="59"/>
      <c r="DI525" s="28"/>
      <c r="DJ525" s="28"/>
      <c r="DK525" s="28"/>
      <c r="DL525" s="28"/>
      <c r="DM525" s="28"/>
      <c r="DN525" s="28"/>
      <c r="DO525" s="28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</row>
    <row r="526" spans="1:134" ht="15" x14ac:dyDescent="0.25">
      <c r="A526" s="10"/>
      <c r="B526" s="99">
        <v>45083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>
        <v>25.55</v>
      </c>
      <c r="BM526" s="59">
        <v>27</v>
      </c>
      <c r="BN526" s="59">
        <v>32.49</v>
      </c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>
        <v>40.85</v>
      </c>
      <c r="DF526" s="59">
        <v>39.81</v>
      </c>
      <c r="DG526" s="59"/>
      <c r="DH526" s="59"/>
      <c r="DI526" s="28"/>
      <c r="DJ526" s="28"/>
      <c r="DK526" s="28"/>
      <c r="DL526" s="28"/>
      <c r="DM526" s="28"/>
      <c r="DN526" s="28"/>
      <c r="DO526" s="28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</row>
    <row r="527" spans="1:134" ht="15" x14ac:dyDescent="0.25">
      <c r="A527" s="10"/>
      <c r="B527" s="99">
        <v>45082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>
        <v>27.98</v>
      </c>
      <c r="BM527" s="59">
        <v>28.6</v>
      </c>
      <c r="BN527" s="59">
        <v>31.45</v>
      </c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>
        <v>42.47</v>
      </c>
      <c r="DF527" s="59">
        <v>40.65</v>
      </c>
      <c r="DG527" s="59"/>
      <c r="DH527" s="59"/>
      <c r="DI527" s="28"/>
      <c r="DJ527" s="28"/>
      <c r="DK527" s="28"/>
      <c r="DL527" s="28"/>
      <c r="DM527" s="28"/>
      <c r="DN527" s="28"/>
      <c r="DO527" s="28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</row>
    <row r="528" spans="1:134" ht="15" x14ac:dyDescent="0.25">
      <c r="A528" s="10"/>
      <c r="B528" s="99">
        <v>45079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>
        <v>23.24</v>
      </c>
      <c r="BM528" s="59">
        <v>24.73</v>
      </c>
      <c r="BN528" s="59">
        <v>27.1</v>
      </c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>
        <v>41.35</v>
      </c>
      <c r="DF528" s="59">
        <v>39.6</v>
      </c>
      <c r="DG528" s="59"/>
      <c r="DH528" s="59"/>
      <c r="DI528" s="28"/>
      <c r="DJ528" s="28"/>
      <c r="DK528" s="28"/>
      <c r="DL528" s="28"/>
      <c r="DM528" s="28"/>
      <c r="DN528" s="28"/>
      <c r="DO528" s="28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</row>
    <row r="529" spans="1:134" ht="15" x14ac:dyDescent="0.25">
      <c r="A529" s="28"/>
      <c r="B529" s="99">
        <v>45078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>
        <v>22.82</v>
      </c>
      <c r="BM529" s="59">
        <v>25.35</v>
      </c>
      <c r="BN529" s="59">
        <v>27.65</v>
      </c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>
        <v>41.03</v>
      </c>
      <c r="DF529" s="59">
        <v>39.520000000000003</v>
      </c>
      <c r="DG529" s="59"/>
      <c r="DH529" s="59"/>
      <c r="DI529" s="28"/>
      <c r="DJ529" s="28"/>
      <c r="DK529" s="28"/>
      <c r="DL529" s="28"/>
      <c r="DM529" s="28"/>
      <c r="DN529" s="28"/>
      <c r="DO529" s="28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</row>
    <row r="530" spans="1:134" ht="15" x14ac:dyDescent="0.25">
      <c r="A530" s="28"/>
      <c r="B530" s="99">
        <v>45077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>
        <v>26.01</v>
      </c>
      <c r="BL530" s="59">
        <v>27</v>
      </c>
      <c r="BM530" s="59">
        <v>27.72</v>
      </c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>
        <v>42.32</v>
      </c>
      <c r="DF530" s="59">
        <v>40.58</v>
      </c>
      <c r="DG530" s="59"/>
      <c r="DH530" s="59"/>
      <c r="DI530" s="28"/>
      <c r="DJ530" s="28"/>
      <c r="DK530" s="28"/>
      <c r="DL530" s="28"/>
      <c r="DM530" s="28"/>
      <c r="DN530" s="28"/>
      <c r="DO530" s="28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</row>
    <row r="531" spans="1:134" ht="15" x14ac:dyDescent="0.25">
      <c r="A531" s="28"/>
      <c r="B531" s="99">
        <v>45076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>
        <v>25.04</v>
      </c>
      <c r="BL531" s="59">
        <v>25.14</v>
      </c>
      <c r="BM531" s="59">
        <v>25.98</v>
      </c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>
        <v>41.91</v>
      </c>
      <c r="DF531" s="59">
        <v>40.11</v>
      </c>
      <c r="DG531" s="59"/>
      <c r="DH531" s="59"/>
      <c r="DI531" s="28"/>
      <c r="DJ531" s="28"/>
      <c r="DK531" s="28"/>
      <c r="DL531" s="28"/>
      <c r="DM531" s="28"/>
      <c r="DN531" s="28"/>
      <c r="DO531" s="28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</row>
    <row r="532" spans="1:134" ht="15" x14ac:dyDescent="0.25">
      <c r="A532" s="28"/>
      <c r="B532" s="99">
        <v>45075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>
        <v>25.68</v>
      </c>
      <c r="BL532" s="59">
        <v>24.73</v>
      </c>
      <c r="BM532" s="59">
        <v>25.01</v>
      </c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>
        <v>41.76</v>
      </c>
      <c r="DF532" s="59">
        <v>39.75</v>
      </c>
      <c r="DG532" s="59"/>
      <c r="DH532" s="59"/>
      <c r="DI532" s="28"/>
      <c r="DJ532" s="28"/>
      <c r="DK532" s="28"/>
      <c r="DL532" s="28"/>
      <c r="DM532" s="28"/>
      <c r="DN532" s="28"/>
      <c r="DO532" s="28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</row>
    <row r="533" spans="1:134" ht="15" x14ac:dyDescent="0.25">
      <c r="A533" s="28"/>
      <c r="B533" s="99">
        <v>45072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>
        <v>23</v>
      </c>
      <c r="BL533" s="59">
        <v>24.78</v>
      </c>
      <c r="BM533" s="59">
        <v>25.04</v>
      </c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>
        <v>42.09</v>
      </c>
      <c r="DF533" s="59">
        <v>39.950000000000003</v>
      </c>
      <c r="DG533" s="59"/>
      <c r="DH533" s="59"/>
      <c r="DI533" s="28"/>
      <c r="DJ533" s="28"/>
      <c r="DK533" s="28"/>
      <c r="DL533" s="28"/>
      <c r="DM533" s="28"/>
      <c r="DN533" s="28"/>
      <c r="DO533" s="28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</row>
    <row r="534" spans="1:134" ht="15" x14ac:dyDescent="0.25">
      <c r="A534" s="28"/>
      <c r="B534" s="99">
        <v>45071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>
        <v>24.43</v>
      </c>
      <c r="BL534" s="59">
        <v>25</v>
      </c>
      <c r="BM534" s="59">
        <v>25.34</v>
      </c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>
        <v>43.3</v>
      </c>
      <c r="DF534" s="59">
        <v>40.32</v>
      </c>
      <c r="DG534" s="59"/>
      <c r="DH534" s="59"/>
      <c r="DI534" s="28"/>
      <c r="DJ534" s="28"/>
      <c r="DK534" s="28"/>
      <c r="DL534" s="28"/>
      <c r="DM534" s="28"/>
      <c r="DN534" s="28"/>
      <c r="DO534" s="28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</row>
    <row r="535" spans="1:134" ht="15" x14ac:dyDescent="0.25">
      <c r="A535" s="28"/>
      <c r="B535" s="99">
        <v>45070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>
        <v>26.2</v>
      </c>
      <c r="BL535" s="59">
        <v>26.95</v>
      </c>
      <c r="BM535" s="59">
        <v>27.51</v>
      </c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>
        <v>46.72</v>
      </c>
      <c r="DF535" s="59">
        <v>42.7</v>
      </c>
      <c r="DG535" s="59"/>
      <c r="DH535" s="59"/>
      <c r="DI535" s="28"/>
      <c r="DJ535" s="28"/>
      <c r="DK535" s="28"/>
      <c r="DL535" s="28"/>
      <c r="DM535" s="28"/>
      <c r="DN535" s="28"/>
      <c r="DO535" s="28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</row>
    <row r="536" spans="1:134" ht="15" x14ac:dyDescent="0.25">
      <c r="A536" s="28"/>
      <c r="B536" s="99">
        <v>45069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>
        <v>27.04</v>
      </c>
      <c r="BL536" s="59">
        <v>26.98</v>
      </c>
      <c r="BM536" s="59">
        <v>28.51</v>
      </c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>
        <v>46.91</v>
      </c>
      <c r="DF536" s="59">
        <v>42.95</v>
      </c>
      <c r="DG536" s="59"/>
      <c r="DH536" s="59"/>
      <c r="DI536" s="28"/>
      <c r="DJ536" s="28"/>
      <c r="DK536" s="28"/>
      <c r="DL536" s="28"/>
      <c r="DM536" s="28"/>
      <c r="DN536" s="28"/>
      <c r="DO536" s="28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</row>
    <row r="537" spans="1:134" ht="15" x14ac:dyDescent="0.25">
      <c r="A537" s="28"/>
      <c r="B537" s="99">
        <v>45068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>
        <v>27.22</v>
      </c>
      <c r="BL537" s="59">
        <v>27.97</v>
      </c>
      <c r="BM537" s="59">
        <v>29.16</v>
      </c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>
        <v>46.83</v>
      </c>
      <c r="DF537" s="59">
        <v>42.8</v>
      </c>
      <c r="DG537" s="59"/>
      <c r="DH537" s="59"/>
      <c r="DI537" s="28"/>
      <c r="DJ537" s="28"/>
      <c r="DK537" s="28"/>
      <c r="DL537" s="28"/>
      <c r="DM537" s="28"/>
      <c r="DN537" s="28"/>
      <c r="DO537" s="28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</row>
    <row r="538" spans="1:134" ht="15" x14ac:dyDescent="0.25">
      <c r="A538" s="28"/>
      <c r="B538" s="99">
        <v>45065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>
        <v>26.9</v>
      </c>
      <c r="BL538" s="59">
        <v>27.59</v>
      </c>
      <c r="BM538" s="59">
        <v>28.49</v>
      </c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>
        <v>46.5</v>
      </c>
      <c r="DF538" s="59">
        <v>42.48</v>
      </c>
      <c r="DG538" s="59"/>
      <c r="DH538" s="59"/>
      <c r="DI538" s="28"/>
      <c r="DJ538" s="28"/>
      <c r="DK538" s="28"/>
      <c r="DL538" s="28"/>
      <c r="DM538" s="28"/>
      <c r="DN538" s="28"/>
      <c r="DO538" s="28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</row>
    <row r="539" spans="1:134" ht="15" x14ac:dyDescent="0.25">
      <c r="A539" s="28"/>
      <c r="B539" s="99">
        <v>45064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>
        <v>26.9</v>
      </c>
      <c r="BL539" s="59">
        <v>27.23</v>
      </c>
      <c r="BM539" s="59">
        <v>28.13</v>
      </c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>
        <v>45.86</v>
      </c>
      <c r="DF539" s="59">
        <v>42.88</v>
      </c>
      <c r="DG539" s="59"/>
      <c r="DH539" s="59"/>
      <c r="DI539" s="28"/>
      <c r="DJ539" s="28"/>
      <c r="DK539" s="28"/>
      <c r="DL539" s="28"/>
      <c r="DM539" s="28"/>
      <c r="DN539" s="28"/>
      <c r="DO539" s="28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</row>
    <row r="540" spans="1:134" ht="15" x14ac:dyDescent="0.25">
      <c r="A540" s="28"/>
      <c r="B540" s="99">
        <v>45063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>
        <v>28.35</v>
      </c>
      <c r="BL540" s="59">
        <v>29.16</v>
      </c>
      <c r="BM540" s="59">
        <v>30.24</v>
      </c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>
        <v>47.29</v>
      </c>
      <c r="DF540" s="59">
        <v>44.03</v>
      </c>
      <c r="DG540" s="59"/>
      <c r="DH540" s="59"/>
      <c r="DI540" s="28"/>
      <c r="DJ540" s="28"/>
      <c r="DK540" s="28"/>
      <c r="DL540" s="28"/>
      <c r="DM540" s="28"/>
      <c r="DN540" s="28"/>
      <c r="DO540" s="28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</row>
    <row r="541" spans="1:134" ht="15" x14ac:dyDescent="0.25">
      <c r="A541" s="28"/>
      <c r="B541" s="99">
        <v>45062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>
        <v>28</v>
      </c>
      <c r="BL541" s="59">
        <v>28.75</v>
      </c>
      <c r="BM541" s="59">
        <v>29.57</v>
      </c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>
        <v>45.3</v>
      </c>
      <c r="DF541" s="59">
        <v>43.1</v>
      </c>
      <c r="DG541" s="59"/>
      <c r="DH541" s="59"/>
      <c r="DI541" s="28"/>
      <c r="DJ541" s="28"/>
      <c r="DK541" s="28"/>
      <c r="DL541" s="28"/>
      <c r="DM541" s="28"/>
      <c r="DN541" s="28"/>
      <c r="DO541" s="28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</row>
    <row r="542" spans="1:134" ht="15" x14ac:dyDescent="0.25">
      <c r="A542" s="28"/>
      <c r="B542" s="99">
        <v>45061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>
        <v>27.65</v>
      </c>
      <c r="BL542" s="59">
        <v>29.22</v>
      </c>
      <c r="BM542" s="59">
        <v>30.04</v>
      </c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>
        <v>47.22</v>
      </c>
      <c r="DF542" s="59">
        <v>43.95</v>
      </c>
      <c r="DG542" s="59"/>
      <c r="DH542" s="59"/>
      <c r="DI542" s="28"/>
      <c r="DJ542" s="28"/>
      <c r="DK542" s="28"/>
      <c r="DL542" s="28"/>
      <c r="DM542" s="28"/>
      <c r="DN542" s="28"/>
      <c r="DO542" s="28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</row>
    <row r="543" spans="1:134" ht="15" x14ac:dyDescent="0.25">
      <c r="A543" s="28"/>
      <c r="B543" s="99">
        <v>45058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>
        <v>29.6</v>
      </c>
      <c r="BL543" s="59">
        <v>29.73</v>
      </c>
      <c r="BM543" s="59">
        <v>30.74</v>
      </c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>
        <v>50.37</v>
      </c>
      <c r="DF543" s="59">
        <v>45.17</v>
      </c>
      <c r="DG543" s="59"/>
      <c r="DH543" s="59"/>
      <c r="DI543" s="28"/>
      <c r="DJ543" s="28"/>
      <c r="DK543" s="28"/>
      <c r="DL543" s="28"/>
      <c r="DM543" s="28"/>
      <c r="DN543" s="28"/>
      <c r="DO543" s="28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</row>
    <row r="544" spans="1:134" ht="15" x14ac:dyDescent="0.25">
      <c r="A544" s="28"/>
      <c r="B544" s="99">
        <v>45057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>
        <v>30</v>
      </c>
      <c r="BL544" s="59">
        <v>31.5</v>
      </c>
      <c r="BM544" s="59">
        <v>33.08</v>
      </c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>
        <v>52.33</v>
      </c>
      <c r="DF544" s="59">
        <v>46.24</v>
      </c>
      <c r="DG544" s="59"/>
      <c r="DH544" s="59"/>
      <c r="DI544" s="28"/>
      <c r="DJ544" s="28"/>
      <c r="DK544" s="28"/>
      <c r="DL544" s="28"/>
      <c r="DM544" s="28"/>
      <c r="DN544" s="28"/>
      <c r="DO544" s="28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</row>
    <row r="545" spans="1:134" ht="15" x14ac:dyDescent="0.25">
      <c r="A545" s="28"/>
      <c r="B545" s="99">
        <v>45056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>
        <v>32.25</v>
      </c>
      <c r="BL545" s="59">
        <v>32.44</v>
      </c>
      <c r="BM545" s="59">
        <v>33.6</v>
      </c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>
        <v>52.13</v>
      </c>
      <c r="DF545" s="59">
        <v>45.95</v>
      </c>
      <c r="DG545" s="59"/>
      <c r="DH545" s="59"/>
      <c r="DI545" s="28"/>
      <c r="DJ545" s="28"/>
      <c r="DK545" s="28"/>
      <c r="DL545" s="28"/>
      <c r="DM545" s="28"/>
      <c r="DN545" s="28"/>
      <c r="DO545" s="28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</row>
    <row r="546" spans="1:134" ht="15" x14ac:dyDescent="0.25">
      <c r="A546" s="28"/>
      <c r="B546" s="99">
        <v>45055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>
        <v>33.35</v>
      </c>
      <c r="BL546" s="59">
        <v>34</v>
      </c>
      <c r="BM546" s="59">
        <v>34.549999999999997</v>
      </c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>
        <v>52.23</v>
      </c>
      <c r="DF546" s="59">
        <v>46.47</v>
      </c>
      <c r="DG546" s="59"/>
      <c r="DH546" s="59"/>
      <c r="DI546" s="28"/>
      <c r="DJ546" s="28"/>
      <c r="DK546" s="28"/>
      <c r="DL546" s="28"/>
      <c r="DM546" s="28"/>
      <c r="DN546" s="28"/>
      <c r="DO546" s="28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</row>
    <row r="547" spans="1:134" ht="15" x14ac:dyDescent="0.25">
      <c r="A547" s="28"/>
      <c r="B547" s="99">
        <v>45054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>
        <v>34.1</v>
      </c>
      <c r="BL547" s="59">
        <v>34.409999999999997</v>
      </c>
      <c r="BM547" s="59">
        <v>35.53</v>
      </c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>
        <v>51.28</v>
      </c>
      <c r="DF547" s="59">
        <v>45.88</v>
      </c>
      <c r="DG547" s="59"/>
      <c r="DH547" s="59"/>
      <c r="DI547" s="28"/>
      <c r="DJ547" s="28"/>
      <c r="DK547" s="28"/>
      <c r="DL547" s="28"/>
      <c r="DM547" s="28"/>
      <c r="DN547" s="28"/>
      <c r="DO547" s="28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</row>
    <row r="548" spans="1:134" ht="15" x14ac:dyDescent="0.25">
      <c r="A548" s="28"/>
      <c r="B548" s="99">
        <v>45051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>
        <v>33.450000000000003</v>
      </c>
      <c r="BL548" s="59">
        <v>33.9</v>
      </c>
      <c r="BM548" s="59">
        <v>35.24</v>
      </c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>
        <v>50.65</v>
      </c>
      <c r="DF548" s="59">
        <v>45.07</v>
      </c>
      <c r="DG548" s="59"/>
      <c r="DH548" s="59"/>
      <c r="DI548" s="28"/>
      <c r="DJ548" s="28"/>
      <c r="DK548" s="28"/>
      <c r="DL548" s="28"/>
      <c r="DM548" s="28"/>
      <c r="DN548" s="28"/>
      <c r="DO548" s="28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</row>
    <row r="549" spans="1:134" ht="15" x14ac:dyDescent="0.25">
      <c r="A549" s="28"/>
      <c r="B549" s="58">
        <v>45050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>
        <v>33.36</v>
      </c>
      <c r="BL549" s="59">
        <v>33.549999999999997</v>
      </c>
      <c r="BM549" s="59">
        <v>34.51</v>
      </c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>
        <v>50.24</v>
      </c>
      <c r="DF549" s="59">
        <v>44.47</v>
      </c>
      <c r="DG549" s="59"/>
      <c r="DH549" s="59"/>
      <c r="DI549" s="28"/>
      <c r="DJ549" s="28"/>
      <c r="DK549" s="28"/>
      <c r="DL549" s="28"/>
      <c r="DM549" s="28"/>
      <c r="DN549" s="28"/>
      <c r="DO549" s="28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</row>
    <row r="550" spans="1:134" ht="15" x14ac:dyDescent="0.25">
      <c r="A550" s="28"/>
      <c r="B550" s="58">
        <v>45049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>
        <v>33.85</v>
      </c>
      <c r="BL550" s="59">
        <v>34.619999999999997</v>
      </c>
      <c r="BM550" s="59">
        <v>35.46</v>
      </c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>
        <v>51.07</v>
      </c>
      <c r="DF550" s="59">
        <v>45.05</v>
      </c>
      <c r="DG550" s="59"/>
      <c r="DH550" s="59"/>
      <c r="DI550" s="28"/>
      <c r="DJ550" s="28"/>
      <c r="DK550" s="28"/>
      <c r="DL550" s="28"/>
      <c r="DM550" s="28"/>
      <c r="DN550" s="28"/>
      <c r="DO550" s="28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</row>
    <row r="551" spans="1:134" ht="15" x14ac:dyDescent="0.25">
      <c r="A551" s="28"/>
      <c r="B551" s="58">
        <v>45048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>
        <v>35.5</v>
      </c>
      <c r="BL551" s="59">
        <v>33.99</v>
      </c>
      <c r="BM551" s="59">
        <v>36.78</v>
      </c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>
        <v>51.85</v>
      </c>
      <c r="DF551" s="59">
        <v>45.28</v>
      </c>
      <c r="DG551" s="59"/>
      <c r="DH551" s="59"/>
      <c r="DI551" s="28"/>
      <c r="DJ551" s="28"/>
      <c r="DK551" s="28"/>
      <c r="DL551" s="28"/>
      <c r="DM551" s="28"/>
      <c r="DN551" s="28"/>
      <c r="DO551" s="28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</row>
    <row r="552" spans="1:134" ht="15" x14ac:dyDescent="0.25">
      <c r="A552" s="28"/>
      <c r="B552" s="58">
        <v>45044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>
        <v>33.549999999999997</v>
      </c>
      <c r="BK552" s="59">
        <v>34.64</v>
      </c>
      <c r="BL552" s="59">
        <v>36.93</v>
      </c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>
        <v>52.41</v>
      </c>
      <c r="DF552" s="59">
        <v>46.11</v>
      </c>
      <c r="DG552" s="59"/>
      <c r="DH552" s="59"/>
      <c r="DI552" s="28"/>
      <c r="DJ552" s="28"/>
      <c r="DK552" s="28"/>
      <c r="DL552" s="28"/>
      <c r="DM552" s="28"/>
      <c r="DN552" s="28"/>
      <c r="DO552" s="28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</row>
    <row r="553" spans="1:134" ht="15" x14ac:dyDescent="0.25">
      <c r="A553" s="28"/>
      <c r="B553" s="58">
        <v>45043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>
        <v>34.17</v>
      </c>
      <c r="BK553" s="59">
        <v>36.04</v>
      </c>
      <c r="BL553" s="59">
        <v>37.58</v>
      </c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>
        <v>52.98</v>
      </c>
      <c r="DF553" s="59">
        <v>46.5</v>
      </c>
      <c r="DG553" s="59"/>
      <c r="DH553" s="59"/>
      <c r="DI553" s="28"/>
      <c r="DJ553" s="28"/>
      <c r="DK553" s="28"/>
      <c r="DL553" s="28"/>
      <c r="DM553" s="28"/>
      <c r="DN553" s="28"/>
      <c r="DO553" s="28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</row>
    <row r="554" spans="1:134" ht="15" x14ac:dyDescent="0.25">
      <c r="A554" s="40"/>
      <c r="B554" s="58">
        <v>45042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>
        <v>34.119999999999997</v>
      </c>
      <c r="BK554" s="59">
        <v>35.700000000000003</v>
      </c>
      <c r="BL554" s="59">
        <v>37.39</v>
      </c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>
        <v>50.79</v>
      </c>
      <c r="DF554" s="59">
        <v>44.93</v>
      </c>
      <c r="DG554" s="59"/>
      <c r="DH554" s="59"/>
      <c r="DI554" s="28"/>
      <c r="DJ554" s="28"/>
      <c r="DK554" s="28"/>
      <c r="DL554" s="28"/>
      <c r="DM554" s="28"/>
      <c r="DN554" s="28"/>
      <c r="DO554" s="28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</row>
    <row r="555" spans="1:134" ht="15" x14ac:dyDescent="0.25">
      <c r="A555" s="40"/>
      <c r="B555" s="58">
        <v>45041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>
        <v>34.5</v>
      </c>
      <c r="BK555" s="59">
        <v>36.299999999999997</v>
      </c>
      <c r="BL555" s="59">
        <v>37.270000000000003</v>
      </c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>
        <v>50.63</v>
      </c>
      <c r="DF555" s="59">
        <v>44.63</v>
      </c>
      <c r="DG555" s="59"/>
      <c r="DH555" s="59"/>
      <c r="DI555" s="28"/>
      <c r="DJ555" s="28"/>
      <c r="DK555" s="28"/>
      <c r="DL555" s="28"/>
      <c r="DM555" s="28"/>
      <c r="DN555" s="28"/>
      <c r="DO555" s="28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</row>
    <row r="556" spans="1:134" ht="15" x14ac:dyDescent="0.25">
      <c r="A556" s="40"/>
      <c r="B556" s="58">
        <v>45040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>
        <v>34.85</v>
      </c>
      <c r="BK556" s="59">
        <v>35.75</v>
      </c>
      <c r="BL556" s="59">
        <v>38.33</v>
      </c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>
        <v>50.18</v>
      </c>
      <c r="DF556" s="59">
        <v>44.04</v>
      </c>
      <c r="DG556" s="59"/>
      <c r="DH556" s="59"/>
      <c r="DI556" s="28"/>
      <c r="DJ556" s="28"/>
      <c r="DK556" s="28"/>
      <c r="DL556" s="28"/>
      <c r="DM556" s="28"/>
      <c r="DN556" s="28"/>
      <c r="DO556" s="28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</row>
    <row r="557" spans="1:134" ht="15" x14ac:dyDescent="0.25">
      <c r="A557" s="40"/>
      <c r="B557" s="102">
        <v>45037</v>
      </c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  <c r="BI557" s="101"/>
      <c r="BJ557" s="101">
        <v>35.950000000000003</v>
      </c>
      <c r="BK557" s="101">
        <v>36.85</v>
      </c>
      <c r="BL557" s="101">
        <v>36.5</v>
      </c>
      <c r="BM557" s="101"/>
      <c r="BN557" s="101"/>
      <c r="BO557" s="101"/>
      <c r="BP557" s="101"/>
      <c r="BQ557" s="101"/>
      <c r="BR557" s="101"/>
      <c r="BS557" s="101"/>
      <c r="BT557" s="101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1"/>
      <c r="CI557" s="101"/>
      <c r="CJ557" s="101"/>
      <c r="CK557" s="101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1"/>
      <c r="DB557" s="101"/>
      <c r="DC557" s="101"/>
      <c r="DD557" s="101"/>
      <c r="DE557" s="101">
        <v>50.65</v>
      </c>
      <c r="DF557" s="101">
        <v>44.36</v>
      </c>
      <c r="DG557" s="101"/>
      <c r="DH557" s="101"/>
      <c r="DI557" s="28"/>
      <c r="DJ557" s="28"/>
      <c r="DK557" s="28"/>
      <c r="DL557" s="28"/>
      <c r="DM557" s="28"/>
      <c r="DN557" s="28"/>
      <c r="DO557" s="28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</row>
    <row r="558" spans="1:134" ht="15" x14ac:dyDescent="0.25">
      <c r="A558" s="40"/>
      <c r="B558" s="102">
        <v>45036</v>
      </c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>
        <v>36</v>
      </c>
      <c r="BK558" s="101">
        <v>37.06</v>
      </c>
      <c r="BL558" s="101">
        <v>37.75</v>
      </c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1"/>
      <c r="DB558" s="101"/>
      <c r="DC558" s="101"/>
      <c r="DD558" s="101"/>
      <c r="DE558" s="101">
        <v>50.7</v>
      </c>
      <c r="DF558" s="101">
        <v>44.5</v>
      </c>
      <c r="DG558" s="101"/>
      <c r="DH558" s="101"/>
      <c r="DI558" s="28"/>
      <c r="DJ558" s="28"/>
      <c r="DK558" s="28"/>
      <c r="DL558" s="28"/>
      <c r="DM558" s="28"/>
      <c r="DN558" s="28"/>
      <c r="DO558" s="28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</row>
    <row r="559" spans="1:134" ht="15" x14ac:dyDescent="0.25">
      <c r="A559" s="40"/>
      <c r="B559" s="102">
        <v>45035</v>
      </c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  <c r="BI559" s="101"/>
      <c r="BJ559" s="101">
        <v>35.200000000000003</v>
      </c>
      <c r="BK559" s="101">
        <v>37</v>
      </c>
      <c r="BL559" s="101">
        <v>37.450000000000003</v>
      </c>
      <c r="BM559" s="101"/>
      <c r="BN559" s="101"/>
      <c r="BO559" s="101"/>
      <c r="BP559" s="101"/>
      <c r="BQ559" s="101"/>
      <c r="BR559" s="101"/>
      <c r="BS559" s="101"/>
      <c r="BT559" s="101"/>
      <c r="BU559" s="101"/>
      <c r="BV559" s="101"/>
      <c r="BW559" s="101"/>
      <c r="BX559" s="101"/>
      <c r="BY559" s="101"/>
      <c r="BZ559" s="101"/>
      <c r="CA559" s="101"/>
      <c r="CB559" s="101"/>
      <c r="CC559" s="101"/>
      <c r="CD559" s="101"/>
      <c r="CE559" s="101"/>
      <c r="CF559" s="101"/>
      <c r="CG559" s="101"/>
      <c r="CH559" s="101"/>
      <c r="CI559" s="101"/>
      <c r="CJ559" s="101"/>
      <c r="CK559" s="101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1"/>
      <c r="DB559" s="101"/>
      <c r="DC559" s="101"/>
      <c r="DD559" s="101"/>
      <c r="DE559" s="101">
        <v>51.25</v>
      </c>
      <c r="DF559" s="101">
        <v>44.68</v>
      </c>
      <c r="DG559" s="101"/>
      <c r="DH559" s="101"/>
      <c r="DI559" s="28"/>
      <c r="DJ559" s="28"/>
      <c r="DK559" s="28"/>
      <c r="DL559" s="28"/>
      <c r="DM559" s="28"/>
      <c r="DN559" s="28"/>
      <c r="DO559" s="28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</row>
    <row r="560" spans="1:134" ht="15" x14ac:dyDescent="0.25">
      <c r="A560" s="40"/>
      <c r="B560" s="102">
        <v>45034</v>
      </c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  <c r="BI560" s="101"/>
      <c r="BJ560" s="101">
        <v>37.54</v>
      </c>
      <c r="BK560" s="101">
        <v>38.700000000000003</v>
      </c>
      <c r="BL560" s="101">
        <v>43.9</v>
      </c>
      <c r="BM560" s="101"/>
      <c r="BN560" s="101"/>
      <c r="BO560" s="101"/>
      <c r="BP560" s="101"/>
      <c r="BQ560" s="101"/>
      <c r="BR560" s="101"/>
      <c r="BS560" s="101"/>
      <c r="BT560" s="101"/>
      <c r="BU560" s="101"/>
      <c r="BV560" s="101"/>
      <c r="BW560" s="101"/>
      <c r="BX560" s="101"/>
      <c r="BY560" s="101"/>
      <c r="BZ560" s="101"/>
      <c r="CA560" s="101"/>
      <c r="CB560" s="101"/>
      <c r="CC560" s="101"/>
      <c r="CD560" s="101"/>
      <c r="CE560" s="101"/>
      <c r="CF560" s="101"/>
      <c r="CG560" s="101"/>
      <c r="CH560" s="101"/>
      <c r="CI560" s="101"/>
      <c r="CJ560" s="101"/>
      <c r="CK560" s="101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1"/>
      <c r="DB560" s="101"/>
      <c r="DC560" s="101"/>
      <c r="DD560" s="101"/>
      <c r="DE560" s="101">
        <v>52.53</v>
      </c>
      <c r="DF560" s="101">
        <v>45.52</v>
      </c>
      <c r="DG560" s="101"/>
      <c r="DH560" s="101"/>
      <c r="DI560" s="28"/>
      <c r="DJ560" s="28"/>
      <c r="DK560" s="28"/>
      <c r="DL560" s="28"/>
      <c r="DM560" s="28"/>
      <c r="DN560" s="28"/>
      <c r="DO560" s="28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</row>
    <row r="561" spans="1:134" ht="15" x14ac:dyDescent="0.25">
      <c r="A561" s="40"/>
      <c r="B561" s="102">
        <v>45033</v>
      </c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  <c r="BI561" s="101"/>
      <c r="BJ561" s="101">
        <v>36.49</v>
      </c>
      <c r="BK561" s="101">
        <v>37.200000000000003</v>
      </c>
      <c r="BL561" s="101">
        <v>42.85</v>
      </c>
      <c r="BM561" s="101"/>
      <c r="BN561" s="101"/>
      <c r="BO561" s="101"/>
      <c r="BP561" s="101"/>
      <c r="BQ561" s="101"/>
      <c r="BR561" s="101"/>
      <c r="BS561" s="101"/>
      <c r="BT561" s="101"/>
      <c r="BU561" s="101"/>
      <c r="BV561" s="101"/>
      <c r="BW561" s="101"/>
      <c r="BX561" s="101"/>
      <c r="BY561" s="101"/>
      <c r="BZ561" s="101"/>
      <c r="CA561" s="101"/>
      <c r="CB561" s="101"/>
      <c r="CC561" s="101"/>
      <c r="CD561" s="101"/>
      <c r="CE561" s="101"/>
      <c r="CF561" s="101"/>
      <c r="CG561" s="101"/>
      <c r="CH561" s="101"/>
      <c r="CI561" s="101"/>
      <c r="CJ561" s="101"/>
      <c r="CK561" s="101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1"/>
      <c r="DB561" s="101"/>
      <c r="DC561" s="101"/>
      <c r="DD561" s="101"/>
      <c r="DE561" s="101">
        <v>51.77</v>
      </c>
      <c r="DF561" s="101">
        <v>45.01</v>
      </c>
      <c r="DG561" s="101"/>
      <c r="DH561" s="101"/>
      <c r="DI561" s="28"/>
      <c r="DJ561" s="28"/>
      <c r="DK561" s="28"/>
      <c r="DL561" s="28"/>
      <c r="DM561" s="28"/>
      <c r="DN561" s="28"/>
      <c r="DO561" s="28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</row>
    <row r="562" spans="1:134" ht="15" x14ac:dyDescent="0.25">
      <c r="A562" s="40"/>
      <c r="B562" s="102">
        <v>45030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>
        <v>36.6</v>
      </c>
      <c r="BK562" s="101">
        <v>36.99</v>
      </c>
      <c r="BL562" s="101">
        <v>42.95</v>
      </c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1"/>
      <c r="DB562" s="101"/>
      <c r="DC562" s="101"/>
      <c r="DD562" s="101"/>
      <c r="DE562" s="101">
        <v>51.25</v>
      </c>
      <c r="DF562" s="101">
        <v>44.7</v>
      </c>
      <c r="DG562" s="101"/>
      <c r="DH562" s="101"/>
      <c r="DI562" s="28"/>
      <c r="DJ562" s="35"/>
      <c r="DK562" s="28"/>
      <c r="DL562" s="28"/>
      <c r="DM562" s="28"/>
      <c r="DN562" s="28"/>
      <c r="DO562" s="28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</row>
    <row r="563" spans="1:134" ht="15" x14ac:dyDescent="0.25">
      <c r="A563" s="40"/>
      <c r="B563" s="102">
        <v>45029</v>
      </c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>
        <v>36.97</v>
      </c>
      <c r="BK563" s="101">
        <v>38.43</v>
      </c>
      <c r="BL563" s="101">
        <v>42.83</v>
      </c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1"/>
      <c r="DB563" s="101"/>
      <c r="DC563" s="101"/>
      <c r="DD563" s="101"/>
      <c r="DE563" s="101">
        <v>52.35</v>
      </c>
      <c r="DF563" s="101">
        <v>44.93</v>
      </c>
      <c r="DG563" s="101"/>
      <c r="DH563" s="101"/>
      <c r="DI563" s="28"/>
      <c r="DJ563" s="28"/>
      <c r="DK563" s="28"/>
      <c r="DL563" s="28"/>
      <c r="DM563" s="28"/>
      <c r="DN563" s="28"/>
      <c r="DO563" s="28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</row>
    <row r="564" spans="1:134" ht="15" x14ac:dyDescent="0.25">
      <c r="A564" s="40"/>
      <c r="B564" s="102">
        <v>45028</v>
      </c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>
        <v>37.200000000000003</v>
      </c>
      <c r="BK564" s="101">
        <v>38.6</v>
      </c>
      <c r="BL564" s="101">
        <v>43.73</v>
      </c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1"/>
      <c r="DB564" s="101"/>
      <c r="DC564" s="101"/>
      <c r="DD564" s="101"/>
      <c r="DE564" s="101">
        <v>53.16</v>
      </c>
      <c r="DF564" s="101">
        <v>45.44</v>
      </c>
      <c r="DG564" s="101"/>
      <c r="DH564" s="101"/>
      <c r="DI564" s="28"/>
      <c r="DJ564" s="28"/>
      <c r="DK564" s="28"/>
      <c r="DL564" s="28"/>
      <c r="DM564" s="28"/>
      <c r="DN564" s="28"/>
      <c r="DO564" s="28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</row>
    <row r="565" spans="1:134" ht="15" x14ac:dyDescent="0.25">
      <c r="A565" s="40"/>
      <c r="B565" s="100">
        <v>45027</v>
      </c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>
        <v>37.82</v>
      </c>
      <c r="BK565" s="101">
        <v>39.130000000000003</v>
      </c>
      <c r="BL565" s="101">
        <v>43.55</v>
      </c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1"/>
      <c r="DB565" s="101"/>
      <c r="DC565" s="101"/>
      <c r="DD565" s="101"/>
      <c r="DE565" s="101">
        <v>52.44</v>
      </c>
      <c r="DF565" s="101">
        <v>44.79</v>
      </c>
      <c r="DG565" s="101"/>
      <c r="DH565" s="101"/>
      <c r="DI565" s="28"/>
      <c r="DJ565" s="28"/>
      <c r="DK565" s="28"/>
      <c r="DL565" s="28"/>
      <c r="DM565" s="28"/>
      <c r="DN565" s="28"/>
      <c r="DO565" s="28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</row>
    <row r="566" spans="1:134" ht="15" x14ac:dyDescent="0.25">
      <c r="A566" s="40"/>
      <c r="B566" s="100">
        <v>45022</v>
      </c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>
        <v>38.380000000000003</v>
      </c>
      <c r="BK566" s="101">
        <v>38.43</v>
      </c>
      <c r="BL566" s="101">
        <v>39.700000000000003</v>
      </c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1"/>
      <c r="DB566" s="101"/>
      <c r="DC566" s="101"/>
      <c r="DD566" s="101"/>
      <c r="DE566" s="101">
        <v>50.19</v>
      </c>
      <c r="DF566" s="101">
        <v>43.11</v>
      </c>
      <c r="DG566" s="101"/>
      <c r="DH566" s="101"/>
      <c r="DI566" s="28"/>
      <c r="DJ566" s="28"/>
      <c r="DK566" s="28"/>
      <c r="DL566" s="28"/>
      <c r="DM566" s="28"/>
      <c r="DN566" s="28"/>
      <c r="DO566" s="28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</row>
    <row r="567" spans="1:134" ht="15" x14ac:dyDescent="0.25">
      <c r="A567" s="40"/>
      <c r="B567" s="100">
        <v>45021</v>
      </c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>
        <v>40.5</v>
      </c>
      <c r="BK567" s="101">
        <v>42.75</v>
      </c>
      <c r="BL567" s="101">
        <v>41.32</v>
      </c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1"/>
      <c r="DB567" s="101"/>
      <c r="DC567" s="101"/>
      <c r="DD567" s="101"/>
      <c r="DE567" s="101">
        <v>51.29</v>
      </c>
      <c r="DF567" s="101">
        <v>43.87</v>
      </c>
      <c r="DG567" s="101"/>
      <c r="DH567" s="101"/>
      <c r="DI567" s="28"/>
      <c r="DJ567" s="28"/>
      <c r="DK567" s="28"/>
      <c r="DL567" s="28"/>
      <c r="DM567" s="28"/>
      <c r="DN567" s="28"/>
      <c r="DO567" s="28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</row>
    <row r="568" spans="1:134" ht="15" x14ac:dyDescent="0.25">
      <c r="A568" s="40"/>
      <c r="B568" s="100">
        <v>45020</v>
      </c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>
        <v>40</v>
      </c>
      <c r="BK568" s="101">
        <v>43.1</v>
      </c>
      <c r="BL568" s="101">
        <v>43.5</v>
      </c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1"/>
      <c r="DB568" s="101"/>
      <c r="DC568" s="101"/>
      <c r="DD568" s="101"/>
      <c r="DE568" s="101">
        <v>54.58</v>
      </c>
      <c r="DF568" s="101">
        <v>45.92</v>
      </c>
      <c r="DG568" s="101"/>
      <c r="DH568" s="101"/>
      <c r="DI568" s="28"/>
      <c r="DJ568" s="28"/>
      <c r="DK568" s="28"/>
      <c r="DL568" s="28"/>
      <c r="DM568" s="28"/>
      <c r="DN568" s="28"/>
      <c r="DO568" s="28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</row>
    <row r="569" spans="1:134" ht="15" x14ac:dyDescent="0.25">
      <c r="A569" s="40"/>
      <c r="B569" s="100">
        <v>45019</v>
      </c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>
        <v>44.31</v>
      </c>
      <c r="BK569" s="101">
        <v>44.96</v>
      </c>
      <c r="BL569" s="101">
        <v>46.56</v>
      </c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1"/>
      <c r="DB569" s="101"/>
      <c r="DC569" s="101"/>
      <c r="DD569" s="101"/>
      <c r="DE569" s="101">
        <v>55.9</v>
      </c>
      <c r="DF569" s="101">
        <v>47.3</v>
      </c>
      <c r="DG569" s="101"/>
      <c r="DH569" s="101"/>
      <c r="DI569" s="28"/>
      <c r="DJ569" s="28"/>
      <c r="DK569" s="28"/>
      <c r="DL569" s="28"/>
      <c r="DM569" s="28"/>
      <c r="DN569" s="28"/>
      <c r="DO569" s="28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</row>
    <row r="570" spans="1:134" ht="15" x14ac:dyDescent="0.25">
      <c r="A570" s="40"/>
      <c r="B570" s="99">
        <v>45016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>
        <v>41.6</v>
      </c>
      <c r="BJ570" s="59">
        <v>41.58</v>
      </c>
      <c r="BK570" s="59">
        <v>43.19</v>
      </c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>
        <v>53.12</v>
      </c>
      <c r="DF570" s="59">
        <v>44.25</v>
      </c>
      <c r="DG570" s="59"/>
      <c r="DH570" s="59"/>
      <c r="DI570" s="28"/>
      <c r="DJ570" s="28"/>
      <c r="DK570" s="28"/>
      <c r="DL570" s="28"/>
      <c r="DM570" s="28"/>
      <c r="DN570" s="28"/>
      <c r="DO570" s="28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</row>
    <row r="571" spans="1:134" ht="15" x14ac:dyDescent="0.25">
      <c r="A571" s="40"/>
      <c r="B571" s="99">
        <v>45015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>
        <v>38.15</v>
      </c>
      <c r="BJ571" s="59">
        <v>38.5</v>
      </c>
      <c r="BK571" s="59">
        <v>44.11</v>
      </c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>
        <v>49.47</v>
      </c>
      <c r="DF571" s="59">
        <v>41.19</v>
      </c>
      <c r="DG571" s="59"/>
      <c r="DH571" s="59"/>
      <c r="DI571" s="28"/>
      <c r="DJ571" s="28"/>
      <c r="DK571" s="28"/>
      <c r="DL571" s="28"/>
      <c r="DM571" s="28"/>
      <c r="DN571" s="28"/>
      <c r="DO571" s="28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</row>
    <row r="572" spans="1:134" ht="15" x14ac:dyDescent="0.25">
      <c r="A572" s="40"/>
      <c r="B572" s="99">
        <v>45014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>
        <v>39.450000000000003</v>
      </c>
      <c r="BJ572" s="59">
        <v>40.5</v>
      </c>
      <c r="BK572" s="59">
        <v>41.28</v>
      </c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>
        <v>47.68</v>
      </c>
      <c r="DF572" s="59">
        <v>39.76</v>
      </c>
      <c r="DG572" s="59"/>
      <c r="DH572" s="59"/>
      <c r="DI572" s="28"/>
      <c r="DJ572" s="28"/>
      <c r="DK572" s="28"/>
      <c r="DL572" s="28"/>
      <c r="DM572" s="28"/>
      <c r="DN572" s="28"/>
      <c r="DO572" s="28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</row>
    <row r="573" spans="1:134" ht="15" x14ac:dyDescent="0.25">
      <c r="A573" s="40"/>
      <c r="B573" s="99">
        <v>45013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>
        <v>40.56</v>
      </c>
      <c r="BJ573" s="59">
        <v>40.6</v>
      </c>
      <c r="BK573" s="59">
        <v>40.5</v>
      </c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>
        <v>48.22</v>
      </c>
      <c r="DF573" s="59">
        <v>39.79</v>
      </c>
      <c r="DG573" s="59"/>
      <c r="DH573" s="59"/>
      <c r="DI573" s="28"/>
      <c r="DJ573" s="28"/>
      <c r="DK573" s="28"/>
      <c r="DL573" s="28"/>
      <c r="DM573" s="28"/>
      <c r="DN573" s="28"/>
      <c r="DO573" s="28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</row>
    <row r="574" spans="1:134" ht="15" x14ac:dyDescent="0.25">
      <c r="A574" s="40"/>
      <c r="B574" s="99">
        <v>45012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>
        <v>40.479999999999997</v>
      </c>
      <c r="BJ574" s="59">
        <v>40.14</v>
      </c>
      <c r="BK574" s="59">
        <v>40.83</v>
      </c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>
        <v>48.16</v>
      </c>
      <c r="DF574" s="59">
        <v>39.72</v>
      </c>
      <c r="DG574" s="59"/>
      <c r="DH574" s="59"/>
      <c r="DI574" s="28"/>
      <c r="DJ574" s="28"/>
      <c r="DK574" s="28"/>
      <c r="DL574" s="28"/>
      <c r="DM574" s="28"/>
      <c r="DN574" s="28"/>
      <c r="DO574" s="28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</row>
    <row r="575" spans="1:134" ht="15" x14ac:dyDescent="0.25">
      <c r="A575" s="40"/>
      <c r="B575" s="99">
        <v>45009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>
        <v>40.75</v>
      </c>
      <c r="BJ575" s="59">
        <v>39.29</v>
      </c>
      <c r="BK575" s="59">
        <v>40</v>
      </c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>
        <v>47.33</v>
      </c>
      <c r="DF575" s="59">
        <v>39.18</v>
      </c>
      <c r="DG575" s="59"/>
      <c r="DH575" s="59"/>
      <c r="DI575" s="28"/>
      <c r="DJ575" s="28"/>
      <c r="DK575" s="28"/>
      <c r="DL575" s="28"/>
      <c r="DM575" s="28"/>
      <c r="DN575" s="28"/>
      <c r="DO575" s="28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</row>
    <row r="576" spans="1:134" ht="15" x14ac:dyDescent="0.25">
      <c r="A576" s="40"/>
      <c r="B576" s="99">
        <v>45008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>
        <v>41.5</v>
      </c>
      <c r="BJ576" s="59">
        <v>41.96</v>
      </c>
      <c r="BK576" s="59">
        <v>42.54</v>
      </c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>
        <v>48.78</v>
      </c>
      <c r="DF576" s="59">
        <v>39.79</v>
      </c>
      <c r="DG576" s="59"/>
      <c r="DH576" s="59"/>
      <c r="DI576" s="28"/>
      <c r="DJ576" s="28"/>
      <c r="DK576" s="28"/>
      <c r="DL576" s="28"/>
      <c r="DM576" s="28"/>
      <c r="DN576" s="28"/>
      <c r="DO576" s="28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</row>
    <row r="577" spans="1:134" ht="15" x14ac:dyDescent="0.25">
      <c r="A577" s="40"/>
      <c r="B577" s="99">
        <v>45007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>
        <v>39</v>
      </c>
      <c r="BJ577" s="59">
        <v>38.799999999999997</v>
      </c>
      <c r="BK577" s="59">
        <v>39.78</v>
      </c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>
        <v>46.32</v>
      </c>
      <c r="DF577" s="59">
        <v>38.4</v>
      </c>
      <c r="DG577" s="59"/>
      <c r="DH577" s="59"/>
      <c r="DI577" s="28"/>
      <c r="DJ577" s="28"/>
      <c r="DK577" s="28"/>
      <c r="DL577" s="28"/>
      <c r="DM577" s="28"/>
      <c r="DN577" s="28"/>
      <c r="DO577" s="28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</row>
    <row r="578" spans="1:134" ht="15" x14ac:dyDescent="0.25">
      <c r="A578" s="40"/>
      <c r="B578" s="99">
        <v>45006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>
        <v>40.340000000000003</v>
      </c>
      <c r="BJ578" s="59">
        <v>41.61</v>
      </c>
      <c r="BK578" s="59">
        <v>42.49</v>
      </c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>
        <v>47.95</v>
      </c>
      <c r="DF578" s="59">
        <v>39.49</v>
      </c>
      <c r="DG578" s="59"/>
      <c r="DH578" s="59"/>
      <c r="DI578" s="28"/>
      <c r="DJ578" s="28"/>
      <c r="DK578" s="28"/>
      <c r="DL578" s="28"/>
      <c r="DM578" s="28"/>
      <c r="DN578" s="28"/>
      <c r="DO578" s="28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</row>
    <row r="579" spans="1:134" ht="15" x14ac:dyDescent="0.25">
      <c r="A579" s="40"/>
      <c r="B579" s="99">
        <v>45005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>
        <v>39.5</v>
      </c>
      <c r="BJ579" s="59">
        <v>37.479999999999997</v>
      </c>
      <c r="BK579" s="59">
        <v>37.880000000000003</v>
      </c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>
        <v>45.16</v>
      </c>
      <c r="DF579" s="59">
        <v>37.79</v>
      </c>
      <c r="DG579" s="59"/>
      <c r="DH579" s="59"/>
      <c r="DI579" s="28"/>
      <c r="DJ579" s="28"/>
      <c r="DK579" s="28"/>
      <c r="DL579" s="28"/>
      <c r="DM579" s="28"/>
      <c r="DN579" s="28"/>
      <c r="DO579" s="28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</row>
    <row r="580" spans="1:134" ht="15" x14ac:dyDescent="0.25">
      <c r="A580" s="40"/>
      <c r="B580" s="99">
        <v>45002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>
        <v>41.68</v>
      </c>
      <c r="BJ580" s="59">
        <v>41.62</v>
      </c>
      <c r="BK580" s="59">
        <v>42.11</v>
      </c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>
        <v>47.9</v>
      </c>
      <c r="DF580" s="59">
        <v>39.24</v>
      </c>
      <c r="DG580" s="59"/>
      <c r="DH580" s="59"/>
      <c r="DI580" s="28"/>
      <c r="DJ580" s="28"/>
      <c r="DK580" s="28"/>
      <c r="DL580" s="28"/>
      <c r="DM580" s="28"/>
      <c r="DN580" s="28"/>
      <c r="DO580" s="28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</row>
    <row r="581" spans="1:134" ht="15" x14ac:dyDescent="0.25">
      <c r="A581" s="40"/>
      <c r="B581" s="99">
        <v>45001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>
        <v>41.6</v>
      </c>
      <c r="BJ581" s="59">
        <v>43.85</v>
      </c>
      <c r="BK581" s="59">
        <v>44.25</v>
      </c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>
        <v>48.55</v>
      </c>
      <c r="DF581" s="59">
        <v>39.72</v>
      </c>
      <c r="DG581" s="59"/>
      <c r="DH581" s="59"/>
      <c r="DI581" s="28"/>
      <c r="DJ581" s="28"/>
      <c r="DK581" s="28"/>
      <c r="DL581" s="28"/>
      <c r="DM581" s="28"/>
      <c r="DN581" s="28"/>
      <c r="DO581" s="28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</row>
    <row r="582" spans="1:134" ht="15" x14ac:dyDescent="0.25">
      <c r="A582" s="40"/>
      <c r="B582" s="99">
        <v>45000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>
        <v>42.05</v>
      </c>
      <c r="BJ582" s="59">
        <v>42.19</v>
      </c>
      <c r="BK582" s="59">
        <v>42.77</v>
      </c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>
        <v>46.7</v>
      </c>
      <c r="DF582" s="59">
        <v>39.049999999999997</v>
      </c>
      <c r="DG582" s="59"/>
      <c r="DH582" s="59"/>
      <c r="DI582" s="28"/>
      <c r="DJ582" s="28"/>
      <c r="DK582" s="28"/>
      <c r="DL582" s="28"/>
      <c r="DM582" s="28"/>
      <c r="DN582" s="28"/>
      <c r="DO582" s="28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</row>
    <row r="583" spans="1:134" ht="15" x14ac:dyDescent="0.25">
      <c r="A583" s="40"/>
      <c r="B583" s="58">
        <v>44999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>
        <v>43.68</v>
      </c>
      <c r="BJ583" s="59">
        <v>46</v>
      </c>
      <c r="BK583" s="59">
        <v>37.96</v>
      </c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>
        <v>53</v>
      </c>
      <c r="DF583" s="59">
        <v>39.630000000000003</v>
      </c>
      <c r="DG583" s="59"/>
      <c r="DH583" s="59"/>
      <c r="DI583" s="28"/>
      <c r="DJ583" s="28"/>
      <c r="DK583" s="28"/>
      <c r="DL583" s="28"/>
      <c r="DM583" s="28"/>
      <c r="DN583" s="28"/>
      <c r="DO583" s="28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</row>
    <row r="584" spans="1:134" ht="15" x14ac:dyDescent="0.25">
      <c r="A584" s="40"/>
      <c r="B584" s="58">
        <v>44998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>
        <v>47.5</v>
      </c>
      <c r="BJ584" s="59">
        <v>47.92</v>
      </c>
      <c r="BK584" s="59">
        <v>48.21</v>
      </c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>
        <v>52.7</v>
      </c>
      <c r="DF584" s="59">
        <v>43.32</v>
      </c>
      <c r="DG584" s="59"/>
      <c r="DH584" s="59"/>
      <c r="DI584" s="28"/>
      <c r="DJ584" s="28"/>
      <c r="DK584" s="28"/>
      <c r="DL584" s="28"/>
      <c r="DM584" s="28"/>
      <c r="DN584" s="28"/>
      <c r="DO584" s="28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</row>
    <row r="585" spans="1:134" ht="15" x14ac:dyDescent="0.25">
      <c r="A585" s="40"/>
      <c r="B585" s="58">
        <v>44995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>
        <v>45.6</v>
      </c>
      <c r="BJ585" s="59">
        <v>53.73</v>
      </c>
      <c r="BK585" s="59">
        <v>54.91</v>
      </c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>
        <v>54.54</v>
      </c>
      <c r="DF585" s="59">
        <v>43.71</v>
      </c>
      <c r="DG585" s="59"/>
      <c r="DH585" s="59"/>
      <c r="DI585" s="28"/>
      <c r="DJ585" s="28"/>
      <c r="DK585" s="28"/>
      <c r="DL585" s="28"/>
      <c r="DM585" s="28"/>
      <c r="DN585" s="28"/>
      <c r="DO585" s="28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</row>
    <row r="586" spans="1:134" ht="15" x14ac:dyDescent="0.25">
      <c r="A586" s="40"/>
      <c r="B586" s="58">
        <v>44994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>
        <v>42.28</v>
      </c>
      <c r="BJ586" s="59">
        <v>42</v>
      </c>
      <c r="BK586" s="59">
        <v>46.06</v>
      </c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>
        <v>47.75</v>
      </c>
      <c r="DF586" s="59">
        <v>39.5</v>
      </c>
      <c r="DG586" s="59"/>
      <c r="DH586" s="59"/>
      <c r="DI586" s="28"/>
      <c r="DJ586" s="28"/>
      <c r="DK586" s="28"/>
      <c r="DL586" s="28"/>
      <c r="DM586" s="28"/>
      <c r="DN586" s="28"/>
      <c r="DO586" s="28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</row>
    <row r="587" spans="1:134" ht="15" x14ac:dyDescent="0.25">
      <c r="A587" s="40"/>
      <c r="B587" s="58">
        <v>44993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>
        <v>42</v>
      </c>
      <c r="BJ587" s="59">
        <v>42.24</v>
      </c>
      <c r="BK587" s="59">
        <v>42.12</v>
      </c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>
        <v>45.8</v>
      </c>
      <c r="DF587" s="59">
        <v>38.450000000000003</v>
      </c>
      <c r="DG587" s="59"/>
      <c r="DH587" s="59"/>
      <c r="DI587" s="28"/>
      <c r="DJ587" s="28"/>
      <c r="DK587" s="28"/>
      <c r="DL587" s="28"/>
      <c r="DM587" s="28"/>
      <c r="DN587" s="28"/>
      <c r="DO587" s="28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</row>
    <row r="588" spans="1:134" ht="15" x14ac:dyDescent="0.25">
      <c r="A588" s="40"/>
      <c r="B588" s="58">
        <v>44992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>
        <v>42.4</v>
      </c>
      <c r="BJ588" s="59">
        <v>41.35</v>
      </c>
      <c r="BK588" s="59">
        <v>45.48</v>
      </c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>
        <v>46.26</v>
      </c>
      <c r="DF588" s="59">
        <v>38.61</v>
      </c>
      <c r="DG588" s="59"/>
      <c r="DH588" s="59"/>
      <c r="DI588" s="28"/>
      <c r="DJ588" s="28"/>
      <c r="DK588" s="28"/>
      <c r="DL588" s="28"/>
      <c r="DM588" s="28"/>
      <c r="DN588" s="28"/>
      <c r="DO588" s="28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</row>
    <row r="589" spans="1:134" ht="15" x14ac:dyDescent="0.25">
      <c r="A589" s="40"/>
      <c r="B589" s="58">
        <v>44991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>
        <v>41.91</v>
      </c>
      <c r="BJ589" s="59">
        <v>41.06</v>
      </c>
      <c r="BK589" s="59">
        <v>41.5</v>
      </c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>
        <v>45.97</v>
      </c>
      <c r="DF589" s="59">
        <v>38.97</v>
      </c>
      <c r="DG589" s="59"/>
      <c r="DH589" s="59"/>
      <c r="DI589" s="28"/>
      <c r="DJ589" s="28"/>
      <c r="DK589" s="28"/>
      <c r="DL589" s="28"/>
      <c r="DM589" s="28"/>
      <c r="DN589" s="28"/>
      <c r="DO589" s="28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</row>
    <row r="590" spans="1:134" ht="15" x14ac:dyDescent="0.25">
      <c r="A590" s="40"/>
      <c r="B590" s="58">
        <v>37683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>
        <v>44.95</v>
      </c>
      <c r="BJ590" s="59">
        <v>46.35</v>
      </c>
      <c r="BK590" s="59">
        <v>46.69</v>
      </c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>
        <v>48.16</v>
      </c>
      <c r="DF590" s="59">
        <v>40.6</v>
      </c>
      <c r="DG590" s="59"/>
      <c r="DH590" s="59"/>
      <c r="DI590" s="28"/>
      <c r="DJ590" s="28"/>
      <c r="DK590" s="28"/>
      <c r="DL590" s="28"/>
      <c r="DM590" s="28"/>
      <c r="DN590" s="28"/>
      <c r="DO590" s="28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</row>
    <row r="591" spans="1:134" ht="15" x14ac:dyDescent="0.25">
      <c r="A591" s="40"/>
      <c r="B591" s="58">
        <v>37682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>
        <v>46.13</v>
      </c>
      <c r="BJ591" s="59">
        <v>44.49</v>
      </c>
      <c r="BK591" s="59">
        <v>45.08</v>
      </c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>
        <v>50</v>
      </c>
      <c r="DF591" s="59">
        <v>41.92</v>
      </c>
      <c r="DG591" s="59"/>
      <c r="DH591" s="59"/>
      <c r="DI591" s="28"/>
      <c r="DJ591" s="28"/>
      <c r="DK591" s="28"/>
      <c r="DL591" s="28"/>
      <c r="DM591" s="28"/>
      <c r="DN591" s="28"/>
      <c r="DO591" s="28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</row>
    <row r="592" spans="1:134" ht="15" x14ac:dyDescent="0.25">
      <c r="A592" s="40"/>
      <c r="B592" s="58">
        <v>37681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>
        <v>46.35</v>
      </c>
      <c r="BJ592" s="59">
        <v>44.1</v>
      </c>
      <c r="BK592" s="59">
        <v>44.82</v>
      </c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>
        <v>50.25</v>
      </c>
      <c r="DF592" s="59">
        <v>42.3</v>
      </c>
      <c r="DG592" s="59"/>
      <c r="DH592" s="59"/>
      <c r="DI592" s="28"/>
      <c r="DJ592" s="28"/>
      <c r="DK592" s="28"/>
      <c r="DL592" s="28"/>
      <c r="DM592" s="28"/>
      <c r="DN592" s="28"/>
      <c r="DO592" s="28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</row>
    <row r="593" spans="1:134" ht="15" x14ac:dyDescent="0.25">
      <c r="A593" s="10"/>
      <c r="B593" s="58">
        <v>37680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>
        <v>46.8</v>
      </c>
      <c r="BI593" s="59">
        <v>46</v>
      </c>
      <c r="BJ593" s="59">
        <v>44.9</v>
      </c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>
        <v>50.68</v>
      </c>
      <c r="DF593" s="59">
        <v>43.16</v>
      </c>
      <c r="DG593" s="59"/>
      <c r="DH593" s="59"/>
      <c r="DI593" s="28"/>
      <c r="DJ593" s="28"/>
      <c r="DK593" s="28"/>
      <c r="DL593" s="28"/>
      <c r="DM593" s="28"/>
      <c r="DN593" s="28"/>
      <c r="DO593" s="28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</row>
    <row r="594" spans="1:134" ht="15" x14ac:dyDescent="0.25">
      <c r="A594" s="10"/>
      <c r="B594" s="58">
        <v>37679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>
        <v>48.1</v>
      </c>
      <c r="BI594" s="59">
        <v>47.72</v>
      </c>
      <c r="BJ594" s="59">
        <v>45.68</v>
      </c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>
        <v>51.22</v>
      </c>
      <c r="DF594" s="59">
        <v>43.29</v>
      </c>
      <c r="DG594" s="59"/>
      <c r="DH594" s="59"/>
      <c r="DI594" s="28"/>
      <c r="DJ594" s="28"/>
      <c r="DK594" s="28"/>
      <c r="DL594" s="28"/>
      <c r="DM594" s="28"/>
      <c r="DN594" s="28"/>
      <c r="DO594" s="28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</row>
    <row r="595" spans="1:134" ht="15" x14ac:dyDescent="0.25">
      <c r="A595" s="10"/>
      <c r="B595" s="58">
        <v>44981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>
        <v>50.3</v>
      </c>
      <c r="BI595" s="59">
        <v>49.92</v>
      </c>
      <c r="BJ595" s="59">
        <v>50.1</v>
      </c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>
        <v>54.6</v>
      </c>
      <c r="DF595" s="59">
        <v>45.45</v>
      </c>
      <c r="DG595" s="59"/>
      <c r="DH595" s="59"/>
      <c r="DI595" s="28"/>
      <c r="DJ595" s="28"/>
      <c r="DK595" s="28"/>
      <c r="DL595" s="28"/>
      <c r="DM595" s="28"/>
      <c r="DN595" s="28"/>
      <c r="DO595" s="28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</row>
    <row r="596" spans="1:134" ht="15" x14ac:dyDescent="0.25">
      <c r="A596" s="10"/>
      <c r="B596" s="58">
        <v>44980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>
        <v>49</v>
      </c>
      <c r="BI596" s="59">
        <v>48.65</v>
      </c>
      <c r="BJ596" s="59">
        <v>48.77</v>
      </c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>
        <v>53.35</v>
      </c>
      <c r="DF596" s="59">
        <v>44.68</v>
      </c>
      <c r="DG596" s="59"/>
      <c r="DH596" s="59"/>
      <c r="DI596" s="28"/>
      <c r="DJ596" s="28"/>
      <c r="DK596" s="28"/>
      <c r="DL596" s="28"/>
      <c r="DM596" s="28"/>
      <c r="DN596" s="28"/>
      <c r="DO596" s="28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</row>
    <row r="597" spans="1:134" ht="15" x14ac:dyDescent="0.25">
      <c r="A597" s="10"/>
      <c r="B597" s="58">
        <v>44979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>
        <v>48.17</v>
      </c>
      <c r="BI597" s="59">
        <v>49.3</v>
      </c>
      <c r="BJ597" s="59">
        <v>47.87</v>
      </c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>
        <v>52.57</v>
      </c>
      <c r="DF597" s="59">
        <v>43.81</v>
      </c>
      <c r="DG597" s="59"/>
      <c r="DH597" s="59"/>
      <c r="DI597" s="28"/>
      <c r="DJ597" s="28"/>
      <c r="DK597" s="28"/>
      <c r="DL597" s="28"/>
      <c r="DM597" s="28"/>
      <c r="DN597" s="28"/>
      <c r="DO597" s="28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</row>
    <row r="598" spans="1:134" ht="15" x14ac:dyDescent="0.25">
      <c r="A598" s="10"/>
      <c r="B598" s="58">
        <v>44978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>
        <v>47.24</v>
      </c>
      <c r="BI598" s="59">
        <v>46.14</v>
      </c>
      <c r="BJ598" s="59">
        <v>46.3</v>
      </c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>
        <v>51.29</v>
      </c>
      <c r="DF598" s="59">
        <v>42.9</v>
      </c>
      <c r="DG598" s="59"/>
      <c r="DH598" s="59"/>
      <c r="DI598" s="28"/>
      <c r="DJ598" s="28"/>
      <c r="DK598" s="28"/>
      <c r="DL598" s="28"/>
      <c r="DM598" s="28"/>
      <c r="DN598" s="28"/>
      <c r="DO598" s="28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</row>
    <row r="599" spans="1:134" ht="15" x14ac:dyDescent="0.25">
      <c r="A599" s="10"/>
      <c r="B599" s="58">
        <v>44977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>
        <v>47.8</v>
      </c>
      <c r="BI599" s="59">
        <v>47.44</v>
      </c>
      <c r="BJ599" s="59">
        <v>47.52</v>
      </c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>
        <v>52.38</v>
      </c>
      <c r="DF599" s="59">
        <v>43.7</v>
      </c>
      <c r="DG599" s="59"/>
      <c r="DH599" s="59"/>
      <c r="DI599" s="28"/>
      <c r="DJ599" s="28"/>
      <c r="DK599" s="28"/>
      <c r="DL599" s="28"/>
      <c r="DM599" s="28"/>
      <c r="DN599" s="28"/>
      <c r="DO599" s="28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</row>
    <row r="600" spans="1:134" ht="15" x14ac:dyDescent="0.25">
      <c r="A600" s="10"/>
      <c r="B600" s="58">
        <v>44974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>
        <v>47.75</v>
      </c>
      <c r="BI600" s="59">
        <v>46.35</v>
      </c>
      <c r="BJ600" s="59">
        <v>46.55</v>
      </c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>
        <v>52.7</v>
      </c>
      <c r="DF600" s="59">
        <v>44.1</v>
      </c>
      <c r="DG600" s="59"/>
      <c r="DH600" s="59"/>
      <c r="DI600" s="28"/>
      <c r="DJ600" s="28"/>
      <c r="DK600" s="28"/>
      <c r="DL600" s="28"/>
      <c r="DM600" s="28"/>
      <c r="DN600" s="28"/>
      <c r="DO600" s="28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</row>
    <row r="601" spans="1:134" ht="15" x14ac:dyDescent="0.25">
      <c r="A601" s="10"/>
      <c r="B601" s="58">
        <v>44973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>
        <v>50.15</v>
      </c>
      <c r="BI601" s="59">
        <v>49.33</v>
      </c>
      <c r="BJ601" s="59">
        <v>49.67</v>
      </c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>
        <v>54.8</v>
      </c>
      <c r="DF601" s="59">
        <v>45.6</v>
      </c>
      <c r="DG601" s="59"/>
      <c r="DH601" s="59"/>
      <c r="DI601" s="28"/>
      <c r="DJ601" s="28"/>
      <c r="DK601" s="28"/>
      <c r="DL601" s="28"/>
      <c r="DM601" s="28"/>
      <c r="DN601" s="28"/>
      <c r="DO601" s="28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</row>
    <row r="602" spans="1:134" ht="15" x14ac:dyDescent="0.25">
      <c r="A602" s="10"/>
      <c r="B602" s="58">
        <v>44972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>
        <v>52</v>
      </c>
      <c r="BI602" s="59">
        <v>51</v>
      </c>
      <c r="BJ602" s="59">
        <v>51.59</v>
      </c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>
        <v>56.07</v>
      </c>
      <c r="DF602" s="59">
        <v>46.07</v>
      </c>
      <c r="DG602" s="59"/>
      <c r="DH602" s="59"/>
      <c r="DI602" s="28"/>
      <c r="DJ602" s="28"/>
      <c r="DK602" s="28"/>
      <c r="DL602" s="28"/>
      <c r="DM602" s="28"/>
      <c r="DN602" s="28"/>
      <c r="DO602" s="28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</row>
    <row r="603" spans="1:134" ht="15" x14ac:dyDescent="0.25">
      <c r="A603" s="10"/>
      <c r="B603" s="58">
        <v>44971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>
        <v>50</v>
      </c>
      <c r="BI603" s="59">
        <v>49.09</v>
      </c>
      <c r="BJ603" s="59">
        <v>49.29</v>
      </c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>
        <v>55.26</v>
      </c>
      <c r="DF603" s="59">
        <v>45.79</v>
      </c>
      <c r="DG603" s="59"/>
      <c r="DH603" s="59"/>
      <c r="DI603" s="28"/>
      <c r="DJ603" s="28"/>
      <c r="DK603" s="28"/>
      <c r="DL603" s="28"/>
      <c r="DM603" s="28"/>
      <c r="DN603" s="28"/>
      <c r="DO603" s="28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</row>
    <row r="604" spans="1:134" ht="15" x14ac:dyDescent="0.25">
      <c r="A604" s="10"/>
      <c r="B604" s="58">
        <v>44970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>
        <v>49.16</v>
      </c>
      <c r="BI604" s="59">
        <v>50.17</v>
      </c>
      <c r="BJ604" s="59">
        <v>48.69</v>
      </c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>
        <v>55.2</v>
      </c>
      <c r="DF604" s="59">
        <v>45.85</v>
      </c>
      <c r="DG604" s="59"/>
      <c r="DH604" s="59"/>
      <c r="DI604" s="28"/>
      <c r="DJ604" s="28"/>
      <c r="DK604" s="28"/>
      <c r="DL604" s="28"/>
      <c r="DM604" s="28"/>
      <c r="DN604" s="28"/>
      <c r="DO604" s="28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</row>
    <row r="605" spans="1:134" ht="15" x14ac:dyDescent="0.25">
      <c r="A605" s="10"/>
      <c r="B605" s="58">
        <v>44967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>
        <v>50.4</v>
      </c>
      <c r="BI605" s="59">
        <v>49.58</v>
      </c>
      <c r="BJ605" s="59">
        <v>50.53</v>
      </c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>
        <v>56.62</v>
      </c>
      <c r="DF605" s="59">
        <v>46.3</v>
      </c>
      <c r="DG605" s="59"/>
      <c r="DH605" s="59"/>
      <c r="DI605" s="28"/>
      <c r="DJ605" s="28"/>
      <c r="DK605" s="28"/>
      <c r="DL605" s="28"/>
      <c r="DM605" s="28"/>
      <c r="DN605" s="28"/>
      <c r="DO605" s="28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</row>
    <row r="606" spans="1:134" ht="15" x14ac:dyDescent="0.25">
      <c r="A606" s="10"/>
      <c r="B606" s="58">
        <v>44966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>
        <v>51.16</v>
      </c>
      <c r="BI606" s="59">
        <v>49.2</v>
      </c>
      <c r="BJ606" s="59">
        <v>50.69</v>
      </c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>
        <v>56.44</v>
      </c>
      <c r="DF606" s="59">
        <v>46.26</v>
      </c>
      <c r="DG606" s="59"/>
      <c r="DH606" s="59"/>
      <c r="DI606" s="28"/>
      <c r="DJ606" s="28"/>
      <c r="DK606" s="28"/>
      <c r="DL606" s="28"/>
      <c r="DM606" s="28"/>
      <c r="DN606" s="28"/>
      <c r="DO606" s="28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</row>
    <row r="607" spans="1:134" ht="15" x14ac:dyDescent="0.25">
      <c r="A607" s="10"/>
      <c r="B607" s="58">
        <v>44965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>
        <v>50.3</v>
      </c>
      <c r="BI607" s="59">
        <v>50.24</v>
      </c>
      <c r="BJ607" s="59">
        <v>51.69</v>
      </c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>
        <v>57.65</v>
      </c>
      <c r="DF607" s="59">
        <v>47.31</v>
      </c>
      <c r="DG607" s="59"/>
      <c r="DH607" s="59"/>
      <c r="DI607" s="28"/>
      <c r="DJ607" s="28"/>
      <c r="DK607" s="28"/>
      <c r="DL607" s="28"/>
      <c r="DM607" s="28"/>
      <c r="DN607" s="28"/>
      <c r="DO607" s="28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</row>
    <row r="608" spans="1:134" ht="15" x14ac:dyDescent="0.25">
      <c r="A608" s="10"/>
      <c r="B608" s="58">
        <v>44964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>
        <v>52.24</v>
      </c>
      <c r="BI608" s="59">
        <v>56</v>
      </c>
      <c r="BJ608" s="59">
        <v>53.22</v>
      </c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>
        <v>58.99</v>
      </c>
      <c r="DF608" s="59">
        <v>48</v>
      </c>
      <c r="DG608" s="59"/>
      <c r="DH608" s="59"/>
      <c r="DI608" s="28"/>
      <c r="DJ608" s="28"/>
      <c r="DK608" s="28"/>
      <c r="DL608" s="28"/>
      <c r="DM608" s="28"/>
      <c r="DN608" s="28"/>
      <c r="DO608" s="28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</row>
    <row r="609" spans="1:134" ht="15" x14ac:dyDescent="0.25">
      <c r="A609" s="10"/>
      <c r="B609" s="58">
        <v>44963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>
        <v>54.94</v>
      </c>
      <c r="BI609" s="59">
        <v>54.07</v>
      </c>
      <c r="BJ609" s="59">
        <v>55.41</v>
      </c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>
        <v>60.09</v>
      </c>
      <c r="DF609" s="59">
        <v>48.62</v>
      </c>
      <c r="DG609" s="59"/>
      <c r="DH609" s="59"/>
      <c r="DI609" s="28"/>
      <c r="DJ609" s="28"/>
      <c r="DK609" s="28"/>
      <c r="DL609" s="28"/>
      <c r="DM609" s="28"/>
      <c r="DN609" s="28"/>
      <c r="DO609" s="28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</row>
    <row r="610" spans="1:134" ht="15" x14ac:dyDescent="0.25">
      <c r="A610" s="10"/>
      <c r="B610" s="58">
        <v>44960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>
        <v>56</v>
      </c>
      <c r="BI610" s="59">
        <v>53.97</v>
      </c>
      <c r="BJ610" s="59">
        <v>55.36</v>
      </c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>
        <v>60.15</v>
      </c>
      <c r="DF610" s="59">
        <v>48.11</v>
      </c>
      <c r="DG610" s="59"/>
      <c r="DH610" s="59"/>
      <c r="DI610" s="28"/>
      <c r="DJ610" s="28"/>
      <c r="DK610" s="28"/>
      <c r="DL610" s="28"/>
      <c r="DM610" s="28"/>
      <c r="DN610" s="28"/>
      <c r="DO610" s="28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</row>
    <row r="611" spans="1:134" ht="15" x14ac:dyDescent="0.25">
      <c r="A611" s="10"/>
      <c r="B611" s="58">
        <v>44959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>
        <v>55.35</v>
      </c>
      <c r="BI611" s="59">
        <v>53.8</v>
      </c>
      <c r="BJ611" s="59">
        <v>55.21</v>
      </c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>
        <v>60.21</v>
      </c>
      <c r="DF611" s="59">
        <v>48.25</v>
      </c>
      <c r="DG611" s="59"/>
      <c r="DH611" s="59"/>
      <c r="DI611" s="28"/>
      <c r="DJ611" s="28"/>
      <c r="DK611" s="28"/>
      <c r="DL611" s="28"/>
      <c r="DM611" s="28"/>
      <c r="DN611" s="28"/>
      <c r="DO611" s="28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</row>
    <row r="612" spans="1:134" ht="15" x14ac:dyDescent="0.25">
      <c r="A612" s="10"/>
      <c r="B612" s="58">
        <v>44958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>
        <v>57.3</v>
      </c>
      <c r="BI612" s="59">
        <v>55.45</v>
      </c>
      <c r="BJ612" s="59">
        <v>56.83</v>
      </c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>
        <v>61.06</v>
      </c>
      <c r="DF612" s="59">
        <v>48.15</v>
      </c>
      <c r="DG612" s="59"/>
      <c r="DH612" s="59"/>
      <c r="DI612" s="28"/>
      <c r="DJ612" s="28"/>
      <c r="DK612" s="28"/>
      <c r="DL612" s="28"/>
      <c r="DM612" s="28"/>
      <c r="DN612" s="28"/>
      <c r="DO612" s="28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</row>
    <row r="613" spans="1:134" ht="15" x14ac:dyDescent="0.25">
      <c r="A613" s="10"/>
      <c r="B613" s="58">
        <v>44999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>
        <v>43.68</v>
      </c>
      <c r="BJ613" s="59">
        <v>46</v>
      </c>
      <c r="BK613" s="59">
        <v>37.96</v>
      </c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>
        <v>53</v>
      </c>
      <c r="DF613" s="59">
        <v>39.630000000000003</v>
      </c>
      <c r="DG613" s="59"/>
      <c r="DH613" s="59"/>
      <c r="DI613" s="28"/>
      <c r="DJ613" s="28"/>
      <c r="DK613" s="28"/>
      <c r="DL613" s="28"/>
      <c r="DM613" s="28"/>
      <c r="DN613" s="28"/>
      <c r="DO613" s="28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</row>
    <row r="614" spans="1:134" ht="15" x14ac:dyDescent="0.25">
      <c r="A614" s="10"/>
      <c r="B614" s="58">
        <v>44998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>
        <v>47.5</v>
      </c>
      <c r="BJ614" s="59">
        <v>47.92</v>
      </c>
      <c r="BK614" s="59">
        <v>48.21</v>
      </c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>
        <v>52.7</v>
      </c>
      <c r="DF614" s="59">
        <v>43.32</v>
      </c>
      <c r="DG614" s="59"/>
      <c r="DH614" s="59"/>
      <c r="DI614" s="28"/>
      <c r="DJ614" s="28"/>
      <c r="DK614" s="28"/>
      <c r="DL614" s="28"/>
      <c r="DM614" s="28"/>
      <c r="DN614" s="28"/>
      <c r="DO614" s="28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</row>
    <row r="615" spans="1:134" ht="15" x14ac:dyDescent="0.25">
      <c r="A615" s="10"/>
      <c r="B615" s="58">
        <v>44995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>
        <v>45.6</v>
      </c>
      <c r="BJ615" s="59">
        <v>53.73</v>
      </c>
      <c r="BK615" s="59">
        <v>54.91</v>
      </c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>
        <v>54.54</v>
      </c>
      <c r="DF615" s="59">
        <v>43.71</v>
      </c>
      <c r="DG615" s="59"/>
      <c r="DH615" s="59"/>
      <c r="DI615" s="28"/>
      <c r="DJ615" s="28"/>
      <c r="DK615" s="28"/>
      <c r="DL615" s="28"/>
      <c r="DM615" s="28"/>
      <c r="DN615" s="28"/>
      <c r="DO615" s="28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</row>
    <row r="616" spans="1:134" ht="15" x14ac:dyDescent="0.25">
      <c r="A616" s="10"/>
      <c r="B616" s="58">
        <v>44994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>
        <v>42.28</v>
      </c>
      <c r="BJ616" s="59">
        <v>42</v>
      </c>
      <c r="BK616" s="59">
        <v>46.06</v>
      </c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>
        <v>47.75</v>
      </c>
      <c r="DF616" s="59">
        <v>39.5</v>
      </c>
      <c r="DG616" s="59"/>
      <c r="DH616" s="59"/>
      <c r="DI616" s="28"/>
      <c r="DJ616" s="28"/>
      <c r="DK616" s="28"/>
      <c r="DL616" s="28"/>
      <c r="DM616" s="28"/>
      <c r="DN616" s="28"/>
      <c r="DO616" s="28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</row>
    <row r="617" spans="1:134" ht="15" x14ac:dyDescent="0.25">
      <c r="A617" s="10"/>
      <c r="B617" s="58">
        <v>44993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>
        <v>42</v>
      </c>
      <c r="BJ617" s="59">
        <v>42.24</v>
      </c>
      <c r="BK617" s="59">
        <v>42.12</v>
      </c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>
        <v>45.8</v>
      </c>
      <c r="DF617" s="59">
        <v>38.450000000000003</v>
      </c>
      <c r="DG617" s="59"/>
      <c r="DH617" s="59"/>
      <c r="DI617" s="28"/>
      <c r="DJ617" s="28"/>
      <c r="DK617" s="28"/>
      <c r="DL617" s="28"/>
      <c r="DM617" s="28"/>
      <c r="DN617" s="28"/>
      <c r="DO617" s="28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</row>
    <row r="618" spans="1:134" ht="15" x14ac:dyDescent="0.25">
      <c r="A618" s="10"/>
      <c r="B618" s="58">
        <v>44992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>
        <v>42.4</v>
      </c>
      <c r="BJ618" s="59">
        <v>41.35</v>
      </c>
      <c r="BK618" s="59">
        <v>45.48</v>
      </c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>
        <v>46.26</v>
      </c>
      <c r="DF618" s="59">
        <v>38.61</v>
      </c>
      <c r="DG618" s="59"/>
      <c r="DH618" s="59"/>
      <c r="DI618" s="28"/>
      <c r="DJ618" s="28"/>
      <c r="DK618" s="28"/>
      <c r="DL618" s="28"/>
      <c r="DM618" s="28"/>
      <c r="DN618" s="28"/>
      <c r="DO618" s="28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</row>
    <row r="619" spans="1:134" ht="15" x14ac:dyDescent="0.25">
      <c r="A619" s="10"/>
      <c r="B619" s="58">
        <v>44991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>
        <v>41.91</v>
      </c>
      <c r="BJ619" s="59">
        <v>41.06</v>
      </c>
      <c r="BK619" s="59">
        <v>41.5</v>
      </c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>
        <v>45.97</v>
      </c>
      <c r="DF619" s="59">
        <v>38.97</v>
      </c>
      <c r="DG619" s="59"/>
      <c r="DH619" s="59"/>
      <c r="DI619" s="28"/>
      <c r="DJ619" s="28"/>
      <c r="DK619" s="28"/>
      <c r="DL619" s="28"/>
      <c r="DM619" s="28"/>
      <c r="DN619" s="28"/>
      <c r="DO619" s="28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</row>
    <row r="620" spans="1:134" ht="15" x14ac:dyDescent="0.25">
      <c r="A620" s="10"/>
      <c r="B620" s="58">
        <v>37683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>
        <v>44.95</v>
      </c>
      <c r="BJ620" s="59">
        <v>46.35</v>
      </c>
      <c r="BK620" s="59">
        <v>46.69</v>
      </c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>
        <v>48.16</v>
      </c>
      <c r="DF620" s="59">
        <v>40.6</v>
      </c>
      <c r="DG620" s="59"/>
      <c r="DH620" s="59"/>
      <c r="DI620" s="28"/>
      <c r="DJ620" s="28"/>
      <c r="DK620" s="28"/>
      <c r="DL620" s="28"/>
      <c r="DM620" s="28"/>
      <c r="DN620" s="28"/>
      <c r="DO620" s="28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</row>
    <row r="621" spans="1:134" ht="15" x14ac:dyDescent="0.25">
      <c r="A621" s="10"/>
      <c r="B621" s="58">
        <v>37682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>
        <v>46.13</v>
      </c>
      <c r="BJ621" s="59">
        <v>44.49</v>
      </c>
      <c r="BK621" s="59">
        <v>45.08</v>
      </c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>
        <v>50</v>
      </c>
      <c r="DF621" s="59">
        <v>41.92</v>
      </c>
      <c r="DG621" s="59"/>
      <c r="DH621" s="59"/>
      <c r="DI621" s="28"/>
      <c r="DJ621" s="28"/>
      <c r="DK621" s="28"/>
      <c r="DL621" s="28"/>
      <c r="DM621" s="28"/>
      <c r="DN621" s="28"/>
      <c r="DO621" s="28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</row>
    <row r="622" spans="1:134" ht="15" x14ac:dyDescent="0.25">
      <c r="A622" s="10"/>
      <c r="B622" s="58">
        <v>37681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>
        <v>46.35</v>
      </c>
      <c r="BJ622" s="59">
        <v>44.1</v>
      </c>
      <c r="BK622" s="59">
        <v>44.82</v>
      </c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>
        <v>50.25</v>
      </c>
      <c r="DF622" s="59">
        <v>42.3</v>
      </c>
      <c r="DG622" s="59"/>
      <c r="DH622" s="59"/>
      <c r="DI622" s="28"/>
      <c r="DJ622" s="28"/>
      <c r="DK622" s="28"/>
      <c r="DL622" s="28"/>
      <c r="DM622" s="28"/>
      <c r="DN622" s="28"/>
      <c r="DO622" s="28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</row>
    <row r="623" spans="1:134" ht="15" x14ac:dyDescent="0.25">
      <c r="A623" s="10"/>
      <c r="B623" s="58">
        <v>37680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>
        <v>46.8</v>
      </c>
      <c r="BI623" s="59">
        <v>46</v>
      </c>
      <c r="BJ623" s="59">
        <v>44.9</v>
      </c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>
        <v>50.68</v>
      </c>
      <c r="DF623" s="59">
        <v>43.16</v>
      </c>
      <c r="DG623" s="59"/>
      <c r="DH623" s="59"/>
      <c r="DI623" s="28"/>
      <c r="DJ623" s="28"/>
      <c r="DK623" s="28"/>
      <c r="DL623" s="28"/>
      <c r="DM623" s="28"/>
      <c r="DN623" s="28"/>
      <c r="DO623" s="28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</row>
    <row r="624" spans="1:134" ht="15" x14ac:dyDescent="0.25">
      <c r="A624" s="10"/>
      <c r="B624" s="58">
        <v>37679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>
        <v>48.1</v>
      </c>
      <c r="BI624" s="59">
        <v>47.72</v>
      </c>
      <c r="BJ624" s="59">
        <v>45.68</v>
      </c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>
        <v>51.22</v>
      </c>
      <c r="DF624" s="59">
        <v>43.29</v>
      </c>
      <c r="DG624" s="59"/>
      <c r="DH624" s="59"/>
      <c r="DI624" s="28"/>
      <c r="DJ624" s="28"/>
      <c r="DK624" s="28"/>
      <c r="DL624" s="28"/>
      <c r="DM624" s="28"/>
      <c r="DN624" s="28"/>
      <c r="DO624" s="28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</row>
    <row r="625" spans="1:134" ht="15" x14ac:dyDescent="0.25">
      <c r="A625" s="10"/>
      <c r="B625" s="58">
        <v>44981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>
        <v>50.3</v>
      </c>
      <c r="BI625" s="59">
        <v>49.92</v>
      </c>
      <c r="BJ625" s="59">
        <v>50.1</v>
      </c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>
        <v>54.6</v>
      </c>
      <c r="DF625" s="59">
        <v>45.45</v>
      </c>
      <c r="DG625" s="59"/>
      <c r="DH625" s="59"/>
      <c r="DI625" s="28"/>
      <c r="DJ625" s="28"/>
      <c r="DK625" s="28"/>
      <c r="DL625" s="28"/>
      <c r="DM625" s="28"/>
      <c r="DN625" s="28"/>
      <c r="DO625" s="28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</row>
    <row r="626" spans="1:134" ht="15" x14ac:dyDescent="0.25">
      <c r="A626" s="10"/>
      <c r="B626" s="58">
        <v>44980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>
        <v>49</v>
      </c>
      <c r="BI626" s="59">
        <v>48.65</v>
      </c>
      <c r="BJ626" s="59">
        <v>48.77</v>
      </c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>
        <v>53.35</v>
      </c>
      <c r="DF626" s="59">
        <v>44.68</v>
      </c>
      <c r="DG626" s="59"/>
      <c r="DH626" s="59"/>
      <c r="DI626" s="28"/>
      <c r="DJ626" s="28"/>
      <c r="DK626" s="28"/>
      <c r="DL626" s="28"/>
      <c r="DM626" s="28"/>
      <c r="DN626" s="28"/>
      <c r="DO626" s="28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</row>
    <row r="627" spans="1:134" ht="15" x14ac:dyDescent="0.25">
      <c r="A627" s="10"/>
      <c r="B627" s="58">
        <v>44979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>
        <v>48.17</v>
      </c>
      <c r="BI627" s="59">
        <v>49.3</v>
      </c>
      <c r="BJ627" s="59">
        <v>47.87</v>
      </c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>
        <v>52.57</v>
      </c>
      <c r="DF627" s="59">
        <v>43.81</v>
      </c>
      <c r="DG627" s="59"/>
      <c r="DH627" s="59"/>
      <c r="DI627" s="28"/>
      <c r="DJ627" s="28"/>
      <c r="DK627" s="28"/>
      <c r="DL627" s="28"/>
      <c r="DM627" s="28"/>
      <c r="DN627" s="28"/>
      <c r="DO627" s="28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</row>
    <row r="628" spans="1:134" ht="15" x14ac:dyDescent="0.25">
      <c r="A628" s="10"/>
      <c r="B628" s="58">
        <v>44978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>
        <v>47.24</v>
      </c>
      <c r="BI628" s="59">
        <v>46.14</v>
      </c>
      <c r="BJ628" s="59">
        <v>46.3</v>
      </c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>
        <v>51.29</v>
      </c>
      <c r="DF628" s="59">
        <v>42.9</v>
      </c>
      <c r="DG628" s="59"/>
      <c r="DH628" s="59"/>
      <c r="DI628" s="28"/>
      <c r="DJ628" s="28"/>
      <c r="DK628" s="28"/>
      <c r="DL628" s="28"/>
      <c r="DM628" s="28"/>
      <c r="DN628" s="28"/>
      <c r="DO628" s="28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</row>
    <row r="629" spans="1:134" ht="15" x14ac:dyDescent="0.25">
      <c r="A629" s="10"/>
      <c r="B629" s="58">
        <v>44977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>
        <v>47.8</v>
      </c>
      <c r="BI629" s="59">
        <v>47.44</v>
      </c>
      <c r="BJ629" s="59">
        <v>47.52</v>
      </c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>
        <v>52.38</v>
      </c>
      <c r="DF629" s="59">
        <v>43.7</v>
      </c>
      <c r="DG629" s="59"/>
      <c r="DH629" s="59"/>
      <c r="DI629" s="28"/>
      <c r="DJ629" s="28"/>
      <c r="DK629" s="28"/>
      <c r="DL629" s="28"/>
      <c r="DM629" s="28"/>
      <c r="DN629" s="28"/>
      <c r="DO629" s="28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</row>
    <row r="630" spans="1:134" ht="15" x14ac:dyDescent="0.25">
      <c r="A630" s="10"/>
      <c r="B630" s="58">
        <v>44974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>
        <v>47.75</v>
      </c>
      <c r="BI630" s="59">
        <v>46.35</v>
      </c>
      <c r="BJ630" s="59">
        <v>46.55</v>
      </c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>
        <v>52.7</v>
      </c>
      <c r="DF630" s="59">
        <v>44.1</v>
      </c>
      <c r="DG630" s="59"/>
      <c r="DH630" s="59"/>
      <c r="DI630" s="28"/>
      <c r="DJ630" s="28"/>
      <c r="DK630" s="28"/>
      <c r="DL630" s="28"/>
      <c r="DM630" s="28"/>
      <c r="DN630" s="28"/>
      <c r="DO630" s="28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</row>
    <row r="631" spans="1:134" ht="15" x14ac:dyDescent="0.25">
      <c r="A631" s="10"/>
      <c r="B631" s="58">
        <v>44973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>
        <v>50.15</v>
      </c>
      <c r="BI631" s="59">
        <v>49.33</v>
      </c>
      <c r="BJ631" s="59">
        <v>49.67</v>
      </c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>
        <v>54.8</v>
      </c>
      <c r="DF631" s="59">
        <v>45.6</v>
      </c>
      <c r="DG631" s="59"/>
      <c r="DH631" s="59"/>
      <c r="DI631" s="28"/>
      <c r="DJ631" s="28"/>
      <c r="DK631" s="28"/>
      <c r="DL631" s="28"/>
      <c r="DM631" s="28"/>
      <c r="DN631" s="28"/>
      <c r="DO631" s="28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</row>
    <row r="632" spans="1:134" ht="15" x14ac:dyDescent="0.25">
      <c r="A632" s="10"/>
      <c r="B632" s="58">
        <v>44972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>
        <v>52</v>
      </c>
      <c r="BI632" s="59">
        <v>51</v>
      </c>
      <c r="BJ632" s="59">
        <v>51.59</v>
      </c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>
        <v>56.07</v>
      </c>
      <c r="DF632" s="59">
        <v>46.07</v>
      </c>
      <c r="DG632" s="59"/>
      <c r="DH632" s="59"/>
      <c r="DI632" s="28"/>
      <c r="DJ632" s="28"/>
      <c r="DK632" s="28"/>
      <c r="DL632" s="28"/>
      <c r="DM632" s="28"/>
      <c r="DN632" s="28"/>
      <c r="DO632" s="28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</row>
    <row r="633" spans="1:134" ht="15" x14ac:dyDescent="0.25">
      <c r="A633" s="10"/>
      <c r="B633" s="58">
        <v>44971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>
        <v>50</v>
      </c>
      <c r="BI633" s="59">
        <v>49.09</v>
      </c>
      <c r="BJ633" s="59">
        <v>49.29</v>
      </c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>
        <v>55.26</v>
      </c>
      <c r="DF633" s="59">
        <v>45.79</v>
      </c>
      <c r="DG633" s="59"/>
      <c r="DH633" s="59"/>
      <c r="DI633" s="28"/>
      <c r="DJ633" s="28"/>
      <c r="DK633" s="28"/>
      <c r="DL633" s="28"/>
      <c r="DM633" s="28"/>
      <c r="DN633" s="28"/>
      <c r="DO633" s="28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</row>
    <row r="634" spans="1:134" ht="15" x14ac:dyDescent="0.25">
      <c r="A634" s="10"/>
      <c r="B634" s="58">
        <v>44970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>
        <v>49.16</v>
      </c>
      <c r="BI634" s="59">
        <v>50.17</v>
      </c>
      <c r="BJ634" s="59">
        <v>48.69</v>
      </c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>
        <v>55.2</v>
      </c>
      <c r="DF634" s="59">
        <v>45.85</v>
      </c>
      <c r="DG634" s="59"/>
      <c r="DH634" s="59"/>
      <c r="DI634" s="28"/>
      <c r="DJ634" s="28"/>
      <c r="DK634" s="28"/>
      <c r="DL634" s="28"/>
      <c r="DM634" s="28"/>
      <c r="DN634" s="28"/>
      <c r="DO634" s="28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</row>
    <row r="635" spans="1:134" ht="15" x14ac:dyDescent="0.25">
      <c r="A635" s="10"/>
      <c r="B635" s="58">
        <v>44967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>
        <v>50.4</v>
      </c>
      <c r="BI635" s="59">
        <v>49.58</v>
      </c>
      <c r="BJ635" s="59">
        <v>50.53</v>
      </c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>
        <v>56.62</v>
      </c>
      <c r="DF635" s="59">
        <v>46.3</v>
      </c>
      <c r="DG635" s="59"/>
      <c r="DH635" s="59"/>
      <c r="DI635" s="28"/>
      <c r="DJ635" s="28"/>
      <c r="DK635" s="28"/>
      <c r="DL635" s="28"/>
      <c r="DM635" s="28"/>
      <c r="DN635" s="28"/>
      <c r="DO635" s="28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</row>
    <row r="636" spans="1:134" ht="15" x14ac:dyDescent="0.25">
      <c r="A636" s="10"/>
      <c r="B636" s="58">
        <v>44966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>
        <v>51.16</v>
      </c>
      <c r="BI636" s="59">
        <v>49.2</v>
      </c>
      <c r="BJ636" s="59">
        <v>50.69</v>
      </c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>
        <v>56.44</v>
      </c>
      <c r="DF636" s="59">
        <v>46.26</v>
      </c>
      <c r="DG636" s="59"/>
      <c r="DH636" s="59"/>
      <c r="DI636" s="28"/>
      <c r="DJ636" s="28"/>
      <c r="DK636" s="28"/>
      <c r="DL636" s="28"/>
      <c r="DM636" s="28"/>
      <c r="DN636" s="28"/>
      <c r="DO636" s="28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</row>
    <row r="637" spans="1:134" ht="15" x14ac:dyDescent="0.25">
      <c r="A637" s="10"/>
      <c r="B637" s="58">
        <v>44965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>
        <v>50.3</v>
      </c>
      <c r="BI637" s="59">
        <v>50.24</v>
      </c>
      <c r="BJ637" s="59">
        <v>51.69</v>
      </c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>
        <v>57.65</v>
      </c>
      <c r="DF637" s="59">
        <v>47.31</v>
      </c>
      <c r="DG637" s="59"/>
      <c r="DH637" s="59"/>
      <c r="DI637" s="28"/>
      <c r="DJ637" s="28"/>
      <c r="DK637" s="28"/>
      <c r="DL637" s="28"/>
      <c r="DM637" s="28"/>
      <c r="DN637" s="28"/>
      <c r="DO637" s="28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</row>
    <row r="638" spans="1:134" ht="15" x14ac:dyDescent="0.25">
      <c r="A638" s="10"/>
      <c r="B638" s="58">
        <v>44964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>
        <v>52.24</v>
      </c>
      <c r="BI638" s="59">
        <v>56</v>
      </c>
      <c r="BJ638" s="59">
        <v>53.22</v>
      </c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>
        <v>58.99</v>
      </c>
      <c r="DF638" s="59">
        <v>48</v>
      </c>
      <c r="DG638" s="59"/>
      <c r="DH638" s="59"/>
      <c r="DI638" s="28"/>
      <c r="DJ638" s="28"/>
      <c r="DK638" s="28"/>
      <c r="DL638" s="28"/>
      <c r="DM638" s="28"/>
      <c r="DN638" s="28"/>
      <c r="DO638" s="28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</row>
    <row r="639" spans="1:134" ht="15" x14ac:dyDescent="0.25">
      <c r="A639" s="10"/>
      <c r="B639" s="58">
        <v>44963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>
        <v>54.94</v>
      </c>
      <c r="BI639" s="59">
        <v>54.07</v>
      </c>
      <c r="BJ639" s="59">
        <v>55.41</v>
      </c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>
        <v>60.09</v>
      </c>
      <c r="DF639" s="59">
        <v>48.62</v>
      </c>
      <c r="DG639" s="59"/>
      <c r="DH639" s="59"/>
      <c r="DI639" s="28"/>
      <c r="DJ639" s="28"/>
      <c r="DK639" s="28"/>
      <c r="DL639" s="28"/>
      <c r="DM639" s="28"/>
      <c r="DN639" s="28"/>
      <c r="DO639" s="28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</row>
    <row r="640" spans="1:134" ht="15" x14ac:dyDescent="0.25">
      <c r="A640" s="10"/>
      <c r="B640" s="58">
        <v>44960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>
        <v>56</v>
      </c>
      <c r="BI640" s="59">
        <v>53.97</v>
      </c>
      <c r="BJ640" s="59">
        <v>55.36</v>
      </c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>
        <v>60.15</v>
      </c>
      <c r="DF640" s="59">
        <v>48.11</v>
      </c>
      <c r="DG640" s="59"/>
      <c r="DH640" s="59"/>
      <c r="DI640" s="28"/>
      <c r="DJ640" s="28"/>
      <c r="DK640" s="28"/>
      <c r="DL640" s="28"/>
      <c r="DM640" s="28"/>
      <c r="DN640" s="28"/>
      <c r="DO640" s="28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</row>
    <row r="641" spans="1:134" ht="15" x14ac:dyDescent="0.25">
      <c r="A641" s="10"/>
      <c r="B641" s="58">
        <v>44959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>
        <v>55.35</v>
      </c>
      <c r="BI641" s="59">
        <v>53.8</v>
      </c>
      <c r="BJ641" s="59">
        <v>55.21</v>
      </c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>
        <v>60.21</v>
      </c>
      <c r="DF641" s="59">
        <v>48.25</v>
      </c>
      <c r="DG641" s="59"/>
      <c r="DH641" s="59"/>
      <c r="DI641" s="28"/>
      <c r="DJ641" s="28"/>
      <c r="DK641" s="28"/>
      <c r="DL641" s="28"/>
      <c r="DM641" s="28"/>
      <c r="DN641" s="28"/>
      <c r="DO641" s="28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</row>
    <row r="642" spans="1:134" ht="15" x14ac:dyDescent="0.25">
      <c r="A642" s="10"/>
      <c r="B642" s="58">
        <v>44958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>
        <v>57.3</v>
      </c>
      <c r="BI642" s="59">
        <v>55.45</v>
      </c>
      <c r="BJ642" s="59">
        <v>56.83</v>
      </c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>
        <v>61.06</v>
      </c>
      <c r="DF642" s="59">
        <v>48.15</v>
      </c>
      <c r="DG642" s="59"/>
      <c r="DH642" s="59"/>
      <c r="DI642" s="28"/>
      <c r="DJ642" s="28"/>
      <c r="DK642" s="28"/>
      <c r="DL642" s="28"/>
      <c r="DM642" s="28"/>
      <c r="DN642" s="28"/>
      <c r="DO642" s="28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</row>
    <row r="643" spans="1:134" ht="15" x14ac:dyDescent="0.25">
      <c r="A643" s="10"/>
      <c r="B643" s="58">
        <v>44957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>
        <v>55.06</v>
      </c>
      <c r="BH643" s="59">
        <v>54.1</v>
      </c>
      <c r="BI643" s="59">
        <v>53.27</v>
      </c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>
        <v>59.07</v>
      </c>
      <c r="DF643" s="59">
        <v>47.12</v>
      </c>
      <c r="DG643" s="59"/>
      <c r="DH643" s="59"/>
      <c r="DI643" s="28"/>
      <c r="DJ643" s="28"/>
      <c r="DK643" s="28"/>
      <c r="DL643" s="28"/>
      <c r="DM643" s="28"/>
      <c r="DN643" s="28"/>
      <c r="DO643" s="28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</row>
    <row r="644" spans="1:134" ht="15" x14ac:dyDescent="0.25">
      <c r="A644" s="10"/>
      <c r="B644" s="58">
        <v>44956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>
        <v>52</v>
      </c>
      <c r="BH644" s="59">
        <v>52.4</v>
      </c>
      <c r="BI644" s="59">
        <v>51.26</v>
      </c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>
        <v>57.95</v>
      </c>
      <c r="DF644" s="59">
        <v>46.75</v>
      </c>
      <c r="DG644" s="59"/>
      <c r="DH644" s="59"/>
      <c r="DI644" s="28"/>
      <c r="DJ644" s="28"/>
      <c r="DK644" s="28"/>
      <c r="DL644" s="28"/>
      <c r="DM644" s="28"/>
      <c r="DN644" s="28"/>
      <c r="DO644" s="28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</row>
    <row r="645" spans="1:134" ht="15" x14ac:dyDescent="0.25">
      <c r="A645" s="10"/>
      <c r="B645" s="58">
        <v>44953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>
        <v>52.14</v>
      </c>
      <c r="BH645" s="59">
        <v>52.2</v>
      </c>
      <c r="BI645" s="59">
        <v>50.9</v>
      </c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>
        <v>57.26</v>
      </c>
      <c r="DF645" s="59">
        <v>45.84</v>
      </c>
      <c r="DG645" s="59"/>
      <c r="DH645" s="59"/>
      <c r="DI645" s="28"/>
      <c r="DJ645" s="28"/>
      <c r="DK645" s="28"/>
      <c r="DL645" s="28"/>
      <c r="DM645" s="28"/>
      <c r="DN645" s="28"/>
      <c r="DO645" s="28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</row>
    <row r="646" spans="1:134" ht="15" x14ac:dyDescent="0.25">
      <c r="A646" s="10"/>
      <c r="B646" s="58">
        <v>44952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>
        <v>52</v>
      </c>
      <c r="BH646" s="59">
        <v>54.61</v>
      </c>
      <c r="BI646" s="59">
        <v>51.02</v>
      </c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>
        <v>56.95</v>
      </c>
      <c r="DF646" s="59">
        <v>45.63</v>
      </c>
      <c r="DG646" s="59"/>
      <c r="DH646" s="59"/>
      <c r="DI646" s="28"/>
      <c r="DJ646" s="28"/>
      <c r="DK646" s="28"/>
      <c r="DL646" s="28"/>
      <c r="DM646" s="28"/>
      <c r="DN646" s="28"/>
      <c r="DO646" s="28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</row>
    <row r="647" spans="1:134" ht="15" x14ac:dyDescent="0.25">
      <c r="A647" s="10"/>
      <c r="B647" s="58">
        <v>44951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>
        <v>51.91</v>
      </c>
      <c r="BH647" s="59">
        <v>51.45</v>
      </c>
      <c r="BI647" s="59">
        <v>52.82</v>
      </c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>
        <v>56.91</v>
      </c>
      <c r="DF647" s="59">
        <v>45.03</v>
      </c>
      <c r="DG647" s="59"/>
      <c r="DH647" s="59"/>
      <c r="DI647" s="28"/>
      <c r="DJ647" s="28"/>
      <c r="DK647" s="28"/>
      <c r="DL647" s="28"/>
      <c r="DM647" s="28"/>
      <c r="DN647" s="28"/>
      <c r="DO647" s="28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</row>
    <row r="648" spans="1:134" ht="15" x14ac:dyDescent="0.25">
      <c r="A648" s="10"/>
      <c r="B648" s="58">
        <v>44950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>
        <v>55.4</v>
      </c>
      <c r="BH648" s="59">
        <v>60.4</v>
      </c>
      <c r="BI648" s="59">
        <v>54.21</v>
      </c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>
        <v>58.59</v>
      </c>
      <c r="DF648" s="59">
        <v>45.15</v>
      </c>
      <c r="DG648" s="59"/>
      <c r="DH648" s="59"/>
      <c r="DI648" s="28"/>
      <c r="DJ648" s="28"/>
      <c r="DK648" s="28"/>
      <c r="DL648" s="28"/>
      <c r="DM648" s="28"/>
      <c r="DN648" s="28"/>
      <c r="DO648" s="28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</row>
    <row r="649" spans="1:134" ht="15" x14ac:dyDescent="0.25">
      <c r="A649" s="10"/>
      <c r="B649" s="58">
        <v>44949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>
        <v>60</v>
      </c>
      <c r="BH649" s="59">
        <v>63.5</v>
      </c>
      <c r="BI649" s="59">
        <v>62.4</v>
      </c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>
        <v>65.19</v>
      </c>
      <c r="DF649" s="59">
        <v>47.74</v>
      </c>
      <c r="DG649" s="59"/>
      <c r="DH649" s="59"/>
      <c r="DI649" s="28"/>
      <c r="DJ649" s="28"/>
      <c r="DK649" s="28"/>
      <c r="DL649" s="28"/>
      <c r="DM649" s="28"/>
      <c r="DN649" s="28"/>
      <c r="DO649" s="28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</row>
    <row r="650" spans="1:134" ht="15" x14ac:dyDescent="0.25">
      <c r="A650" s="10"/>
      <c r="B650" s="58">
        <v>44946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>
        <v>63.5</v>
      </c>
      <c r="BH650" s="59">
        <v>60</v>
      </c>
      <c r="BI650" s="59">
        <v>62.83</v>
      </c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>
        <v>65.349999999999994</v>
      </c>
      <c r="DF650" s="59">
        <v>48.56</v>
      </c>
      <c r="DG650" s="59"/>
      <c r="DH650" s="59"/>
      <c r="DI650" s="28"/>
      <c r="DJ650" s="28"/>
      <c r="DK650" s="28"/>
      <c r="DL650" s="28"/>
      <c r="DM650" s="28"/>
      <c r="DN650" s="28"/>
      <c r="DO650" s="28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</row>
    <row r="651" spans="1:134" ht="15" x14ac:dyDescent="0.25">
      <c r="A651" s="10"/>
      <c r="B651" s="58">
        <v>44945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>
        <v>57.8</v>
      </c>
      <c r="BH651" s="59">
        <v>58.15</v>
      </c>
      <c r="BI651" s="59">
        <v>58.54</v>
      </c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>
        <v>60.68</v>
      </c>
      <c r="DF651" s="59">
        <v>46.7</v>
      </c>
      <c r="DG651" s="59"/>
      <c r="DH651" s="59"/>
      <c r="DI651" s="30"/>
      <c r="DJ651" s="28"/>
      <c r="DK651" s="28"/>
      <c r="DL651" s="28"/>
      <c r="DM651" s="28"/>
      <c r="DN651" s="28"/>
      <c r="DO651" s="28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</row>
    <row r="652" spans="1:134" s="30" customFormat="1" ht="15" x14ac:dyDescent="0.25">
      <c r="A652" s="10"/>
      <c r="B652" s="58">
        <v>44944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>
        <v>58.96</v>
      </c>
      <c r="BH652" s="59">
        <v>59.85</v>
      </c>
      <c r="BI652" s="59">
        <v>56.8</v>
      </c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>
        <v>60.05</v>
      </c>
      <c r="DF652" s="59">
        <v>46.67</v>
      </c>
      <c r="DG652" s="59"/>
      <c r="DH652" s="59"/>
      <c r="DI652" s="10"/>
      <c r="DS652" s="31"/>
    </row>
    <row r="653" spans="1:134" ht="15" x14ac:dyDescent="0.25">
      <c r="A653" s="10"/>
      <c r="B653" s="58">
        <v>44943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>
        <v>52.5</v>
      </c>
      <c r="BH653" s="59">
        <v>53</v>
      </c>
      <c r="BI653" s="59">
        <v>55.38</v>
      </c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>
        <v>57.5</v>
      </c>
      <c r="DF653" s="59">
        <v>45.71</v>
      </c>
      <c r="DG653" s="59"/>
      <c r="DH653" s="59"/>
      <c r="DI653" s="10"/>
      <c r="DJ653" s="10"/>
      <c r="DK653" s="10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10"/>
    </row>
    <row r="654" spans="1:134" ht="15" x14ac:dyDescent="0.25">
      <c r="A654" s="10"/>
      <c r="B654" s="58">
        <v>44942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>
        <v>52</v>
      </c>
      <c r="BH654" s="59">
        <v>60.04</v>
      </c>
      <c r="BI654" s="59">
        <v>51.07</v>
      </c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>
        <v>54.9</v>
      </c>
      <c r="DF654" s="59">
        <v>45.5</v>
      </c>
      <c r="DG654" s="59"/>
      <c r="DH654" s="59"/>
      <c r="DI654" s="10"/>
      <c r="DJ654" s="10"/>
      <c r="DK654" s="10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10"/>
    </row>
    <row r="655" spans="1:134" ht="15" x14ac:dyDescent="0.25">
      <c r="A655" s="10"/>
      <c r="B655" s="58">
        <v>44939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>
        <v>60.5</v>
      </c>
      <c r="BH655" s="59">
        <v>63.25</v>
      </c>
      <c r="BI655" s="59">
        <v>59.87</v>
      </c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>
        <v>61.41</v>
      </c>
      <c r="DF655" s="59">
        <v>49.6</v>
      </c>
      <c r="DG655" s="59"/>
      <c r="DH655" s="59"/>
      <c r="DI655" s="10"/>
      <c r="DJ655" s="10"/>
      <c r="DK655" s="10"/>
      <c r="DL655" s="10"/>
      <c r="DM655" s="10"/>
      <c r="DN655" s="10"/>
      <c r="DO655" s="10"/>
      <c r="DP655" s="10"/>
      <c r="DQ655" s="10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10"/>
    </row>
    <row r="656" spans="1:134" ht="15" x14ac:dyDescent="0.25">
      <c r="A656" s="10"/>
      <c r="B656" s="58">
        <v>44938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>
        <v>63.32</v>
      </c>
      <c r="BH656" s="59">
        <v>64.25</v>
      </c>
      <c r="BI656" s="59">
        <v>62.76</v>
      </c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>
        <v>64.5</v>
      </c>
      <c r="DF656" s="59">
        <v>53.7</v>
      </c>
      <c r="DG656" s="59"/>
      <c r="DH656" s="59"/>
      <c r="DI656" s="10"/>
      <c r="DJ656" s="10"/>
      <c r="DK656" s="10"/>
      <c r="DL656" s="10"/>
      <c r="DM656" s="10"/>
      <c r="DN656" s="10"/>
      <c r="DO656" s="10"/>
      <c r="DP656" s="10"/>
      <c r="DQ656" s="10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10"/>
    </row>
    <row r="657" spans="2:133" s="10" customFormat="1" ht="15" x14ac:dyDescent="0.25">
      <c r="B657" s="58">
        <v>44937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>
        <v>61.9</v>
      </c>
      <c r="BH657" s="59">
        <v>64.67</v>
      </c>
      <c r="BI657" s="59">
        <v>66</v>
      </c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>
        <v>61.39</v>
      </c>
      <c r="DF657" s="59">
        <v>48.28</v>
      </c>
      <c r="DG657" s="59"/>
      <c r="DH657" s="59"/>
      <c r="DR657" s="36"/>
      <c r="DS657" s="38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</row>
    <row r="658" spans="2:133" s="10" customFormat="1" ht="15" x14ac:dyDescent="0.25">
      <c r="B658" s="58">
        <v>44936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>
        <v>66.06</v>
      </c>
      <c r="BH658" s="59">
        <v>68</v>
      </c>
      <c r="BI658" s="59">
        <v>65.36</v>
      </c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>
        <v>64.180000000000007</v>
      </c>
      <c r="DF658" s="59">
        <v>50.12</v>
      </c>
      <c r="DG658" s="59"/>
      <c r="DH658" s="59"/>
      <c r="DR658" s="36"/>
      <c r="DS658" s="38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</row>
    <row r="659" spans="2:133" s="10" customFormat="1" ht="15" x14ac:dyDescent="0.25">
      <c r="B659" s="58">
        <v>44935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>
        <v>69.63</v>
      </c>
      <c r="BH659" s="59">
        <v>67</v>
      </c>
      <c r="BI659" s="59">
        <v>69.22</v>
      </c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>
        <v>66.64</v>
      </c>
      <c r="DF659" s="59">
        <v>51.25</v>
      </c>
      <c r="DG659" s="59"/>
      <c r="DH659" s="59"/>
    </row>
    <row r="660" spans="2:133" s="10" customFormat="1" ht="15" x14ac:dyDescent="0.25">
      <c r="B660" s="58">
        <v>44932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>
        <v>70</v>
      </c>
      <c r="BH660" s="59">
        <v>65.739999999999995</v>
      </c>
      <c r="BI660" s="59">
        <v>64.03</v>
      </c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>
        <v>62.75</v>
      </c>
      <c r="DF660" s="59">
        <v>48.61</v>
      </c>
      <c r="DG660" s="59"/>
      <c r="DH660" s="59"/>
    </row>
    <row r="661" spans="2:133" s="10" customFormat="1" ht="15" x14ac:dyDescent="0.25">
      <c r="B661" s="58">
        <v>44931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>
        <v>66.5</v>
      </c>
      <c r="BH661" s="59">
        <v>68.19</v>
      </c>
      <c r="BI661" s="59">
        <v>65.94</v>
      </c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>
        <v>63.86</v>
      </c>
      <c r="DF661" s="59">
        <v>49.71</v>
      </c>
      <c r="DG661" s="59"/>
      <c r="DH661" s="59"/>
    </row>
    <row r="662" spans="2:133" s="10" customFormat="1" ht="15" x14ac:dyDescent="0.25">
      <c r="B662" s="58">
        <v>44930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>
        <v>62.65</v>
      </c>
      <c r="BH662" s="59">
        <v>63.14</v>
      </c>
      <c r="BI662" s="59">
        <v>59.14</v>
      </c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>
        <v>59.22</v>
      </c>
      <c r="DF662" s="59">
        <v>47.42</v>
      </c>
      <c r="DG662" s="59"/>
      <c r="DH662" s="59"/>
    </row>
    <row r="663" spans="2:133" s="10" customFormat="1" ht="15" x14ac:dyDescent="0.25">
      <c r="B663" s="58">
        <v>44929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>
        <v>69</v>
      </c>
      <c r="BH663" s="59">
        <v>69.19</v>
      </c>
      <c r="BI663" s="59">
        <v>66.430000000000007</v>
      </c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>
        <v>62.25</v>
      </c>
      <c r="DF663" s="59">
        <v>47.2</v>
      </c>
      <c r="DG663" s="59"/>
      <c r="DH663" s="59"/>
    </row>
    <row r="664" spans="2:133" s="10" customFormat="1" ht="15" x14ac:dyDescent="0.25">
      <c r="B664" s="58">
        <v>44928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>
        <v>70</v>
      </c>
      <c r="BH664" s="59">
        <v>74.900000000000006</v>
      </c>
      <c r="BI664" s="59">
        <v>75.540000000000006</v>
      </c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>
        <v>70.58</v>
      </c>
      <c r="DF664" s="59">
        <v>48.33</v>
      </c>
      <c r="DG664" s="59"/>
      <c r="DH664" s="59"/>
    </row>
    <row r="665" spans="2:133" s="10" customFormat="1" ht="15" x14ac:dyDescent="0.25">
      <c r="B665" s="58">
        <v>44925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>
        <v>71.61</v>
      </c>
      <c r="BG665" s="59">
        <v>72.55</v>
      </c>
      <c r="BH665" s="59">
        <v>70</v>
      </c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>
        <v>63.54</v>
      </c>
      <c r="DF665" s="59"/>
      <c r="DG665" s="59"/>
      <c r="DH665" s="59"/>
    </row>
    <row r="666" spans="2:133" s="10" customFormat="1" ht="15" x14ac:dyDescent="0.25">
      <c r="B666" s="58">
        <v>44924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>
        <v>78.33</v>
      </c>
      <c r="BG666" s="59">
        <v>82.38</v>
      </c>
      <c r="BH666" s="59">
        <v>78.94</v>
      </c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>
        <v>79.42</v>
      </c>
      <c r="DE666" s="59">
        <v>69.28</v>
      </c>
      <c r="DF666" s="59"/>
      <c r="DG666" s="59"/>
      <c r="DH666" s="59"/>
    </row>
    <row r="667" spans="2:133" s="10" customFormat="1" ht="15" x14ac:dyDescent="0.25">
      <c r="B667" s="58">
        <v>44923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>
        <v>76.739999999999995</v>
      </c>
      <c r="BG667" s="59">
        <v>79.12</v>
      </c>
      <c r="BH667" s="59">
        <v>81.150000000000006</v>
      </c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>
        <v>74.760000000000005</v>
      </c>
      <c r="DE667" s="59">
        <v>67.040000000000006</v>
      </c>
      <c r="DF667" s="59"/>
      <c r="DG667" s="59"/>
      <c r="DH667" s="59"/>
    </row>
    <row r="668" spans="2:133" s="10" customFormat="1" ht="15" x14ac:dyDescent="0.25">
      <c r="B668" s="58">
        <v>44922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>
        <v>76.5</v>
      </c>
      <c r="BG668" s="59">
        <v>71.87</v>
      </c>
      <c r="BH668" s="59">
        <v>71.47</v>
      </c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>
        <v>73.27</v>
      </c>
      <c r="DE668" s="59">
        <v>66.3</v>
      </c>
      <c r="DF668" s="59"/>
      <c r="DG668" s="59"/>
      <c r="DH668" s="59"/>
    </row>
    <row r="669" spans="2:133" s="10" customFormat="1" ht="15" x14ac:dyDescent="0.25">
      <c r="B669" s="58">
        <v>44918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>
        <v>77.849999999999994</v>
      </c>
      <c r="BG669" s="59">
        <v>80.59</v>
      </c>
      <c r="BH669" s="59">
        <v>81.62</v>
      </c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>
        <v>76.73</v>
      </c>
      <c r="DE669" s="59">
        <v>68.27</v>
      </c>
      <c r="DF669" s="59"/>
      <c r="DG669" s="59"/>
      <c r="DH669" s="59"/>
    </row>
    <row r="670" spans="2:133" s="10" customFormat="1" ht="15" x14ac:dyDescent="0.25">
      <c r="B670" s="58">
        <v>44917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>
        <v>82.7</v>
      </c>
      <c r="BG670" s="59">
        <v>85.53</v>
      </c>
      <c r="BH670" s="59">
        <v>85.85</v>
      </c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>
        <v>82.87</v>
      </c>
      <c r="DE670" s="59">
        <v>69.78</v>
      </c>
      <c r="DF670" s="59"/>
      <c r="DG670" s="59"/>
      <c r="DH670" s="59"/>
    </row>
    <row r="671" spans="2:133" s="10" customFormat="1" ht="15" x14ac:dyDescent="0.25">
      <c r="B671" s="58">
        <v>44916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>
        <v>88.55</v>
      </c>
      <c r="BG671" s="59">
        <v>88.4</v>
      </c>
      <c r="BH671" s="59">
        <v>110.34</v>
      </c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>
        <v>94.05</v>
      </c>
      <c r="DE671" s="59">
        <v>71.819999999999993</v>
      </c>
      <c r="DF671" s="59"/>
      <c r="DG671" s="59"/>
      <c r="DH671" s="59"/>
    </row>
    <row r="672" spans="2:133" s="10" customFormat="1" ht="15" x14ac:dyDescent="0.25">
      <c r="B672" s="58">
        <v>44915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>
        <v>96.3</v>
      </c>
      <c r="BG672" s="59">
        <v>94</v>
      </c>
      <c r="BH672" s="59">
        <v>99.69</v>
      </c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>
        <v>94.7</v>
      </c>
      <c r="DE672" s="59">
        <v>73.81</v>
      </c>
      <c r="DF672" s="59"/>
      <c r="DG672" s="59"/>
      <c r="DH672" s="59"/>
    </row>
    <row r="673" spans="1:134" ht="15" x14ac:dyDescent="0.25">
      <c r="A673" s="10"/>
      <c r="B673" s="58">
        <v>44914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>
        <v>96.46</v>
      </c>
      <c r="BG673" s="59">
        <v>97.5</v>
      </c>
      <c r="BH673" s="59">
        <v>105.52</v>
      </c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>
        <v>96.93</v>
      </c>
      <c r="DE673" s="59">
        <v>75.42</v>
      </c>
      <c r="DF673" s="59"/>
      <c r="DG673" s="59"/>
      <c r="DH673" s="59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</row>
    <row r="674" spans="1:134" ht="15" x14ac:dyDescent="0.25">
      <c r="A674" s="10"/>
      <c r="B674" s="58">
        <v>44911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>
        <v>108</v>
      </c>
      <c r="BG674" s="59">
        <v>99.16</v>
      </c>
      <c r="BH674" s="59">
        <v>99.18</v>
      </c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>
        <v>101.68</v>
      </c>
      <c r="DE674" s="59">
        <v>78.489999999999995</v>
      </c>
      <c r="DF674" s="59"/>
      <c r="DG674" s="59"/>
      <c r="DH674" s="59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</row>
    <row r="675" spans="1:134" ht="15" x14ac:dyDescent="0.25">
      <c r="A675" s="10"/>
      <c r="B675" s="58">
        <v>44910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>
        <v>117.75</v>
      </c>
      <c r="BG675" s="59">
        <v>114</v>
      </c>
      <c r="BH675" s="59">
        <v>120.99</v>
      </c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>
        <v>117.14</v>
      </c>
      <c r="DE675" s="59">
        <v>87.86</v>
      </c>
      <c r="DF675" s="59"/>
      <c r="DG675" s="59"/>
      <c r="DH675" s="59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</row>
    <row r="676" spans="1:134" ht="15" x14ac:dyDescent="0.25">
      <c r="A676" s="10"/>
      <c r="B676" s="58">
        <v>44909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>
        <v>113.75</v>
      </c>
      <c r="BG676" s="59">
        <v>110</v>
      </c>
      <c r="BH676" s="59">
        <v>114.96</v>
      </c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>
        <v>113.2</v>
      </c>
      <c r="DE676" s="59">
        <v>84.5</v>
      </c>
      <c r="DF676" s="59"/>
      <c r="DG676" s="59"/>
      <c r="DH676" s="59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</row>
    <row r="677" spans="1:134" ht="15" x14ac:dyDescent="0.25">
      <c r="A677" s="10"/>
      <c r="B677" s="58">
        <v>44908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>
        <v>119.25</v>
      </c>
      <c r="BG677" s="59">
        <v>117.75</v>
      </c>
      <c r="BH677" s="59">
        <v>116.97</v>
      </c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>
        <v>118.29</v>
      </c>
      <c r="DE677" s="59">
        <v>86.97</v>
      </c>
      <c r="DF677" s="59"/>
      <c r="DG677" s="59"/>
      <c r="DH677" s="59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</row>
    <row r="678" spans="1:134" ht="15" x14ac:dyDescent="0.25">
      <c r="A678" s="10"/>
      <c r="B678" s="58">
        <v>44907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>
        <v>119.71</v>
      </c>
      <c r="BG678" s="59">
        <v>118</v>
      </c>
      <c r="BH678" s="59">
        <v>122.1</v>
      </c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>
        <v>118.18</v>
      </c>
      <c r="DE678" s="59">
        <v>86.8</v>
      </c>
      <c r="DF678" s="59"/>
      <c r="DG678" s="59"/>
      <c r="DH678" s="59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</row>
    <row r="679" spans="1:134" ht="15" x14ac:dyDescent="0.25">
      <c r="A679" s="10"/>
      <c r="B679" s="58">
        <v>44904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>
        <v>125</v>
      </c>
      <c r="BG679" s="59">
        <v>118.85</v>
      </c>
      <c r="BH679" s="59">
        <v>118.97</v>
      </c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>
        <v>121.49</v>
      </c>
      <c r="DE679" s="59">
        <v>87.43</v>
      </c>
      <c r="DF679" s="59"/>
      <c r="DG679" s="59"/>
      <c r="DH679" s="59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</row>
    <row r="680" spans="1:134" ht="15" x14ac:dyDescent="0.25">
      <c r="A680" s="10"/>
      <c r="B680" s="58">
        <v>44903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>
        <v>122.09</v>
      </c>
      <c r="BG680" s="59">
        <v>113.86</v>
      </c>
      <c r="BH680" s="59">
        <v>118.8</v>
      </c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>
        <v>118.71</v>
      </c>
      <c r="DE680" s="59">
        <v>84.52</v>
      </c>
      <c r="DF680" s="59"/>
      <c r="DG680" s="59"/>
      <c r="DH680" s="59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</row>
    <row r="681" spans="1:134" ht="15" x14ac:dyDescent="0.25">
      <c r="A681" s="10"/>
      <c r="B681" s="58">
        <v>44902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>
        <v>125.13</v>
      </c>
      <c r="BG681" s="59">
        <v>127</v>
      </c>
      <c r="BH681" s="59">
        <v>134.58000000000001</v>
      </c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>
        <v>128.47</v>
      </c>
      <c r="DE681" s="59">
        <v>87.54</v>
      </c>
      <c r="DF681" s="59"/>
      <c r="DG681" s="59"/>
      <c r="DH681" s="59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</row>
    <row r="682" spans="1:134" ht="15" x14ac:dyDescent="0.25">
      <c r="A682" s="10"/>
      <c r="B682" s="58">
        <v>44901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>
        <v>120.7</v>
      </c>
      <c r="BG682" s="59">
        <v>98.63</v>
      </c>
      <c r="BH682" s="59">
        <v>124.54</v>
      </c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>
        <v>116.59</v>
      </c>
      <c r="DE682" s="59">
        <v>85.41</v>
      </c>
      <c r="DF682" s="59"/>
      <c r="DG682" s="59"/>
      <c r="DH682" s="59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</row>
    <row r="683" spans="1:134" ht="15" x14ac:dyDescent="0.25">
      <c r="A683" s="10"/>
      <c r="B683" s="58">
        <v>44900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>
        <v>115.47</v>
      </c>
      <c r="BG683" s="59">
        <v>97.34</v>
      </c>
      <c r="BH683" s="59">
        <v>120</v>
      </c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>
        <v>113.2</v>
      </c>
      <c r="DE683" s="59">
        <v>83.62</v>
      </c>
      <c r="DF683" s="59"/>
      <c r="DG683" s="59"/>
      <c r="DH683" s="59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</row>
    <row r="684" spans="1:134" ht="15" x14ac:dyDescent="0.25">
      <c r="A684" s="10"/>
      <c r="B684" s="58">
        <v>44897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>
        <v>108.07</v>
      </c>
      <c r="BG684" s="59">
        <v>109.5</v>
      </c>
      <c r="BH684" s="59">
        <v>106.57</v>
      </c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>
        <v>114.81</v>
      </c>
      <c r="DE684" s="59">
        <v>84.04</v>
      </c>
      <c r="DF684" s="59"/>
      <c r="DG684" s="59"/>
      <c r="DH684" s="59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</row>
    <row r="685" spans="1:134" ht="15" x14ac:dyDescent="0.25">
      <c r="A685" s="10"/>
      <c r="B685" s="58">
        <v>44896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>
        <v>116.14</v>
      </c>
      <c r="BG685" s="59">
        <v>116.14</v>
      </c>
      <c r="BH685" s="59">
        <v>119.22</v>
      </c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>
        <v>117.5</v>
      </c>
      <c r="DE685" s="59">
        <v>90.6</v>
      </c>
      <c r="DF685" s="59"/>
      <c r="DG685" s="59"/>
      <c r="DH685" s="59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</row>
    <row r="686" spans="1:134" ht="15" x14ac:dyDescent="0.25">
      <c r="A686" s="10"/>
      <c r="B686" s="58">
        <v>44895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>
        <v>121.5</v>
      </c>
      <c r="BF686" s="59">
        <v>119.4</v>
      </c>
      <c r="BG686" s="59">
        <v>118.96</v>
      </c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>
        <v>121.34</v>
      </c>
      <c r="DE686" s="59">
        <v>84.13</v>
      </c>
      <c r="DF686" s="59"/>
      <c r="DG686" s="59"/>
      <c r="DH686" s="59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</row>
    <row r="687" spans="1:134" ht="15" x14ac:dyDescent="0.25">
      <c r="A687" s="10"/>
      <c r="B687" s="58">
        <v>44894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>
        <v>102.25</v>
      </c>
      <c r="BF687" s="59">
        <v>107.6</v>
      </c>
      <c r="BG687" s="59">
        <v>104.35</v>
      </c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>
        <v>111.5</v>
      </c>
      <c r="DE687" s="59">
        <v>79.58</v>
      </c>
      <c r="DF687" s="59"/>
      <c r="DG687" s="59"/>
      <c r="DH687" s="59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</row>
    <row r="688" spans="1:134" ht="15" x14ac:dyDescent="0.25">
      <c r="A688" s="10"/>
      <c r="B688" s="58">
        <v>44893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>
        <v>93.31</v>
      </c>
      <c r="BF688" s="59">
        <v>97.45</v>
      </c>
      <c r="BG688" s="59">
        <v>99.5</v>
      </c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>
        <v>103.27</v>
      </c>
      <c r="DE688" s="59">
        <v>76.150000000000006</v>
      </c>
      <c r="DF688" s="59"/>
      <c r="DG688" s="59"/>
      <c r="DH688" s="59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</row>
    <row r="689" spans="1:134" ht="15" x14ac:dyDescent="0.25">
      <c r="A689" s="10"/>
      <c r="B689" s="58">
        <v>44890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>
        <v>92</v>
      </c>
      <c r="BF689" s="59">
        <v>97</v>
      </c>
      <c r="BG689" s="59">
        <v>99.27</v>
      </c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>
        <v>104.21</v>
      </c>
      <c r="DE689" s="59">
        <v>78.650000000000006</v>
      </c>
      <c r="DF689" s="59"/>
      <c r="DG689" s="59"/>
      <c r="DH689" s="59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</row>
    <row r="690" spans="1:134" ht="15" x14ac:dyDescent="0.25">
      <c r="A690" s="10"/>
      <c r="B690" s="58">
        <v>44889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>
        <v>90.54</v>
      </c>
      <c r="BF690" s="59">
        <v>94</v>
      </c>
      <c r="BG690" s="59">
        <v>97</v>
      </c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>
        <v>103.79</v>
      </c>
      <c r="DE690" s="59">
        <v>77.48</v>
      </c>
      <c r="DF690" s="59"/>
      <c r="DG690" s="59"/>
      <c r="DH690" s="59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</row>
    <row r="691" spans="1:134" ht="15" x14ac:dyDescent="0.25">
      <c r="A691" s="10"/>
      <c r="B691" s="58">
        <v>44888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>
        <v>82</v>
      </c>
      <c r="BF691" s="59">
        <v>90</v>
      </c>
      <c r="BG691" s="59">
        <v>104.43</v>
      </c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>
        <v>113.25</v>
      </c>
      <c r="DE691" s="59">
        <v>81.87</v>
      </c>
      <c r="DF691" s="59"/>
      <c r="DG691" s="59"/>
      <c r="DH691" s="59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</row>
    <row r="692" spans="1:134" ht="15" x14ac:dyDescent="0.25">
      <c r="A692" s="10"/>
      <c r="B692" s="58">
        <v>44887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>
        <v>75</v>
      </c>
      <c r="BF692" s="59">
        <v>92.81</v>
      </c>
      <c r="BG692" s="59">
        <v>99.52</v>
      </c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>
        <v>107.31</v>
      </c>
      <c r="DE692" s="59">
        <v>80.489999999999995</v>
      </c>
      <c r="DF692" s="59"/>
      <c r="DG692" s="59"/>
      <c r="DH692" s="59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</row>
    <row r="693" spans="1:134" ht="15" x14ac:dyDescent="0.25">
      <c r="A693" s="10"/>
      <c r="B693" s="58">
        <v>44886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>
        <v>74.87</v>
      </c>
      <c r="BF693" s="59">
        <v>89</v>
      </c>
      <c r="BG693" s="59">
        <v>94.28</v>
      </c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>
        <v>103.03</v>
      </c>
      <c r="DE693" s="59">
        <v>79.75</v>
      </c>
      <c r="DF693" s="59"/>
      <c r="DG693" s="59"/>
      <c r="DH693" s="59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</row>
    <row r="694" spans="1:134" ht="15" x14ac:dyDescent="0.25">
      <c r="A694" s="10"/>
      <c r="B694" s="58">
        <v>44883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>
        <v>76.8</v>
      </c>
      <c r="BF694" s="59">
        <v>82.02</v>
      </c>
      <c r="BG694" s="59">
        <v>91</v>
      </c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>
        <v>99.45</v>
      </c>
      <c r="DE694" s="59">
        <v>80.34</v>
      </c>
      <c r="DF694" s="59"/>
      <c r="DG694" s="59"/>
      <c r="DH694" s="59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</row>
    <row r="695" spans="1:134" ht="15" x14ac:dyDescent="0.25">
      <c r="A695" s="10"/>
      <c r="B695" s="58">
        <v>44882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>
        <v>70.33</v>
      </c>
      <c r="BF695" s="59">
        <v>91.44</v>
      </c>
      <c r="BG695" s="59">
        <v>91.8</v>
      </c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>
        <v>101.32</v>
      </c>
      <c r="DE695" s="59">
        <v>79.400000000000006</v>
      </c>
      <c r="DF695" s="59"/>
      <c r="DG695" s="59"/>
      <c r="DH695" s="59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</row>
    <row r="696" spans="1:134" ht="15" x14ac:dyDescent="0.25">
      <c r="A696" s="10"/>
      <c r="B696" s="58">
        <v>44881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>
        <v>74.5</v>
      </c>
      <c r="BF696" s="59">
        <v>88.78</v>
      </c>
      <c r="BG696" s="59">
        <v>92.11</v>
      </c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>
        <v>102.43</v>
      </c>
      <c r="DE696" s="59">
        <v>78</v>
      </c>
      <c r="DF696" s="59"/>
      <c r="DG696" s="59"/>
      <c r="DH696" s="59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</row>
    <row r="697" spans="1:134" ht="15" x14ac:dyDescent="0.25">
      <c r="A697" s="10"/>
      <c r="B697" s="58">
        <v>44880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>
        <v>74.099999999999994</v>
      </c>
      <c r="BF697" s="59">
        <v>93.6</v>
      </c>
      <c r="BG697" s="59">
        <v>99.49</v>
      </c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>
        <v>106.28</v>
      </c>
      <c r="DE697" s="59">
        <v>83.46</v>
      </c>
      <c r="DF697" s="59"/>
      <c r="DG697" s="59"/>
      <c r="DH697" s="59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</row>
    <row r="698" spans="1:134" ht="15" x14ac:dyDescent="0.25">
      <c r="A698" s="10"/>
      <c r="B698" s="58">
        <v>44879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>
        <v>72.28</v>
      </c>
      <c r="BF698" s="59">
        <v>100</v>
      </c>
      <c r="BG698" s="59">
        <v>93.11</v>
      </c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>
        <v>99.61</v>
      </c>
      <c r="DE698" s="59">
        <v>85</v>
      </c>
      <c r="DF698" s="59"/>
      <c r="DG698" s="59"/>
      <c r="DH698" s="59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</row>
    <row r="699" spans="1:134" ht="15" x14ac:dyDescent="0.25">
      <c r="A699" s="10"/>
      <c r="B699" s="58">
        <v>44876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>
        <v>71</v>
      </c>
      <c r="BF699" s="59">
        <v>80.400000000000006</v>
      </c>
      <c r="BG699" s="59">
        <v>83.14</v>
      </c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>
        <v>100.01</v>
      </c>
      <c r="DE699" s="59">
        <v>70.38</v>
      </c>
      <c r="DF699" s="59"/>
      <c r="DG699" s="59"/>
      <c r="DH699" s="59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</row>
    <row r="700" spans="1:134" ht="15" x14ac:dyDescent="0.25">
      <c r="A700" s="10"/>
      <c r="B700" s="58">
        <v>44875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>
        <v>87</v>
      </c>
      <c r="BF700" s="59">
        <v>98</v>
      </c>
      <c r="BG700" s="59">
        <v>97.51</v>
      </c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>
        <v>97.43</v>
      </c>
      <c r="DE700" s="59">
        <v>78.83</v>
      </c>
      <c r="DF700" s="59"/>
      <c r="DG700" s="59"/>
      <c r="DH700" s="59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</row>
    <row r="701" spans="1:134" ht="15" x14ac:dyDescent="0.25">
      <c r="A701" s="10"/>
      <c r="B701" s="58">
        <v>44874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>
        <v>86</v>
      </c>
      <c r="BF701" s="59">
        <v>95.49</v>
      </c>
      <c r="BG701" s="59">
        <v>97.68</v>
      </c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>
        <v>96.98</v>
      </c>
      <c r="DE701" s="59">
        <v>78.010000000000005</v>
      </c>
      <c r="DF701" s="59"/>
      <c r="DG701" s="59"/>
      <c r="DH701" s="59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</row>
    <row r="702" spans="1:134" ht="15" x14ac:dyDescent="0.25">
      <c r="A702" s="10"/>
      <c r="B702" s="58">
        <v>44873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>
        <v>89</v>
      </c>
      <c r="BF702" s="59">
        <v>97.3</v>
      </c>
      <c r="BG702" s="59">
        <v>96.7</v>
      </c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>
        <v>102.72</v>
      </c>
      <c r="DE702" s="59">
        <v>81.33</v>
      </c>
      <c r="DF702" s="59"/>
      <c r="DG702" s="59"/>
      <c r="DH702" s="59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</row>
    <row r="703" spans="1:134" ht="15" x14ac:dyDescent="0.25">
      <c r="A703" s="10"/>
      <c r="B703" s="58">
        <v>44872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>
        <v>89.7</v>
      </c>
      <c r="BF703" s="59">
        <v>94.12</v>
      </c>
      <c r="BG703" s="59">
        <v>99.41</v>
      </c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>
        <v>93.13</v>
      </c>
      <c r="DE703" s="59">
        <v>79.5</v>
      </c>
      <c r="DF703" s="59"/>
      <c r="DG703" s="59"/>
      <c r="DH703" s="59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</row>
    <row r="704" spans="1:134" ht="15" x14ac:dyDescent="0.25">
      <c r="A704" s="10"/>
      <c r="B704" s="58">
        <v>44869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>
        <v>95.85</v>
      </c>
      <c r="BF704" s="59">
        <v>98.61</v>
      </c>
      <c r="BG704" s="59">
        <v>102.94</v>
      </c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>
        <v>92.88</v>
      </c>
      <c r="DE704" s="59">
        <v>79.16</v>
      </c>
      <c r="DF704" s="59"/>
      <c r="DG704" s="59"/>
      <c r="DH704" s="59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</row>
    <row r="705" spans="1:134" ht="15" x14ac:dyDescent="0.25">
      <c r="A705" s="10"/>
      <c r="B705" s="58">
        <v>44868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>
        <v>103</v>
      </c>
      <c r="BF705" s="59">
        <v>98.68</v>
      </c>
      <c r="BG705" s="59">
        <v>104.2</v>
      </c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>
        <v>101.81</v>
      </c>
      <c r="DE705" s="59">
        <v>87.44</v>
      </c>
      <c r="DF705" s="59"/>
      <c r="DG705" s="59"/>
      <c r="DH705" s="59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</row>
    <row r="706" spans="1:134" ht="15" x14ac:dyDescent="0.25">
      <c r="A706" s="10"/>
      <c r="B706" s="58">
        <v>44867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>
        <v>102.5</v>
      </c>
      <c r="BF706" s="59">
        <v>98.81</v>
      </c>
      <c r="BG706" s="59">
        <v>104.71</v>
      </c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>
        <v>97.14</v>
      </c>
      <c r="DE706" s="59">
        <v>88.84</v>
      </c>
      <c r="DF706" s="59"/>
      <c r="DG706" s="59"/>
      <c r="DH706" s="59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</row>
    <row r="707" spans="1:134" ht="15" x14ac:dyDescent="0.25">
      <c r="A707" s="10"/>
      <c r="B707" s="58">
        <v>44866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>
        <v>83.19</v>
      </c>
      <c r="BF707" s="59">
        <v>89.42</v>
      </c>
      <c r="BG707" s="59">
        <v>95.12</v>
      </c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>
        <v>88.95</v>
      </c>
      <c r="DE707" s="59">
        <v>84.88</v>
      </c>
      <c r="DF707" s="59"/>
      <c r="DG707" s="59"/>
      <c r="DH707" s="59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</row>
    <row r="708" spans="1:134" ht="15" x14ac:dyDescent="0.25">
      <c r="A708" s="10"/>
      <c r="B708" s="58">
        <v>44865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>
        <v>70.56</v>
      </c>
      <c r="BE708" s="59">
        <v>89.35</v>
      </c>
      <c r="BF708" s="59">
        <v>100.27</v>
      </c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>
        <v>95.49</v>
      </c>
      <c r="DE708" s="59">
        <v>88.12</v>
      </c>
      <c r="DF708" s="59"/>
      <c r="DG708" s="59"/>
      <c r="DH708" s="59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</row>
    <row r="709" spans="1:134" ht="15" x14ac:dyDescent="0.25">
      <c r="A709" s="10"/>
      <c r="B709" s="58">
        <v>44862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>
        <v>85.5</v>
      </c>
      <c r="BE709" s="59">
        <v>115</v>
      </c>
      <c r="BF709" s="59">
        <v>114.03</v>
      </c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>
        <v>107.91</v>
      </c>
      <c r="DE709" s="59">
        <v>93.85</v>
      </c>
      <c r="DF709" s="59"/>
      <c r="DG709" s="59"/>
      <c r="DH709" s="59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</row>
    <row r="710" spans="1:134" ht="15" x14ac:dyDescent="0.25">
      <c r="A710" s="10"/>
      <c r="B710" s="58">
        <v>44861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>
        <v>79</v>
      </c>
      <c r="BE710" s="59">
        <v>102.16</v>
      </c>
      <c r="BF710" s="59">
        <v>111.7</v>
      </c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>
        <v>105.47</v>
      </c>
      <c r="DE710" s="59">
        <v>90.52</v>
      </c>
      <c r="DF710" s="59"/>
      <c r="DG710" s="59"/>
      <c r="DH710" s="59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</row>
    <row r="711" spans="1:134" ht="15" x14ac:dyDescent="0.25">
      <c r="A711" s="10"/>
      <c r="B711" s="58">
        <v>44860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>
        <v>63.33</v>
      </c>
      <c r="BE711" s="59">
        <v>92</v>
      </c>
      <c r="BF711" s="59">
        <v>110.32</v>
      </c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>
        <v>103.53</v>
      </c>
      <c r="DE711" s="59">
        <v>89.23</v>
      </c>
      <c r="DF711" s="59"/>
      <c r="DG711" s="59"/>
      <c r="DH711" s="59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</row>
    <row r="712" spans="1:134" ht="15" x14ac:dyDescent="0.25">
      <c r="A712" s="10"/>
      <c r="B712" s="58">
        <v>44859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>
        <v>58</v>
      </c>
      <c r="BE712" s="59">
        <v>95.11</v>
      </c>
      <c r="BF712" s="59">
        <v>108.13</v>
      </c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>
        <v>105.8</v>
      </c>
      <c r="DE712" s="59">
        <v>92.07</v>
      </c>
      <c r="DF712" s="59"/>
      <c r="DG712" s="59"/>
      <c r="DH712" s="59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</row>
    <row r="713" spans="1:134" ht="15" x14ac:dyDescent="0.25">
      <c r="A713" s="10"/>
      <c r="B713" s="58">
        <v>44858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>
        <v>52.5</v>
      </c>
      <c r="BE713" s="59">
        <v>95.78</v>
      </c>
      <c r="BF713" s="59">
        <v>110.5</v>
      </c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>
        <v>108.96</v>
      </c>
      <c r="DE713" s="59">
        <v>93.03</v>
      </c>
      <c r="DF713" s="59"/>
      <c r="DG713" s="59"/>
      <c r="DH713" s="59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</row>
    <row r="714" spans="1:134" ht="15" x14ac:dyDescent="0.25">
      <c r="A714" s="10"/>
      <c r="B714" s="58">
        <v>44855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>
        <v>60</v>
      </c>
      <c r="BE714" s="59">
        <v>101.57</v>
      </c>
      <c r="BF714" s="59">
        <v>109.8</v>
      </c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>
        <v>116.28</v>
      </c>
      <c r="DE714" s="59">
        <v>98.29</v>
      </c>
      <c r="DF714" s="59"/>
      <c r="DG714" s="59"/>
      <c r="DH714" s="59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</row>
    <row r="715" spans="1:134" ht="15" x14ac:dyDescent="0.25">
      <c r="A715" s="10"/>
      <c r="B715" s="58">
        <v>44854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>
        <v>74</v>
      </c>
      <c r="BE715" s="59">
        <v>110</v>
      </c>
      <c r="BF715" s="59">
        <v>117.08</v>
      </c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>
        <v>122.76</v>
      </c>
      <c r="DE715" s="59">
        <v>102.96</v>
      </c>
      <c r="DF715" s="59"/>
      <c r="DG715" s="59"/>
      <c r="DH715" s="59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</row>
    <row r="716" spans="1:134" ht="15" x14ac:dyDescent="0.25">
      <c r="A716" s="10"/>
      <c r="B716" s="58">
        <v>44853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>
        <v>64.599999999999994</v>
      </c>
      <c r="BE716" s="59">
        <v>96.6</v>
      </c>
      <c r="BF716" s="59">
        <v>103.99</v>
      </c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>
        <v>108.93</v>
      </c>
      <c r="DE716" s="59">
        <v>101.21</v>
      </c>
      <c r="DF716" s="59"/>
      <c r="DG716" s="59"/>
      <c r="DH716" s="59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</row>
    <row r="717" spans="1:134" ht="15" x14ac:dyDescent="0.25">
      <c r="A717" s="10"/>
      <c r="B717" s="58">
        <v>44852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>
        <v>60</v>
      </c>
      <c r="BE717" s="59">
        <v>103.76</v>
      </c>
      <c r="BF717" s="59">
        <v>107.61</v>
      </c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>
        <v>111.78</v>
      </c>
      <c r="DE717" s="59">
        <v>101.8</v>
      </c>
      <c r="DF717" s="59"/>
      <c r="DG717" s="59"/>
      <c r="DH717" s="59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</row>
    <row r="718" spans="1:134" ht="15" x14ac:dyDescent="0.25">
      <c r="A718" s="10"/>
      <c r="B718" s="58">
        <v>44851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>
        <v>69</v>
      </c>
      <c r="BE718" s="59">
        <v>103.9</v>
      </c>
      <c r="BF718" s="59">
        <v>112.84</v>
      </c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>
        <v>119.71</v>
      </c>
      <c r="DE718" s="59">
        <v>106.22</v>
      </c>
      <c r="DF718" s="59"/>
      <c r="DG718" s="59"/>
      <c r="DH718" s="59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</row>
    <row r="719" spans="1:134" ht="15" x14ac:dyDescent="0.25">
      <c r="A719" s="28"/>
      <c r="B719" s="58">
        <v>44848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>
        <v>83</v>
      </c>
      <c r="BE719" s="59">
        <v>108</v>
      </c>
      <c r="BF719" s="59">
        <v>114.02</v>
      </c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>
        <v>133</v>
      </c>
      <c r="DE719" s="59">
        <v>107.97</v>
      </c>
      <c r="DF719" s="59"/>
      <c r="DG719" s="59"/>
      <c r="DH719" s="59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</row>
    <row r="720" spans="1:134" ht="15" x14ac:dyDescent="0.25">
      <c r="A720" s="10"/>
      <c r="B720" s="58">
        <v>44847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>
        <v>101.8</v>
      </c>
      <c r="BE720" s="59">
        <v>116.5</v>
      </c>
      <c r="BF720" s="59">
        <v>125.91</v>
      </c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>
        <v>127.9</v>
      </c>
      <c r="DE720" s="59">
        <v>127.52</v>
      </c>
      <c r="DF720" s="59"/>
      <c r="DG720" s="59"/>
      <c r="DH720" s="59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</row>
    <row r="721" spans="2:112" s="10" customFormat="1" ht="15" x14ac:dyDescent="0.25">
      <c r="B721" s="58">
        <v>44846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>
        <v>100.19</v>
      </c>
      <c r="BE721" s="59">
        <v>120.32</v>
      </c>
      <c r="BF721" s="59">
        <v>126.23</v>
      </c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>
        <v>136.56</v>
      </c>
      <c r="DE721" s="59">
        <v>132.05000000000001</v>
      </c>
      <c r="DF721" s="59"/>
      <c r="DG721" s="59"/>
      <c r="DH721" s="59"/>
    </row>
    <row r="722" spans="2:112" s="10" customFormat="1" ht="15" x14ac:dyDescent="0.25">
      <c r="B722" s="58">
        <v>44845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>
        <v>93</v>
      </c>
      <c r="BE722" s="59">
        <v>120</v>
      </c>
      <c r="BF722" s="59">
        <v>126.14</v>
      </c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>
        <v>141.13</v>
      </c>
      <c r="DE722" s="59">
        <v>134.16999999999999</v>
      </c>
      <c r="DF722" s="59"/>
      <c r="DG722" s="59"/>
      <c r="DH722" s="59"/>
    </row>
    <row r="723" spans="2:112" s="10" customFormat="1" ht="15" x14ac:dyDescent="0.25">
      <c r="B723" s="58">
        <v>44844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>
        <v>96</v>
      </c>
      <c r="BE723" s="59">
        <v>115.03</v>
      </c>
      <c r="BF723" s="59">
        <v>123.51</v>
      </c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>
        <v>136.35</v>
      </c>
      <c r="DE723" s="59">
        <v>130.44</v>
      </c>
      <c r="DF723" s="59"/>
      <c r="DG723" s="59"/>
      <c r="DH723" s="59"/>
    </row>
    <row r="724" spans="2:112" s="10" customFormat="1" ht="15" x14ac:dyDescent="0.25">
      <c r="B724" s="58">
        <v>44841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>
        <v>90</v>
      </c>
      <c r="BE724" s="59">
        <v>115</v>
      </c>
      <c r="BF724" s="59">
        <v>119.89</v>
      </c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>
        <v>134.80000000000001</v>
      </c>
      <c r="DE724" s="59">
        <v>125.13</v>
      </c>
      <c r="DF724" s="59"/>
      <c r="DG724" s="59"/>
      <c r="DH724" s="59"/>
    </row>
    <row r="725" spans="2:112" s="10" customFormat="1" ht="15" x14ac:dyDescent="0.25">
      <c r="B725" s="58">
        <v>44840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>
        <v>112.71</v>
      </c>
      <c r="BE725" s="59">
        <v>127.07</v>
      </c>
      <c r="BF725" s="59">
        <v>131.63999999999999</v>
      </c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>
        <v>145.08000000000001</v>
      </c>
      <c r="DE725" s="59">
        <v>130.19999999999999</v>
      </c>
      <c r="DF725" s="59"/>
      <c r="DG725" s="59"/>
      <c r="DH725" s="59"/>
    </row>
    <row r="726" spans="2:112" s="10" customFormat="1" ht="15" x14ac:dyDescent="0.25">
      <c r="B726" s="58">
        <v>44839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>
        <v>105</v>
      </c>
      <c r="BE726" s="59">
        <v>129.21</v>
      </c>
      <c r="BF726" s="59">
        <v>130.79</v>
      </c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>
        <v>143.28</v>
      </c>
      <c r="DE726" s="59">
        <v>117.98</v>
      </c>
      <c r="DF726" s="59"/>
      <c r="DG726" s="59"/>
      <c r="DH726" s="59"/>
    </row>
    <row r="727" spans="2:112" s="10" customFormat="1" ht="15" x14ac:dyDescent="0.25">
      <c r="B727" s="58">
        <v>44838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>
        <v>105.9</v>
      </c>
      <c r="BE727" s="59">
        <v>118.99</v>
      </c>
      <c r="BF727" s="59">
        <v>121.53</v>
      </c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>
        <v>131.88</v>
      </c>
      <c r="DE727" s="59">
        <v>100.74</v>
      </c>
      <c r="DF727" s="59"/>
      <c r="DG727" s="59"/>
      <c r="DH727" s="59"/>
    </row>
    <row r="728" spans="2:112" s="10" customFormat="1" ht="15" x14ac:dyDescent="0.25">
      <c r="B728" s="58">
        <v>44837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>
        <v>97</v>
      </c>
      <c r="BE728" s="59">
        <v>101.44</v>
      </c>
      <c r="BF728" s="59">
        <v>114.13</v>
      </c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>
        <v>133.82</v>
      </c>
      <c r="DE728" s="59">
        <v>101.01</v>
      </c>
      <c r="DF728" s="59"/>
      <c r="DG728" s="59"/>
      <c r="DH728" s="59"/>
    </row>
    <row r="729" spans="2:112" s="10" customFormat="1" ht="15" x14ac:dyDescent="0.25">
      <c r="B729" s="58">
        <v>44834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>
        <v>78</v>
      </c>
      <c r="BD729" s="59">
        <v>94.8</v>
      </c>
      <c r="BE729" s="59">
        <v>107.23</v>
      </c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>
        <v>142.66999999999999</v>
      </c>
      <c r="DE729" s="59">
        <v>109.5</v>
      </c>
      <c r="DF729" s="59"/>
      <c r="DG729" s="59"/>
      <c r="DH729" s="59"/>
    </row>
    <row r="730" spans="2:112" s="10" customFormat="1" ht="15" x14ac:dyDescent="0.25">
      <c r="B730" s="58">
        <v>44833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>
        <v>92</v>
      </c>
      <c r="BD730" s="59">
        <v>112.18</v>
      </c>
      <c r="BE730" s="59">
        <v>119.9</v>
      </c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>
        <v>150</v>
      </c>
      <c r="DE730" s="59">
        <v>113.01</v>
      </c>
      <c r="DF730" s="59"/>
      <c r="DG730" s="59"/>
      <c r="DH730" s="59"/>
    </row>
    <row r="731" spans="2:112" s="10" customFormat="1" ht="15" x14ac:dyDescent="0.25">
      <c r="B731" s="58">
        <v>44832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>
        <v>105</v>
      </c>
      <c r="BD731" s="59">
        <v>132.26</v>
      </c>
      <c r="BE731" s="59">
        <v>136.57</v>
      </c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>
        <v>170.95</v>
      </c>
      <c r="DE731" s="59">
        <v>119.51</v>
      </c>
      <c r="DF731" s="59"/>
      <c r="DG731" s="59"/>
      <c r="DH731" s="59"/>
    </row>
    <row r="732" spans="2:112" s="10" customFormat="1" ht="15" x14ac:dyDescent="0.25">
      <c r="B732" s="58">
        <v>44831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>
        <v>112</v>
      </c>
      <c r="BD732" s="59">
        <v>125.31</v>
      </c>
      <c r="BE732" s="59">
        <v>136.61000000000001</v>
      </c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>
        <v>163.13999999999999</v>
      </c>
      <c r="DE732" s="59">
        <v>115.82</v>
      </c>
      <c r="DF732" s="59"/>
      <c r="DG732" s="59"/>
      <c r="DH732" s="59"/>
    </row>
    <row r="733" spans="2:112" s="10" customFormat="1" ht="15" x14ac:dyDescent="0.25">
      <c r="B733" s="58">
        <v>44830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>
        <v>100</v>
      </c>
      <c r="BD733" s="59">
        <v>133.97999999999999</v>
      </c>
      <c r="BE733" s="59">
        <v>145</v>
      </c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>
        <v>156.03</v>
      </c>
      <c r="DE733" s="59">
        <v>110.81</v>
      </c>
      <c r="DF733" s="59"/>
      <c r="DG733" s="59"/>
      <c r="DH733" s="59"/>
    </row>
    <row r="734" spans="2:112" s="10" customFormat="1" ht="15" x14ac:dyDescent="0.25">
      <c r="B734" s="58">
        <v>44827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>
        <v>116.5</v>
      </c>
      <c r="BD734" s="59">
        <v>142.56</v>
      </c>
      <c r="BE734" s="59">
        <v>150.53</v>
      </c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>
        <v>161.22999999999999</v>
      </c>
      <c r="DE734" s="59">
        <v>110.08</v>
      </c>
      <c r="DF734" s="59"/>
      <c r="DG734" s="59"/>
      <c r="DH734" s="59"/>
    </row>
    <row r="735" spans="2:112" s="10" customFormat="1" ht="15" x14ac:dyDescent="0.25">
      <c r="B735" s="58">
        <v>44826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>
        <v>116.5</v>
      </c>
      <c r="BD735" s="59">
        <v>147.65</v>
      </c>
      <c r="BE735" s="59">
        <v>157.52000000000001</v>
      </c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>
        <v>161.05000000000001</v>
      </c>
      <c r="DE735" s="59">
        <v>111.12</v>
      </c>
      <c r="DF735" s="59"/>
      <c r="DG735" s="59"/>
      <c r="DH735" s="59"/>
    </row>
    <row r="736" spans="2:112" s="10" customFormat="1" ht="15" x14ac:dyDescent="0.25">
      <c r="B736" s="58">
        <v>44825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>
        <v>125</v>
      </c>
      <c r="BD736" s="59">
        <v>148.80000000000001</v>
      </c>
      <c r="BE736" s="59">
        <v>157.72999999999999</v>
      </c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>
        <v>163.33000000000001</v>
      </c>
      <c r="DE736" s="59">
        <v>109.53</v>
      </c>
      <c r="DF736" s="59"/>
      <c r="DG736" s="59"/>
      <c r="DH736" s="59"/>
    </row>
    <row r="737" spans="2:112" s="10" customFormat="1" ht="15" x14ac:dyDescent="0.25">
      <c r="B737" s="58">
        <v>44824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>
        <v>134.26</v>
      </c>
      <c r="BD737" s="59">
        <v>150.61000000000001</v>
      </c>
      <c r="BE737" s="59">
        <v>155.97</v>
      </c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>
        <v>162.09</v>
      </c>
      <c r="DE737" s="59">
        <v>107.21</v>
      </c>
      <c r="DF737" s="59"/>
      <c r="DG737" s="59"/>
      <c r="DH737" s="59"/>
    </row>
    <row r="738" spans="2:112" s="10" customFormat="1" ht="15" x14ac:dyDescent="0.25">
      <c r="B738" s="58">
        <v>44823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>
        <v>130.26</v>
      </c>
      <c r="BD738" s="59">
        <v>141.04</v>
      </c>
      <c r="BE738" s="59">
        <v>148.18</v>
      </c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>
        <v>152.99</v>
      </c>
      <c r="DE738" s="59">
        <v>104.89</v>
      </c>
      <c r="DF738" s="59"/>
      <c r="DG738" s="59"/>
      <c r="DH738" s="59"/>
    </row>
    <row r="739" spans="2:112" s="10" customFormat="1" ht="15" x14ac:dyDescent="0.25">
      <c r="B739" s="58">
        <v>44820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>
        <v>135.79</v>
      </c>
      <c r="BD739" s="59">
        <v>145.15</v>
      </c>
      <c r="BE739" s="59">
        <v>151.75</v>
      </c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>
        <v>156.22</v>
      </c>
      <c r="DE739" s="59">
        <v>105.68</v>
      </c>
      <c r="DF739" s="59"/>
      <c r="DG739" s="59"/>
      <c r="DH739" s="59"/>
    </row>
    <row r="740" spans="2:112" s="10" customFormat="1" ht="15" x14ac:dyDescent="0.25">
      <c r="B740" s="58">
        <v>44819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>
        <v>151.05000000000001</v>
      </c>
      <c r="BD740" s="59">
        <v>167.52</v>
      </c>
      <c r="BE740" s="59">
        <v>181.48</v>
      </c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>
        <v>180.59</v>
      </c>
      <c r="DE740" s="59">
        <v>115.58</v>
      </c>
      <c r="DF740" s="59"/>
      <c r="DG740" s="59"/>
      <c r="DH740" s="59"/>
    </row>
    <row r="741" spans="2:112" s="10" customFormat="1" ht="15" x14ac:dyDescent="0.25">
      <c r="B741" s="58">
        <v>44818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>
        <v>171</v>
      </c>
      <c r="BD741" s="59">
        <v>157.96</v>
      </c>
      <c r="BE741" s="59">
        <v>174.06</v>
      </c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>
        <v>174.5</v>
      </c>
      <c r="DE741" s="59">
        <v>110.61</v>
      </c>
      <c r="DF741" s="59"/>
      <c r="DG741" s="59"/>
      <c r="DH741" s="59"/>
    </row>
    <row r="742" spans="2:112" s="10" customFormat="1" ht="15" x14ac:dyDescent="0.25">
      <c r="B742" s="58">
        <v>44817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>
        <v>154.5</v>
      </c>
      <c r="BD742" s="59">
        <v>140.21</v>
      </c>
      <c r="BE742" s="59">
        <v>155.74</v>
      </c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>
        <v>156.71</v>
      </c>
      <c r="DE742" s="59">
        <v>108.57</v>
      </c>
      <c r="DF742" s="59"/>
      <c r="DG742" s="59"/>
      <c r="DH742" s="59"/>
    </row>
    <row r="743" spans="2:112" s="10" customFormat="1" ht="15" x14ac:dyDescent="0.25">
      <c r="B743" s="58">
        <v>44816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>
        <v>136.5</v>
      </c>
      <c r="BD743" s="59">
        <v>149.47999999999999</v>
      </c>
      <c r="BE743" s="59">
        <v>167.15</v>
      </c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>
        <v>154.58000000000001</v>
      </c>
      <c r="DE743" s="59">
        <v>109.54</v>
      </c>
      <c r="DF743" s="59"/>
      <c r="DG743" s="59"/>
      <c r="DH743" s="59"/>
    </row>
    <row r="744" spans="2:112" s="10" customFormat="1" ht="15" x14ac:dyDescent="0.25">
      <c r="B744" s="58">
        <v>44813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>
        <v>130</v>
      </c>
      <c r="BD744" s="59">
        <v>155.91</v>
      </c>
      <c r="BE744" s="59">
        <v>176.47</v>
      </c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>
        <v>162.37</v>
      </c>
      <c r="DE744" s="59">
        <v>116.51</v>
      </c>
      <c r="DF744" s="59"/>
      <c r="DG744" s="59"/>
      <c r="DH744" s="59"/>
    </row>
    <row r="745" spans="2:112" s="10" customFormat="1" ht="15" x14ac:dyDescent="0.25">
      <c r="B745" s="58">
        <v>44812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>
        <v>135</v>
      </c>
      <c r="BD745" s="59">
        <v>165.18</v>
      </c>
      <c r="BE745" s="59">
        <v>200.94</v>
      </c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>
        <v>155</v>
      </c>
      <c r="DE745" s="59">
        <v>126.34</v>
      </c>
      <c r="DF745" s="59"/>
      <c r="DG745" s="59"/>
      <c r="DH745" s="59"/>
    </row>
    <row r="746" spans="2:112" s="10" customFormat="1" ht="15" x14ac:dyDescent="0.25">
      <c r="B746" s="58">
        <v>44811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>
        <v>126.2</v>
      </c>
      <c r="BD746" s="59">
        <v>149.05000000000001</v>
      </c>
      <c r="BE746" s="59">
        <v>184.04</v>
      </c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>
        <v>170.33</v>
      </c>
      <c r="DE746" s="59">
        <v>120.26</v>
      </c>
      <c r="DF746" s="59"/>
      <c r="DG746" s="59"/>
      <c r="DH746" s="59"/>
    </row>
    <row r="747" spans="2:112" s="10" customFormat="1" ht="15" x14ac:dyDescent="0.25">
      <c r="B747" s="58">
        <v>44810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>
        <v>143</v>
      </c>
      <c r="BD747" s="59">
        <v>176.31</v>
      </c>
      <c r="BE747" s="59">
        <v>214.22</v>
      </c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>
        <v>186.35</v>
      </c>
      <c r="DE747" s="59">
        <v>123.47</v>
      </c>
      <c r="DF747" s="59"/>
      <c r="DG747" s="59"/>
      <c r="DH747" s="59"/>
    </row>
    <row r="748" spans="2:112" s="10" customFormat="1" ht="15" x14ac:dyDescent="0.25">
      <c r="B748" s="58">
        <v>44809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>
        <v>145</v>
      </c>
      <c r="BD748" s="59">
        <v>184.86</v>
      </c>
      <c r="BE748" s="59">
        <v>220.43</v>
      </c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>
        <v>183.08</v>
      </c>
      <c r="DE748" s="59">
        <v>115.33</v>
      </c>
      <c r="DF748" s="59"/>
      <c r="DG748" s="59"/>
      <c r="DH748" s="59"/>
    </row>
    <row r="749" spans="2:112" s="10" customFormat="1" ht="15" x14ac:dyDescent="0.25">
      <c r="B749" s="58">
        <v>44806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>
        <v>122.3</v>
      </c>
      <c r="BD749" s="59">
        <v>188.39</v>
      </c>
      <c r="BE749" s="59">
        <v>204.04</v>
      </c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>
        <v>164.47</v>
      </c>
      <c r="DE749" s="59">
        <v>103.15</v>
      </c>
      <c r="DF749" s="59"/>
      <c r="DG749" s="59"/>
      <c r="DH749" s="59"/>
    </row>
    <row r="750" spans="2:112" s="10" customFormat="1" ht="15" x14ac:dyDescent="0.25">
      <c r="B750" s="58">
        <v>44805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>
        <v>172</v>
      </c>
      <c r="BD750" s="59">
        <v>203.7</v>
      </c>
      <c r="BE750" s="59">
        <v>219.81</v>
      </c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>
        <v>177.89</v>
      </c>
      <c r="DE750" s="59">
        <v>114.46</v>
      </c>
      <c r="DF750" s="59"/>
      <c r="DG750" s="59"/>
      <c r="DH750" s="59"/>
    </row>
    <row r="751" spans="2:112" s="10" customFormat="1" ht="15" x14ac:dyDescent="0.25">
      <c r="B751" s="58">
        <v>44804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>
        <v>167</v>
      </c>
      <c r="BC751" s="59">
        <v>191.91</v>
      </c>
      <c r="BD751" s="59">
        <v>199.42</v>
      </c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>
        <v>174.78</v>
      </c>
      <c r="DE751" s="59">
        <v>118.15</v>
      </c>
      <c r="DF751" s="59"/>
      <c r="DG751" s="59"/>
      <c r="DH751" s="59"/>
    </row>
    <row r="752" spans="2:112" s="10" customFormat="1" ht="15" x14ac:dyDescent="0.25">
      <c r="B752" s="58">
        <v>44803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>
        <v>200</v>
      </c>
      <c r="BC752" s="59">
        <v>216.44</v>
      </c>
      <c r="BD752" s="59">
        <v>225.74</v>
      </c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>
        <v>210.5</v>
      </c>
      <c r="DE752" s="59">
        <v>141</v>
      </c>
      <c r="DF752" s="59"/>
      <c r="DG752" s="59"/>
      <c r="DH752" s="59"/>
    </row>
    <row r="753" spans="2:112" s="10" customFormat="1" ht="15" x14ac:dyDescent="0.25">
      <c r="B753" s="58">
        <v>44802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>
        <v>233</v>
      </c>
      <c r="BC753" s="59">
        <v>230.43</v>
      </c>
      <c r="BD753" s="59">
        <v>237.41</v>
      </c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>
        <v>243.29</v>
      </c>
      <c r="DE753" s="59">
        <v>163.5</v>
      </c>
      <c r="DF753" s="59"/>
      <c r="DG753" s="59"/>
      <c r="DH753" s="59"/>
    </row>
    <row r="754" spans="2:112" s="10" customFormat="1" ht="15" x14ac:dyDescent="0.25">
      <c r="B754" s="58">
        <v>44799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>
        <v>230</v>
      </c>
      <c r="BC754" s="59">
        <v>284.52</v>
      </c>
      <c r="BD754" s="59">
        <v>289.89999999999998</v>
      </c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>
        <v>291.54000000000002</v>
      </c>
      <c r="DE754" s="59">
        <v>193.06</v>
      </c>
      <c r="DF754" s="59"/>
      <c r="DG754" s="59"/>
      <c r="DH754" s="59"/>
    </row>
    <row r="755" spans="2:112" s="10" customFormat="1" ht="15" x14ac:dyDescent="0.25">
      <c r="B755" s="58">
        <v>44798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>
        <v>230.76</v>
      </c>
      <c r="BC755" s="59">
        <v>264.98</v>
      </c>
      <c r="BD755" s="59">
        <v>273.14999999999998</v>
      </c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>
        <v>269.56</v>
      </c>
      <c r="DE755" s="59">
        <v>184.11</v>
      </c>
      <c r="DF755" s="59"/>
      <c r="DG755" s="59"/>
      <c r="DH755" s="59"/>
    </row>
    <row r="756" spans="2:112" s="10" customFormat="1" ht="15" x14ac:dyDescent="0.25">
      <c r="B756" s="58">
        <v>44797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>
        <v>212.5</v>
      </c>
      <c r="BC756" s="59">
        <v>239.05</v>
      </c>
      <c r="BD756" s="59">
        <v>248.36</v>
      </c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>
        <v>247.47</v>
      </c>
      <c r="DE756" s="59">
        <v>173.76</v>
      </c>
      <c r="DF756" s="59"/>
      <c r="DG756" s="59"/>
      <c r="DH756" s="59"/>
    </row>
    <row r="757" spans="2:112" s="10" customFormat="1" ht="15" x14ac:dyDescent="0.25">
      <c r="B757" s="58">
        <v>44796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>
        <v>195</v>
      </c>
      <c r="BC757" s="59">
        <v>215.96</v>
      </c>
      <c r="BD757" s="59">
        <v>226.38</v>
      </c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>
        <v>229.14</v>
      </c>
      <c r="DE757" s="59">
        <v>168.45</v>
      </c>
      <c r="DF757" s="59"/>
      <c r="DG757" s="59"/>
      <c r="DH757" s="59"/>
    </row>
    <row r="758" spans="2:112" s="10" customFormat="1" ht="15" x14ac:dyDescent="0.25">
      <c r="B758" s="58">
        <v>44795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>
        <v>214</v>
      </c>
      <c r="BC758" s="59">
        <v>225.16</v>
      </c>
      <c r="BD758" s="59">
        <v>245.87</v>
      </c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>
        <v>236.33</v>
      </c>
      <c r="DE758" s="59">
        <v>176</v>
      </c>
      <c r="DF758" s="59"/>
      <c r="DG758" s="59"/>
      <c r="DH758" s="59"/>
    </row>
    <row r="759" spans="2:112" s="10" customFormat="1" ht="15" x14ac:dyDescent="0.25">
      <c r="B759" s="58">
        <v>44792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>
        <v>184</v>
      </c>
      <c r="BC759" s="59">
        <v>200</v>
      </c>
      <c r="BD759" s="59">
        <v>215.41</v>
      </c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>
        <v>214.92</v>
      </c>
      <c r="DE759" s="59">
        <v>158.9</v>
      </c>
      <c r="DF759" s="59"/>
      <c r="DG759" s="59"/>
      <c r="DH759" s="59"/>
    </row>
    <row r="760" spans="2:112" s="10" customFormat="1" ht="15" x14ac:dyDescent="0.25">
      <c r="B760" s="58">
        <v>44791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>
        <v>167.38</v>
      </c>
      <c r="BC760" s="59">
        <v>193.9</v>
      </c>
      <c r="BD760" s="59">
        <v>200</v>
      </c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>
        <v>209.42</v>
      </c>
      <c r="DE760" s="59">
        <v>146.88</v>
      </c>
      <c r="DF760" s="59"/>
      <c r="DG760" s="59"/>
      <c r="DH760" s="59"/>
    </row>
    <row r="761" spans="2:112" s="10" customFormat="1" ht="15" x14ac:dyDescent="0.25">
      <c r="B761" s="58">
        <v>44790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>
        <v>160.80000000000001</v>
      </c>
      <c r="BC761" s="59">
        <v>179.72</v>
      </c>
      <c r="BD761" s="59">
        <v>197.21</v>
      </c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>
        <v>195.26</v>
      </c>
      <c r="DE761" s="59">
        <v>135.88999999999999</v>
      </c>
      <c r="DF761" s="59"/>
      <c r="DG761" s="59"/>
      <c r="DH761" s="59"/>
    </row>
    <row r="762" spans="2:112" s="10" customFormat="1" ht="15" x14ac:dyDescent="0.25">
      <c r="B762" s="58">
        <v>44789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>
        <v>162.77000000000001</v>
      </c>
      <c r="BC762" s="59">
        <v>180.66</v>
      </c>
      <c r="BD762" s="59">
        <v>198.56</v>
      </c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>
        <v>194.61</v>
      </c>
      <c r="DE762" s="59">
        <v>134.5</v>
      </c>
      <c r="DF762" s="59"/>
      <c r="DG762" s="59"/>
      <c r="DH762" s="59"/>
    </row>
    <row r="763" spans="2:112" s="10" customFormat="1" ht="15" x14ac:dyDescent="0.25">
      <c r="B763" s="58">
        <v>44788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>
        <v>149.35</v>
      </c>
      <c r="BC763" s="59">
        <v>179.08</v>
      </c>
      <c r="BD763" s="59">
        <v>191.23</v>
      </c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>
        <v>188.27</v>
      </c>
      <c r="DE763" s="59">
        <v>129.37</v>
      </c>
      <c r="DF763" s="59"/>
      <c r="DG763" s="59"/>
      <c r="DH763" s="59"/>
    </row>
    <row r="764" spans="2:112" s="10" customFormat="1" ht="15" x14ac:dyDescent="0.25">
      <c r="B764" s="58">
        <v>44785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>
        <v>145</v>
      </c>
      <c r="BC764" s="59">
        <v>165.44</v>
      </c>
      <c r="BD764" s="59">
        <v>178.13</v>
      </c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>
        <v>178.01</v>
      </c>
      <c r="DE764" s="59">
        <v>124.29</v>
      </c>
      <c r="DF764" s="59"/>
      <c r="DG764" s="59"/>
      <c r="DH764" s="59"/>
    </row>
    <row r="765" spans="2:112" s="10" customFormat="1" ht="15" x14ac:dyDescent="0.25">
      <c r="B765" s="58">
        <v>44784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>
        <v>152.55000000000001</v>
      </c>
      <c r="BC765" s="59">
        <v>167.41</v>
      </c>
      <c r="BD765" s="59">
        <v>179.85</v>
      </c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>
        <v>178.16</v>
      </c>
      <c r="DE765" s="59">
        <v>123.25</v>
      </c>
      <c r="DF765" s="59"/>
      <c r="DG765" s="59"/>
      <c r="DH765" s="59"/>
    </row>
    <row r="766" spans="2:112" s="10" customFormat="1" ht="15" x14ac:dyDescent="0.25">
      <c r="B766" s="58">
        <v>44783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>
        <v>146</v>
      </c>
      <c r="BC766" s="59">
        <v>163.5</v>
      </c>
      <c r="BD766" s="59">
        <v>174.87</v>
      </c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>
        <v>167.33</v>
      </c>
      <c r="DE766" s="59">
        <v>114.69</v>
      </c>
      <c r="DF766" s="59"/>
      <c r="DG766" s="59"/>
      <c r="DH766" s="59"/>
    </row>
    <row r="767" spans="2:112" s="10" customFormat="1" ht="15" x14ac:dyDescent="0.25">
      <c r="B767" s="58">
        <v>44782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>
        <v>139.35</v>
      </c>
      <c r="BC767" s="59">
        <v>152.19999999999999</v>
      </c>
      <c r="BD767" s="59">
        <v>160.07</v>
      </c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>
        <v>150.99</v>
      </c>
      <c r="DE767" s="59">
        <v>101.5</v>
      </c>
      <c r="DF767" s="59"/>
      <c r="DG767" s="59"/>
      <c r="DH767" s="59"/>
    </row>
    <row r="768" spans="2:112" s="10" customFormat="1" ht="15" x14ac:dyDescent="0.25">
      <c r="B768" s="58">
        <v>44781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>
        <v>135.44999999999999</v>
      </c>
      <c r="BC768" s="59">
        <v>155</v>
      </c>
      <c r="BD768" s="59">
        <v>163.82</v>
      </c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>
        <v>149.78</v>
      </c>
      <c r="DE768" s="59">
        <v>99.43</v>
      </c>
      <c r="DF768" s="59"/>
      <c r="DG768" s="59"/>
      <c r="DH768" s="59"/>
    </row>
    <row r="769" spans="2:112" s="10" customFormat="1" ht="15" x14ac:dyDescent="0.25">
      <c r="B769" s="58">
        <v>44778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>
        <v>139.9</v>
      </c>
      <c r="BC769" s="59">
        <v>158.06</v>
      </c>
      <c r="BD769" s="59">
        <v>166.83</v>
      </c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>
        <v>148.68</v>
      </c>
      <c r="DE769" s="59">
        <v>99</v>
      </c>
      <c r="DF769" s="59"/>
      <c r="DG769" s="59"/>
      <c r="DH769" s="59"/>
    </row>
    <row r="770" spans="2:112" s="10" customFormat="1" ht="15" x14ac:dyDescent="0.25">
      <c r="B770" s="58">
        <v>44777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>
        <v>142.85</v>
      </c>
      <c r="BC770" s="59">
        <v>160.47999999999999</v>
      </c>
      <c r="BD770" s="59">
        <v>169.77</v>
      </c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>
        <v>147.55000000000001</v>
      </c>
      <c r="DE770" s="59">
        <v>96.89</v>
      </c>
      <c r="DF770" s="59"/>
      <c r="DG770" s="59"/>
      <c r="DH770" s="59"/>
    </row>
    <row r="771" spans="2:112" s="10" customFormat="1" ht="15" x14ac:dyDescent="0.25">
      <c r="B771" s="58">
        <v>44776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>
        <v>144.9</v>
      </c>
      <c r="BC771" s="59">
        <v>160.56</v>
      </c>
      <c r="BD771" s="59">
        <v>169.85</v>
      </c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>
        <v>148.02000000000001</v>
      </c>
      <c r="DE771" s="59">
        <v>97.02</v>
      </c>
      <c r="DF771" s="59"/>
      <c r="DG771" s="59"/>
      <c r="DH771" s="59"/>
    </row>
    <row r="772" spans="2:112" s="10" customFormat="1" ht="15" x14ac:dyDescent="0.25">
      <c r="B772" s="58">
        <v>44775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>
        <v>145.27000000000001</v>
      </c>
      <c r="BC772" s="59">
        <v>171.25</v>
      </c>
      <c r="BD772" s="59">
        <v>180.5</v>
      </c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>
        <v>148.56</v>
      </c>
      <c r="DE772" s="59">
        <v>96.1</v>
      </c>
      <c r="DF772" s="59"/>
      <c r="DG772" s="59"/>
      <c r="DH772" s="59"/>
    </row>
    <row r="773" spans="2:112" s="10" customFormat="1" ht="15" x14ac:dyDescent="0.25">
      <c r="B773" s="58">
        <v>44774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>
        <v>136</v>
      </c>
      <c r="BC773" s="59">
        <v>182.86</v>
      </c>
      <c r="BD773" s="59">
        <v>183.76</v>
      </c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>
        <v>144.47999999999999</v>
      </c>
      <c r="DE773" s="59">
        <v>93.44</v>
      </c>
      <c r="DF773" s="59"/>
      <c r="DG773" s="59"/>
      <c r="DH773" s="59"/>
    </row>
    <row r="774" spans="2:112" s="10" customFormat="1" ht="15" x14ac:dyDescent="0.25">
      <c r="B774" s="58">
        <v>44771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>
        <v>120</v>
      </c>
      <c r="BB774" s="59">
        <v>142.91999999999999</v>
      </c>
      <c r="BC774" s="59">
        <v>173.5</v>
      </c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>
        <v>141.81</v>
      </c>
      <c r="DE774" s="59">
        <v>88.18</v>
      </c>
      <c r="DF774" s="59"/>
      <c r="DG774" s="59"/>
      <c r="DH774" s="59"/>
    </row>
    <row r="775" spans="2:112" s="10" customFormat="1" ht="15" x14ac:dyDescent="0.25">
      <c r="B775" s="58">
        <v>44770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>
        <v>141.19999999999999</v>
      </c>
      <c r="BB775" s="59">
        <v>150.81</v>
      </c>
      <c r="BC775" s="59">
        <v>175.35</v>
      </c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>
        <v>142</v>
      </c>
      <c r="DE775" s="59">
        <v>85.93</v>
      </c>
      <c r="DF775" s="59"/>
      <c r="DG775" s="59"/>
      <c r="DH775" s="59"/>
    </row>
    <row r="776" spans="2:112" s="10" customFormat="1" ht="15" x14ac:dyDescent="0.25">
      <c r="B776" s="58">
        <v>44769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>
        <v>148</v>
      </c>
      <c r="BB776" s="59">
        <v>150</v>
      </c>
      <c r="BC776" s="59">
        <v>181.99</v>
      </c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>
        <v>138.19999999999999</v>
      </c>
      <c r="DE776" s="59">
        <v>86.58</v>
      </c>
      <c r="DF776" s="59"/>
      <c r="DG776" s="59"/>
      <c r="DH776" s="59"/>
    </row>
    <row r="777" spans="2:112" s="10" customFormat="1" ht="15" x14ac:dyDescent="0.25">
      <c r="B777" s="58">
        <v>44768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>
        <v>140.65</v>
      </c>
      <c r="BB777" s="59">
        <v>150</v>
      </c>
      <c r="BC777" s="59">
        <v>177.91</v>
      </c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>
        <v>141.22</v>
      </c>
      <c r="DE777" s="59">
        <v>91.21</v>
      </c>
      <c r="DF777" s="59"/>
      <c r="DG777" s="59"/>
      <c r="DH777" s="59"/>
    </row>
    <row r="778" spans="2:112" s="10" customFormat="1" ht="15" x14ac:dyDescent="0.25">
      <c r="B778" s="58">
        <v>44767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>
        <v>135</v>
      </c>
      <c r="BB778" s="59">
        <v>151.94</v>
      </c>
      <c r="BC778" s="59">
        <v>154.9</v>
      </c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>
        <v>128.52000000000001</v>
      </c>
      <c r="DE778" s="59">
        <v>81.22</v>
      </c>
      <c r="DF778" s="59"/>
      <c r="DG778" s="59"/>
      <c r="DH778" s="59"/>
    </row>
    <row r="779" spans="2:112" s="10" customFormat="1" ht="15" x14ac:dyDescent="0.25">
      <c r="B779" s="58">
        <v>44764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>
        <v>130.30000000000001</v>
      </c>
      <c r="BB779" s="59">
        <v>132.22</v>
      </c>
      <c r="BC779" s="59">
        <v>138.55000000000001</v>
      </c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>
        <v>120.57</v>
      </c>
      <c r="DE779" s="59">
        <v>79.17</v>
      </c>
      <c r="DF779" s="59"/>
      <c r="DG779" s="59"/>
      <c r="DH779" s="59"/>
    </row>
    <row r="780" spans="2:112" s="10" customFormat="1" ht="15" x14ac:dyDescent="0.25">
      <c r="B780" s="58">
        <v>44763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>
        <v>128</v>
      </c>
      <c r="BB780" s="59">
        <v>125</v>
      </c>
      <c r="BC780" s="59">
        <v>134.08000000000001</v>
      </c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>
        <v>115.99</v>
      </c>
      <c r="DE780" s="59">
        <v>76.08</v>
      </c>
      <c r="DF780" s="59"/>
      <c r="DG780" s="59"/>
      <c r="DH780" s="59"/>
    </row>
    <row r="781" spans="2:112" s="10" customFormat="1" ht="15" x14ac:dyDescent="0.25">
      <c r="B781" s="58">
        <v>44762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>
        <v>115</v>
      </c>
      <c r="BB781" s="59">
        <v>119.77</v>
      </c>
      <c r="BC781" s="59">
        <v>134.05000000000001</v>
      </c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>
        <v>115.77</v>
      </c>
      <c r="DE781" s="59">
        <v>75.14</v>
      </c>
      <c r="DF781" s="59"/>
      <c r="DG781" s="59"/>
      <c r="DH781" s="59"/>
    </row>
    <row r="782" spans="2:112" s="10" customFormat="1" ht="15" x14ac:dyDescent="0.25">
      <c r="B782" s="58">
        <v>44761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>
        <v>115.29</v>
      </c>
      <c r="BB782" s="59">
        <v>120.22</v>
      </c>
      <c r="BC782" s="59">
        <v>125.41</v>
      </c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>
        <v>111.37</v>
      </c>
      <c r="DE782" s="59">
        <v>73.64</v>
      </c>
      <c r="DF782" s="59"/>
      <c r="DG782" s="59"/>
      <c r="DH782" s="59"/>
    </row>
    <row r="783" spans="2:112" s="10" customFormat="1" ht="15" x14ac:dyDescent="0.25">
      <c r="B783" s="58">
        <v>44760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>
        <v>110</v>
      </c>
      <c r="BB783" s="59">
        <v>108.41</v>
      </c>
      <c r="BC783" s="59">
        <v>125.57</v>
      </c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>
        <v>110.53</v>
      </c>
      <c r="DE783" s="59">
        <v>74.38</v>
      </c>
      <c r="DF783" s="59"/>
      <c r="DG783" s="59"/>
      <c r="DH783" s="59"/>
    </row>
    <row r="784" spans="2:112" s="10" customFormat="1" ht="15" x14ac:dyDescent="0.25">
      <c r="B784" s="58">
        <v>44757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>
        <v>110.36</v>
      </c>
      <c r="BB784" s="59">
        <v>108.69</v>
      </c>
      <c r="BC784" s="59">
        <v>120.02</v>
      </c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>
        <v>110.13</v>
      </c>
      <c r="DE784" s="59">
        <v>75</v>
      </c>
      <c r="DF784" s="59"/>
      <c r="DG784" s="59"/>
      <c r="DH784" s="59"/>
    </row>
    <row r="785" spans="2:112" s="10" customFormat="1" ht="15" x14ac:dyDescent="0.25">
      <c r="B785" s="58">
        <v>44756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>
        <v>132</v>
      </c>
      <c r="BB785" s="59">
        <v>136.04</v>
      </c>
      <c r="BC785" s="59">
        <v>144.13</v>
      </c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>
        <v>123.71</v>
      </c>
      <c r="DE785" s="59">
        <v>80.58</v>
      </c>
      <c r="DF785" s="59"/>
      <c r="DG785" s="59"/>
      <c r="DH785" s="59"/>
    </row>
    <row r="786" spans="2:112" s="10" customFormat="1" ht="15" x14ac:dyDescent="0.25">
      <c r="B786" s="58">
        <v>44755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>
        <v>144.1</v>
      </c>
      <c r="BB786" s="59">
        <v>145.78</v>
      </c>
      <c r="BC786" s="59">
        <v>153.37</v>
      </c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>
        <v>128.80000000000001</v>
      </c>
      <c r="DE786" s="59">
        <v>84.46</v>
      </c>
      <c r="DF786" s="59"/>
      <c r="DG786" s="59"/>
      <c r="DH786" s="59"/>
    </row>
    <row r="787" spans="2:112" s="10" customFormat="1" ht="15" x14ac:dyDescent="0.25">
      <c r="B787" s="58">
        <v>44754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>
        <v>141.5</v>
      </c>
      <c r="BB787" s="59">
        <v>142.04</v>
      </c>
      <c r="BC787" s="59">
        <v>147.35</v>
      </c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>
        <v>126.09</v>
      </c>
      <c r="DE787" s="59">
        <v>83.57</v>
      </c>
      <c r="DF787" s="59"/>
      <c r="DG787" s="59"/>
      <c r="DH787" s="59"/>
    </row>
    <row r="788" spans="2:112" s="10" customFormat="1" ht="15" x14ac:dyDescent="0.25">
      <c r="B788" s="58">
        <v>44753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>
        <v>130</v>
      </c>
      <c r="BB788" s="59">
        <v>136.30000000000001</v>
      </c>
      <c r="BC788" s="59">
        <v>143.38999999999999</v>
      </c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>
        <v>122.17</v>
      </c>
      <c r="DE788" s="59">
        <v>81.180000000000007</v>
      </c>
      <c r="DF788" s="59"/>
      <c r="DG788" s="59"/>
      <c r="DH788" s="59"/>
    </row>
    <row r="789" spans="2:112" s="10" customFormat="1" ht="15" x14ac:dyDescent="0.25">
      <c r="B789" s="58">
        <v>44750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>
        <v>138</v>
      </c>
      <c r="BB789" s="59">
        <v>147</v>
      </c>
      <c r="BC789" s="59">
        <v>153.06</v>
      </c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>
        <v>124.82</v>
      </c>
      <c r="DE789" s="59">
        <v>80.87</v>
      </c>
      <c r="DF789" s="59"/>
      <c r="DG789" s="59"/>
      <c r="DH789" s="59"/>
    </row>
    <row r="790" spans="2:112" s="10" customFormat="1" ht="15" x14ac:dyDescent="0.25">
      <c r="B790" s="58">
        <v>44749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>
        <v>157</v>
      </c>
      <c r="BB790" s="59">
        <v>160.33000000000001</v>
      </c>
      <c r="BC790" s="59">
        <v>163.72</v>
      </c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>
        <v>130.79</v>
      </c>
      <c r="DE790" s="59">
        <v>84.3</v>
      </c>
      <c r="DF790" s="59"/>
      <c r="DG790" s="59"/>
      <c r="DH790" s="59"/>
    </row>
    <row r="791" spans="2:112" s="10" customFormat="1" ht="15" x14ac:dyDescent="0.25">
      <c r="B791" s="58">
        <v>44748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>
        <v>145</v>
      </c>
      <c r="BB791" s="59">
        <v>148.19999999999999</v>
      </c>
      <c r="BC791" s="59">
        <v>151.28</v>
      </c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>
        <v>118.52</v>
      </c>
      <c r="DE791" s="59">
        <v>77.010000000000005</v>
      </c>
      <c r="DF791" s="59"/>
      <c r="DG791" s="59"/>
      <c r="DH791" s="59"/>
    </row>
    <row r="792" spans="2:112" s="10" customFormat="1" ht="15" x14ac:dyDescent="0.25">
      <c r="B792" s="58">
        <v>44747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>
        <v>145</v>
      </c>
      <c r="BB792" s="59">
        <v>145.88</v>
      </c>
      <c r="BC792" s="59">
        <v>147.66999999999999</v>
      </c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>
        <v>110.95</v>
      </c>
      <c r="DE792" s="59">
        <v>74.75</v>
      </c>
      <c r="DF792" s="59"/>
      <c r="DG792" s="59"/>
      <c r="DH792" s="59"/>
    </row>
    <row r="793" spans="2:112" s="10" customFormat="1" ht="15" x14ac:dyDescent="0.25">
      <c r="B793" s="58">
        <v>44746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>
        <v>138.65</v>
      </c>
      <c r="BB793" s="59">
        <v>142.94999999999999</v>
      </c>
      <c r="BC793" s="59">
        <v>145.74</v>
      </c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>
        <v>109.51</v>
      </c>
      <c r="DE793" s="59">
        <v>73.930000000000007</v>
      </c>
      <c r="DF793" s="59"/>
      <c r="DG793" s="59"/>
      <c r="DH793" s="59"/>
    </row>
    <row r="794" spans="2:112" s="10" customFormat="1" ht="15" x14ac:dyDescent="0.25">
      <c r="B794" s="58">
        <v>44743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>
        <v>125.35</v>
      </c>
      <c r="BB794" s="59">
        <v>132.51</v>
      </c>
      <c r="BC794" s="59">
        <v>134.88</v>
      </c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>
        <v>99.18</v>
      </c>
      <c r="DE794" s="59">
        <v>67.63</v>
      </c>
      <c r="DF794" s="59"/>
      <c r="DG794" s="59"/>
      <c r="DH794" s="59"/>
    </row>
    <row r="795" spans="2:112" s="10" customFormat="1" ht="15" x14ac:dyDescent="0.25">
      <c r="B795" s="58">
        <v>44742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>
        <v>123.02</v>
      </c>
      <c r="BA795" s="59">
        <v>125.01</v>
      </c>
      <c r="BB795" s="59">
        <v>125.33</v>
      </c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>
        <v>97.6</v>
      </c>
      <c r="DE795" s="59">
        <v>66.88</v>
      </c>
      <c r="DF795" s="59"/>
      <c r="DG795" s="59"/>
      <c r="DH795" s="59"/>
    </row>
    <row r="796" spans="2:112" s="10" customFormat="1" ht="15" x14ac:dyDescent="0.25">
      <c r="B796" s="58">
        <v>44741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>
        <v>120.89</v>
      </c>
      <c r="BA796" s="59">
        <v>123.68</v>
      </c>
      <c r="BB796" s="59">
        <v>125.9</v>
      </c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>
        <v>95.38</v>
      </c>
      <c r="DE796" s="59">
        <v>66.25</v>
      </c>
      <c r="DF796" s="59"/>
      <c r="DG796" s="59"/>
      <c r="DH796" s="59"/>
    </row>
    <row r="797" spans="2:112" s="10" customFormat="1" ht="15" x14ac:dyDescent="0.25">
      <c r="B797" s="58">
        <v>44740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>
        <v>116</v>
      </c>
      <c r="BA797" s="59">
        <v>116.71</v>
      </c>
      <c r="BB797" s="59">
        <v>119.46</v>
      </c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>
        <v>89.31</v>
      </c>
      <c r="DE797" s="59">
        <v>61.82</v>
      </c>
      <c r="DF797" s="59"/>
      <c r="DG797" s="59"/>
      <c r="DH797" s="59"/>
    </row>
    <row r="798" spans="2:112" s="10" customFormat="1" ht="15" x14ac:dyDescent="0.25">
      <c r="B798" s="58">
        <v>44739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>
        <v>116.75</v>
      </c>
      <c r="BA798" s="59">
        <v>118.25</v>
      </c>
      <c r="BB798" s="59">
        <v>121.29</v>
      </c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>
        <v>90.81</v>
      </c>
      <c r="DE798" s="59">
        <v>61.82</v>
      </c>
      <c r="DF798" s="59"/>
      <c r="DG798" s="59"/>
      <c r="DH798" s="59"/>
    </row>
    <row r="799" spans="2:112" s="10" customFormat="1" ht="15" x14ac:dyDescent="0.25">
      <c r="B799" s="58">
        <v>44736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>
        <v>115.62</v>
      </c>
      <c r="BA799" s="59">
        <v>128.51</v>
      </c>
      <c r="BB799" s="59">
        <v>131.07</v>
      </c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>
        <v>90.37</v>
      </c>
      <c r="DE799" s="59">
        <v>61.72</v>
      </c>
      <c r="DF799" s="59"/>
      <c r="DG799" s="59"/>
      <c r="DH799" s="59"/>
    </row>
    <row r="800" spans="2:112" s="10" customFormat="1" ht="15" x14ac:dyDescent="0.25">
      <c r="B800" s="58">
        <v>44735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>
        <v>120</v>
      </c>
      <c r="BA800" s="59">
        <v>121.73</v>
      </c>
      <c r="BB800" s="59">
        <v>123.43</v>
      </c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>
        <v>92.68</v>
      </c>
      <c r="DE800" s="59">
        <v>65</v>
      </c>
      <c r="DF800" s="59"/>
      <c r="DG800" s="59"/>
      <c r="DH800" s="59"/>
    </row>
    <row r="801" spans="2:112" s="10" customFormat="1" ht="15" x14ac:dyDescent="0.25">
      <c r="B801" s="58">
        <v>44734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>
        <v>118.22</v>
      </c>
      <c r="BA801" s="59">
        <v>116</v>
      </c>
      <c r="BB801" s="59">
        <v>117.33</v>
      </c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>
        <v>89.97</v>
      </c>
      <c r="DE801" s="59">
        <v>65.27</v>
      </c>
      <c r="DF801" s="59"/>
      <c r="DG801" s="59"/>
      <c r="DH801" s="59"/>
    </row>
    <row r="802" spans="2:112" s="10" customFormat="1" ht="15" x14ac:dyDescent="0.25">
      <c r="B802" s="58">
        <v>44733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>
        <v>115.49</v>
      </c>
      <c r="BA802" s="59">
        <v>114.15</v>
      </c>
      <c r="BB802" s="59">
        <v>110.2</v>
      </c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>
        <v>86.69</v>
      </c>
      <c r="DE802" s="59">
        <v>63.23</v>
      </c>
      <c r="DF802" s="59"/>
      <c r="DG802" s="59"/>
      <c r="DH802" s="59"/>
    </row>
    <row r="803" spans="2:112" s="10" customFormat="1" ht="15" x14ac:dyDescent="0.25">
      <c r="B803" s="58">
        <v>44732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>
        <v>116.38</v>
      </c>
      <c r="BA803" s="59">
        <v>106.47</v>
      </c>
      <c r="BB803" s="59">
        <v>108.31</v>
      </c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>
        <v>82.82</v>
      </c>
      <c r="DE803" s="59">
        <v>61.14</v>
      </c>
      <c r="DF803" s="59"/>
      <c r="DG803" s="59"/>
      <c r="DH803" s="59"/>
    </row>
    <row r="804" spans="2:112" s="10" customFormat="1" ht="15" x14ac:dyDescent="0.25">
      <c r="B804" s="58">
        <v>44729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>
        <v>113</v>
      </c>
      <c r="BA804" s="59">
        <v>104.98</v>
      </c>
      <c r="BB804" s="59">
        <v>107.33</v>
      </c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>
        <v>79.08</v>
      </c>
      <c r="DE804" s="59">
        <v>61.35</v>
      </c>
      <c r="DF804" s="59"/>
      <c r="DG804" s="59"/>
      <c r="DH804" s="59"/>
    </row>
    <row r="805" spans="2:112" s="10" customFormat="1" ht="15" x14ac:dyDescent="0.25">
      <c r="B805" s="58">
        <v>44728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>
        <v>105.5</v>
      </c>
      <c r="BA805" s="59">
        <v>114.45</v>
      </c>
      <c r="BB805" s="59">
        <v>115.15</v>
      </c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>
        <v>85.24</v>
      </c>
      <c r="DE805" s="59">
        <v>64.97</v>
      </c>
      <c r="DF805" s="59"/>
      <c r="DG805" s="59"/>
      <c r="DH805" s="59"/>
    </row>
    <row r="806" spans="2:112" s="10" customFormat="1" ht="15" x14ac:dyDescent="0.25">
      <c r="B806" s="58">
        <v>44727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>
        <v>95.5</v>
      </c>
      <c r="BA806" s="59">
        <v>109.75</v>
      </c>
      <c r="BB806" s="59">
        <v>110.06</v>
      </c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>
        <v>84.92</v>
      </c>
      <c r="DE806" s="59">
        <v>66.25</v>
      </c>
      <c r="DF806" s="59"/>
      <c r="DG806" s="59"/>
      <c r="DH806" s="59"/>
    </row>
    <row r="807" spans="2:112" s="10" customFormat="1" ht="15" x14ac:dyDescent="0.25">
      <c r="B807" s="58">
        <v>44726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>
        <v>90</v>
      </c>
      <c r="BA807" s="59">
        <v>83</v>
      </c>
      <c r="BB807" s="59">
        <v>90.9</v>
      </c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>
        <v>78.41</v>
      </c>
      <c r="DE807" s="59">
        <v>63.8</v>
      </c>
      <c r="DF807" s="59"/>
      <c r="DG807" s="59"/>
      <c r="DH807" s="59"/>
    </row>
    <row r="808" spans="2:112" s="10" customFormat="1" ht="15" x14ac:dyDescent="0.25">
      <c r="B808" s="58">
        <v>44725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>
        <v>79.66</v>
      </c>
      <c r="BA808" s="59">
        <v>76.27</v>
      </c>
      <c r="BB808" s="59">
        <v>80.38</v>
      </c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>
        <v>74.849999999999994</v>
      </c>
      <c r="DE808" s="59">
        <v>62.78</v>
      </c>
      <c r="DF808" s="59"/>
      <c r="DG808" s="59"/>
      <c r="DH808" s="59"/>
    </row>
    <row r="809" spans="2:112" s="10" customFormat="1" ht="15" x14ac:dyDescent="0.25">
      <c r="B809" s="58">
        <v>44722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>
        <v>78.09</v>
      </c>
      <c r="BA809" s="59">
        <v>75.72</v>
      </c>
      <c r="BB809" s="59">
        <v>79.849999999999994</v>
      </c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>
        <v>74.38</v>
      </c>
      <c r="DE809" s="59">
        <v>62.42</v>
      </c>
      <c r="DF809" s="59"/>
      <c r="DG809" s="59"/>
      <c r="DH809" s="59"/>
    </row>
    <row r="810" spans="2:112" s="10" customFormat="1" ht="15" x14ac:dyDescent="0.25">
      <c r="B810" s="58">
        <v>44721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>
        <v>79.41</v>
      </c>
      <c r="BA810" s="59">
        <v>77.83</v>
      </c>
      <c r="BB810" s="59">
        <v>81.59</v>
      </c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>
        <v>74.81</v>
      </c>
      <c r="DE810" s="59">
        <v>62.86</v>
      </c>
      <c r="DF810" s="59"/>
      <c r="DG810" s="59"/>
      <c r="DH810" s="59"/>
    </row>
    <row r="811" spans="2:112" s="10" customFormat="1" ht="15" x14ac:dyDescent="0.25">
      <c r="B811" s="58">
        <v>44720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>
        <v>71.5</v>
      </c>
      <c r="BA811" s="59">
        <v>68.92</v>
      </c>
      <c r="BB811" s="59">
        <v>73.33</v>
      </c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>
        <v>72.56</v>
      </c>
      <c r="DE811" s="59">
        <v>63.57</v>
      </c>
      <c r="DF811" s="59"/>
      <c r="DG811" s="59"/>
      <c r="DH811" s="59"/>
    </row>
    <row r="812" spans="2:112" s="10" customFormat="1" ht="15" x14ac:dyDescent="0.25">
      <c r="B812" s="58">
        <v>44719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>
        <v>69.900000000000006</v>
      </c>
      <c r="BA812" s="59">
        <v>68.92</v>
      </c>
      <c r="BB812" s="59">
        <v>73.2</v>
      </c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>
        <v>73.16</v>
      </c>
      <c r="DE812" s="59">
        <v>62.91</v>
      </c>
      <c r="DF812" s="59"/>
      <c r="DG812" s="59"/>
      <c r="DH812" s="59"/>
    </row>
    <row r="813" spans="2:112" s="10" customFormat="1" ht="15" x14ac:dyDescent="0.25">
      <c r="B813" s="58">
        <v>44718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>
        <v>73</v>
      </c>
      <c r="BA813" s="59">
        <v>68.989999999999995</v>
      </c>
      <c r="BB813" s="59">
        <v>72.42</v>
      </c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>
        <v>74.03</v>
      </c>
      <c r="DE813" s="59">
        <v>63.53</v>
      </c>
      <c r="DF813" s="59"/>
      <c r="DG813" s="59"/>
      <c r="DH813" s="59"/>
    </row>
    <row r="814" spans="2:112" s="10" customFormat="1" ht="15" x14ac:dyDescent="0.25">
      <c r="B814" s="58">
        <v>44715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>
        <v>74.63</v>
      </c>
      <c r="BA814" s="59">
        <v>71.27</v>
      </c>
      <c r="BB814" s="59">
        <v>74.22</v>
      </c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>
        <v>74.94</v>
      </c>
      <c r="DE814" s="59">
        <v>63.7</v>
      </c>
      <c r="DF814" s="59"/>
      <c r="DG814" s="59"/>
      <c r="DH814" s="59"/>
    </row>
    <row r="815" spans="2:112" s="10" customFormat="1" ht="15" x14ac:dyDescent="0.25">
      <c r="B815" s="58">
        <v>44714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>
        <v>74.540000000000006</v>
      </c>
      <c r="BA815" s="59">
        <v>72.02</v>
      </c>
      <c r="BB815" s="59">
        <v>75.510000000000005</v>
      </c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>
        <v>75.52</v>
      </c>
      <c r="DE815" s="59">
        <v>62.98</v>
      </c>
      <c r="DF815" s="59"/>
      <c r="DG815" s="59"/>
      <c r="DH815" s="59"/>
    </row>
    <row r="816" spans="2:112" s="10" customFormat="1" ht="15" x14ac:dyDescent="0.25">
      <c r="B816" s="58">
        <v>44713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>
        <v>74.95</v>
      </c>
      <c r="BA816" s="59">
        <v>73.040000000000006</v>
      </c>
      <c r="BB816" s="59">
        <v>75.55</v>
      </c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>
        <v>73.08</v>
      </c>
      <c r="DE816" s="59">
        <v>61.55</v>
      </c>
      <c r="DF816" s="59"/>
      <c r="DG816" s="59"/>
      <c r="DH816" s="59"/>
    </row>
    <row r="817" spans="2:112" s="10" customFormat="1" ht="15" x14ac:dyDescent="0.25">
      <c r="B817" s="58">
        <v>44712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>
        <v>80.5</v>
      </c>
      <c r="AZ817" s="59">
        <v>78.5</v>
      </c>
      <c r="BA817" s="59">
        <v>80.33</v>
      </c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>
        <v>74.83</v>
      </c>
      <c r="DE817" s="59">
        <v>61.78</v>
      </c>
      <c r="DF817" s="59"/>
      <c r="DG817" s="59"/>
      <c r="DH817" s="59"/>
    </row>
    <row r="818" spans="2:112" s="10" customFormat="1" ht="15" x14ac:dyDescent="0.25">
      <c r="B818" s="58">
        <v>44711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>
        <v>78.7</v>
      </c>
      <c r="AZ818" s="59">
        <v>79</v>
      </c>
      <c r="BA818" s="59">
        <v>77.12</v>
      </c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>
        <v>72.400000000000006</v>
      </c>
      <c r="DE818" s="59">
        <v>59.5</v>
      </c>
      <c r="DF818" s="59"/>
      <c r="DG818" s="59"/>
      <c r="DH818" s="59"/>
    </row>
    <row r="819" spans="2:112" s="10" customFormat="1" ht="15" x14ac:dyDescent="0.25">
      <c r="B819" s="58">
        <v>44708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>
        <v>74.5</v>
      </c>
      <c r="AZ819" s="59">
        <v>78.37</v>
      </c>
      <c r="BA819" s="59">
        <v>79.17</v>
      </c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>
        <v>71.099999999999994</v>
      </c>
      <c r="DE819" s="59">
        <v>59.54</v>
      </c>
      <c r="DF819" s="59"/>
      <c r="DG819" s="59"/>
      <c r="DH819" s="59"/>
    </row>
    <row r="820" spans="2:112" s="10" customFormat="1" ht="15" x14ac:dyDescent="0.25">
      <c r="B820" s="58">
        <v>44707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>
        <v>74</v>
      </c>
      <c r="AZ820" s="59">
        <v>77.599999999999994</v>
      </c>
      <c r="BA820" s="59">
        <v>77.81</v>
      </c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>
        <v>69.84</v>
      </c>
      <c r="DE820" s="59">
        <v>59.53</v>
      </c>
      <c r="DF820" s="59"/>
      <c r="DG820" s="59"/>
      <c r="DH820" s="59"/>
    </row>
    <row r="821" spans="2:112" s="10" customFormat="1" ht="15" x14ac:dyDescent="0.25">
      <c r="B821" s="58">
        <v>44706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>
        <v>77</v>
      </c>
      <c r="AZ821" s="59">
        <v>79.59</v>
      </c>
      <c r="BA821" s="59">
        <v>79.98</v>
      </c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>
        <v>69.53</v>
      </c>
      <c r="DE821" s="59">
        <v>59.3</v>
      </c>
      <c r="DF821" s="59"/>
      <c r="DG821" s="59"/>
      <c r="DH821" s="59"/>
    </row>
    <row r="822" spans="2:112" s="10" customFormat="1" ht="15" x14ac:dyDescent="0.25">
      <c r="B822" s="58">
        <v>44705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>
        <v>74</v>
      </c>
      <c r="AZ822" s="59">
        <v>75.239999999999995</v>
      </c>
      <c r="BA822" s="59">
        <v>75.75</v>
      </c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>
        <v>67.2</v>
      </c>
      <c r="DE822" s="59">
        <v>57.99</v>
      </c>
      <c r="DF822" s="59"/>
      <c r="DG822" s="59"/>
      <c r="DH822" s="59"/>
    </row>
    <row r="823" spans="2:112" s="10" customFormat="1" ht="15" x14ac:dyDescent="0.25">
      <c r="B823" s="58">
        <v>44704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>
        <v>73.44</v>
      </c>
      <c r="AZ823" s="59">
        <v>72.77</v>
      </c>
      <c r="BA823" s="59">
        <v>73.59</v>
      </c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>
        <v>65.8</v>
      </c>
      <c r="DE823" s="59">
        <v>57.65</v>
      </c>
      <c r="DF823" s="59"/>
      <c r="DG823" s="59"/>
      <c r="DH823" s="59"/>
    </row>
    <row r="824" spans="2:112" s="10" customFormat="1" ht="15" x14ac:dyDescent="0.25">
      <c r="B824" s="58">
        <v>44701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>
        <v>71.5</v>
      </c>
      <c r="AZ824" s="59">
        <v>76.349999999999994</v>
      </c>
      <c r="BA824" s="59">
        <v>77.290000000000006</v>
      </c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>
        <v>67.709999999999994</v>
      </c>
      <c r="DE824" s="59">
        <v>58.65</v>
      </c>
      <c r="DF824" s="59"/>
      <c r="DG824" s="59"/>
      <c r="DH824" s="59"/>
    </row>
    <row r="825" spans="2:112" s="10" customFormat="1" ht="15" x14ac:dyDescent="0.25">
      <c r="B825" s="58">
        <v>44700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>
        <v>73</v>
      </c>
      <c r="AZ825" s="59">
        <v>76.06</v>
      </c>
      <c r="BA825" s="59">
        <v>76.900000000000006</v>
      </c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>
        <v>66.010000000000005</v>
      </c>
      <c r="DE825" s="59">
        <v>57.81</v>
      </c>
      <c r="DF825" s="59"/>
      <c r="DG825" s="59"/>
      <c r="DH825" s="59"/>
    </row>
    <row r="826" spans="2:112" s="10" customFormat="1" ht="15" x14ac:dyDescent="0.25">
      <c r="B826" s="58">
        <v>44699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>
        <v>74.5</v>
      </c>
      <c r="AZ826" s="59">
        <v>76.33</v>
      </c>
      <c r="BA826" s="59">
        <v>77.63</v>
      </c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>
        <v>65.44</v>
      </c>
      <c r="DE826" s="59">
        <v>57.76</v>
      </c>
      <c r="DF826" s="59"/>
      <c r="DG826" s="59"/>
      <c r="DH826" s="59"/>
    </row>
    <row r="827" spans="2:112" s="10" customFormat="1" ht="15" x14ac:dyDescent="0.25">
      <c r="B827" s="58">
        <v>44698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>
        <v>69</v>
      </c>
      <c r="AZ827" s="59">
        <v>73.680000000000007</v>
      </c>
      <c r="BA827" s="59">
        <v>74.03</v>
      </c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>
        <v>66.430000000000007</v>
      </c>
      <c r="DE827" s="59">
        <v>59.25</v>
      </c>
      <c r="DF827" s="59"/>
      <c r="DG827" s="59"/>
      <c r="DH827" s="59"/>
    </row>
    <row r="828" spans="2:112" s="10" customFormat="1" ht="15" x14ac:dyDescent="0.25">
      <c r="B828" s="58">
        <v>44697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>
        <v>72.5</v>
      </c>
      <c r="AZ828" s="59">
        <v>69.31</v>
      </c>
      <c r="BA828" s="59">
        <v>69.56</v>
      </c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>
        <v>65.040000000000006</v>
      </c>
      <c r="DE828" s="59">
        <v>59.07</v>
      </c>
      <c r="DF828" s="59"/>
      <c r="DG828" s="59"/>
      <c r="DH828" s="59"/>
    </row>
    <row r="829" spans="2:112" s="10" customFormat="1" ht="15" x14ac:dyDescent="0.25">
      <c r="B829" s="58">
        <v>44694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>
        <v>74.650000000000006</v>
      </c>
      <c r="AZ829" s="59">
        <v>73.52</v>
      </c>
      <c r="BA829" s="59">
        <v>73.89</v>
      </c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>
        <v>65.42</v>
      </c>
      <c r="DE829" s="59">
        <v>59.05</v>
      </c>
      <c r="DF829" s="59"/>
      <c r="DG829" s="59"/>
      <c r="DH829" s="59"/>
    </row>
    <row r="830" spans="2:112" s="10" customFormat="1" ht="15" x14ac:dyDescent="0.25">
      <c r="B830" s="58">
        <v>44693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>
        <v>81</v>
      </c>
      <c r="AZ830" s="59">
        <v>82.85</v>
      </c>
      <c r="BA830" s="59">
        <v>82.93</v>
      </c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>
        <v>70.05</v>
      </c>
      <c r="DE830" s="59">
        <v>61.63</v>
      </c>
      <c r="DF830" s="59"/>
      <c r="DG830" s="59"/>
      <c r="DH830" s="59"/>
    </row>
    <row r="831" spans="2:112" s="10" customFormat="1" ht="15" x14ac:dyDescent="0.25">
      <c r="B831" s="58">
        <v>44692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>
        <v>70.349999999999994</v>
      </c>
      <c r="AZ831" s="59">
        <v>73.31</v>
      </c>
      <c r="BA831" s="59">
        <v>76.180000000000007</v>
      </c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>
        <v>67.7</v>
      </c>
      <c r="DE831" s="59">
        <v>61.42</v>
      </c>
      <c r="DF831" s="59"/>
      <c r="DG831" s="59"/>
      <c r="DH831" s="59"/>
    </row>
    <row r="832" spans="2:112" s="10" customFormat="1" ht="15" x14ac:dyDescent="0.25">
      <c r="B832" s="58">
        <v>44691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>
        <v>70</v>
      </c>
      <c r="AZ832" s="59">
        <v>79</v>
      </c>
      <c r="BA832" s="59">
        <v>81.2</v>
      </c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>
        <v>68.569999999999993</v>
      </c>
      <c r="DE832" s="59">
        <v>61.56</v>
      </c>
      <c r="DF832" s="59"/>
      <c r="DG832" s="59"/>
      <c r="DH832" s="59"/>
    </row>
    <row r="833" spans="2:112" s="10" customFormat="1" ht="15" x14ac:dyDescent="0.25">
      <c r="B833" s="58">
        <v>44690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>
        <v>74.05</v>
      </c>
      <c r="AZ833" s="59">
        <v>74.11</v>
      </c>
      <c r="BA833" s="59">
        <v>76.09</v>
      </c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>
        <v>68.05</v>
      </c>
      <c r="DE833" s="59">
        <v>61.78</v>
      </c>
      <c r="DF833" s="59"/>
      <c r="DG833" s="59"/>
      <c r="DH833" s="59"/>
    </row>
    <row r="834" spans="2:112" s="10" customFormat="1" ht="15" x14ac:dyDescent="0.25">
      <c r="B834" s="58">
        <v>44687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>
        <v>80</v>
      </c>
      <c r="AZ834" s="59">
        <v>80</v>
      </c>
      <c r="BA834" s="59">
        <v>83.44</v>
      </c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>
        <v>74.34</v>
      </c>
      <c r="DE834" s="59">
        <v>66.98</v>
      </c>
      <c r="DF834" s="59"/>
      <c r="DG834" s="59"/>
      <c r="DH834" s="59"/>
    </row>
    <row r="835" spans="2:112" s="10" customFormat="1" ht="15" x14ac:dyDescent="0.25">
      <c r="B835" s="58">
        <v>44686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>
        <v>82.61</v>
      </c>
      <c r="AZ835" s="59">
        <v>84.72</v>
      </c>
      <c r="BA835" s="59">
        <v>88.17</v>
      </c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>
        <v>76.87</v>
      </c>
      <c r="DE835" s="59">
        <v>67.260000000000005</v>
      </c>
      <c r="DF835" s="59"/>
      <c r="DG835" s="59"/>
      <c r="DH835" s="59"/>
    </row>
    <row r="836" spans="2:112" s="10" customFormat="1" ht="15" x14ac:dyDescent="0.25">
      <c r="B836" s="58">
        <v>44685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>
        <v>82.56</v>
      </c>
      <c r="AZ836" s="59">
        <v>85.84</v>
      </c>
      <c r="BA836" s="59">
        <v>86.86</v>
      </c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>
        <v>76.489999999999995</v>
      </c>
      <c r="DE836" s="59">
        <v>65.97</v>
      </c>
      <c r="DF836" s="59"/>
      <c r="DG836" s="59"/>
      <c r="DH836" s="59"/>
    </row>
    <row r="837" spans="2:112" s="10" customFormat="1" ht="15" x14ac:dyDescent="0.25">
      <c r="B837" s="58">
        <v>44684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>
        <v>78</v>
      </c>
      <c r="AZ837" s="59">
        <v>79.760000000000005</v>
      </c>
      <c r="BA837" s="59">
        <v>79.209999999999994</v>
      </c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>
        <v>72.59</v>
      </c>
      <c r="DE837" s="59">
        <v>63.16</v>
      </c>
      <c r="DF837" s="59"/>
      <c r="DG837" s="59"/>
      <c r="DH837" s="59"/>
    </row>
    <row r="838" spans="2:112" s="10" customFormat="1" ht="15" x14ac:dyDescent="0.25">
      <c r="B838" s="58">
        <v>44683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>
        <v>82.62</v>
      </c>
      <c r="AZ838" s="59">
        <v>73.3</v>
      </c>
      <c r="BA838" s="59">
        <v>79.64</v>
      </c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>
        <v>72.319999999999993</v>
      </c>
      <c r="DE838" s="59">
        <v>60.53</v>
      </c>
      <c r="DF838" s="59"/>
      <c r="DG838" s="59"/>
      <c r="DH838" s="59"/>
    </row>
    <row r="839" spans="2:112" s="10" customFormat="1" ht="15" x14ac:dyDescent="0.25">
      <c r="B839" s="58">
        <v>44680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>
        <v>78.5</v>
      </c>
      <c r="AY839" s="59">
        <v>77</v>
      </c>
      <c r="AZ839" s="59">
        <v>82.09</v>
      </c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>
        <v>76.58</v>
      </c>
      <c r="DE839" s="59">
        <v>62.7</v>
      </c>
      <c r="DF839" s="59"/>
      <c r="DG839" s="59"/>
      <c r="DH839" s="59"/>
    </row>
    <row r="840" spans="2:112" s="10" customFormat="1" ht="15" x14ac:dyDescent="0.25">
      <c r="B840" s="58">
        <v>44679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>
        <v>78.8</v>
      </c>
      <c r="AY840" s="59">
        <v>76.34</v>
      </c>
      <c r="AZ840" s="59">
        <v>82.03</v>
      </c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>
        <v>77.34</v>
      </c>
      <c r="DE840" s="59">
        <v>61.74</v>
      </c>
      <c r="DF840" s="59"/>
      <c r="DG840" s="59"/>
      <c r="DH840" s="59"/>
    </row>
    <row r="841" spans="2:112" s="10" customFormat="1" ht="15" x14ac:dyDescent="0.25">
      <c r="B841" s="58">
        <v>44678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>
        <v>85.29</v>
      </c>
      <c r="AY841" s="59">
        <v>87.58</v>
      </c>
      <c r="AZ841" s="59">
        <v>91.15</v>
      </c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>
        <v>79.5</v>
      </c>
      <c r="DE841" s="59">
        <v>62.97</v>
      </c>
      <c r="DF841" s="59"/>
      <c r="DG841" s="59"/>
      <c r="DH841" s="59"/>
    </row>
    <row r="842" spans="2:112" s="10" customFormat="1" ht="15" x14ac:dyDescent="0.25">
      <c r="B842" s="58">
        <v>44677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>
        <v>80.31</v>
      </c>
      <c r="AY842" s="59">
        <v>88.05</v>
      </c>
      <c r="AZ842" s="59">
        <v>87.57</v>
      </c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>
        <v>78.94</v>
      </c>
      <c r="DE842" s="59">
        <v>63.87</v>
      </c>
      <c r="DF842" s="59"/>
      <c r="DG842" s="59"/>
      <c r="DH842" s="59"/>
    </row>
    <row r="843" spans="2:112" s="10" customFormat="1" ht="15" x14ac:dyDescent="0.25">
      <c r="B843" s="58">
        <v>44676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>
        <v>82.26</v>
      </c>
      <c r="AY843" s="59">
        <v>79.260000000000005</v>
      </c>
      <c r="AZ843" s="59">
        <v>78.930000000000007</v>
      </c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>
        <v>78.34</v>
      </c>
      <c r="DE843" s="59">
        <v>66.739999999999995</v>
      </c>
      <c r="DF843" s="59"/>
      <c r="DG843" s="59"/>
      <c r="DH843" s="59"/>
    </row>
    <row r="844" spans="2:112" s="10" customFormat="1" ht="15" x14ac:dyDescent="0.25">
      <c r="B844" s="58">
        <v>44673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>
        <v>77</v>
      </c>
      <c r="AY844" s="59">
        <v>81.44</v>
      </c>
      <c r="AZ844" s="59">
        <v>81.599999999999994</v>
      </c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>
        <v>82.27</v>
      </c>
      <c r="DE844" s="59">
        <v>67.14</v>
      </c>
      <c r="DF844" s="59"/>
      <c r="DG844" s="59"/>
      <c r="DH844" s="59"/>
    </row>
    <row r="845" spans="2:112" s="10" customFormat="1" ht="15" x14ac:dyDescent="0.25">
      <c r="B845" s="58">
        <v>44672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>
        <v>89.5</v>
      </c>
      <c r="AY845" s="59">
        <v>87</v>
      </c>
      <c r="AZ845" s="59">
        <v>86.73</v>
      </c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>
        <v>85.07</v>
      </c>
      <c r="DE845" s="59">
        <v>68.33</v>
      </c>
      <c r="DF845" s="59"/>
      <c r="DG845" s="59"/>
      <c r="DH845" s="59"/>
    </row>
    <row r="846" spans="2:112" s="10" customFormat="1" ht="15" x14ac:dyDescent="0.25">
      <c r="B846" s="58">
        <v>44671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>
        <v>81</v>
      </c>
      <c r="AY846" s="59">
        <v>81.2</v>
      </c>
      <c r="AZ846" s="59">
        <v>81.680000000000007</v>
      </c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>
        <v>81.27</v>
      </c>
      <c r="DE846" s="59">
        <v>64.73</v>
      </c>
      <c r="DF846" s="59"/>
      <c r="DG846" s="59"/>
      <c r="DH846" s="59"/>
    </row>
    <row r="847" spans="2:112" s="10" customFormat="1" ht="15" x14ac:dyDescent="0.25">
      <c r="B847" s="58">
        <v>44670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>
        <v>79.2</v>
      </c>
      <c r="AY847" s="59">
        <v>78.95</v>
      </c>
      <c r="AZ847" s="59">
        <v>79.25</v>
      </c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>
        <v>78.84</v>
      </c>
      <c r="DE847" s="59">
        <v>61.29</v>
      </c>
      <c r="DF847" s="59"/>
      <c r="DG847" s="59"/>
      <c r="DH847" s="59"/>
    </row>
    <row r="848" spans="2:112" s="10" customFormat="1" ht="15" x14ac:dyDescent="0.25">
      <c r="B848" s="58">
        <v>44665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>
        <v>83</v>
      </c>
      <c r="AY848" s="59">
        <v>89.34</v>
      </c>
      <c r="AZ848" s="59">
        <v>90.39</v>
      </c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>
        <v>81.5</v>
      </c>
      <c r="DE848" s="59">
        <v>62.2</v>
      </c>
      <c r="DF848" s="59"/>
      <c r="DG848" s="59"/>
      <c r="DH848" s="59"/>
    </row>
    <row r="849" spans="2:112" s="10" customFormat="1" ht="15" x14ac:dyDescent="0.25">
      <c r="B849" s="58">
        <v>44664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>
        <v>92.95</v>
      </c>
      <c r="AY849" s="59">
        <v>95.12</v>
      </c>
      <c r="AZ849" s="59">
        <v>95.94</v>
      </c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>
        <v>84.2</v>
      </c>
      <c r="DE849" s="59">
        <v>62.96</v>
      </c>
      <c r="DF849" s="59"/>
      <c r="DG849" s="59"/>
      <c r="DH849" s="59"/>
    </row>
    <row r="850" spans="2:112" s="10" customFormat="1" ht="15" x14ac:dyDescent="0.25">
      <c r="B850" s="58">
        <v>44663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>
        <v>91.95</v>
      </c>
      <c r="AY850" s="59">
        <v>93.18</v>
      </c>
      <c r="AZ850" s="59">
        <v>93.75</v>
      </c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>
        <v>80.95</v>
      </c>
      <c r="DE850" s="59">
        <v>59.25</v>
      </c>
      <c r="DF850" s="59"/>
      <c r="DG850" s="59"/>
      <c r="DH850" s="59"/>
    </row>
    <row r="851" spans="2:112" s="10" customFormat="1" ht="15" x14ac:dyDescent="0.25">
      <c r="B851" s="58">
        <v>44662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>
        <v>92.5</v>
      </c>
      <c r="AY851" s="59">
        <v>90.96</v>
      </c>
      <c r="AZ851" s="59">
        <v>91.84</v>
      </c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>
        <v>78.56</v>
      </c>
      <c r="DE851" s="59">
        <v>57.53</v>
      </c>
      <c r="DF851" s="59"/>
      <c r="DG851" s="59"/>
      <c r="DH851" s="59"/>
    </row>
    <row r="852" spans="2:112" s="10" customFormat="1" ht="15" x14ac:dyDescent="0.25">
      <c r="B852" s="58">
        <v>44659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>
        <v>93.6</v>
      </c>
      <c r="AY852" s="59">
        <v>98.22</v>
      </c>
      <c r="AZ852" s="59">
        <v>98.33</v>
      </c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>
        <v>77.95</v>
      </c>
      <c r="DE852" s="59">
        <v>55.02</v>
      </c>
      <c r="DF852" s="59"/>
      <c r="DG852" s="59"/>
      <c r="DH852" s="59"/>
    </row>
    <row r="853" spans="2:112" s="10" customFormat="1" ht="15" x14ac:dyDescent="0.25">
      <c r="B853" s="58">
        <v>44658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>
        <v>95.75</v>
      </c>
      <c r="AY853" s="59">
        <v>96.38</v>
      </c>
      <c r="AZ853" s="59">
        <v>96.61</v>
      </c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>
        <v>74.900000000000006</v>
      </c>
      <c r="DE853" s="59">
        <v>53.47</v>
      </c>
      <c r="DF853" s="59"/>
      <c r="DG853" s="59"/>
      <c r="DH853" s="59"/>
    </row>
    <row r="854" spans="2:112" s="10" customFormat="1" ht="15" x14ac:dyDescent="0.25">
      <c r="B854" s="58">
        <v>44657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>
        <v>100.33</v>
      </c>
      <c r="AY854" s="59">
        <v>100.12</v>
      </c>
      <c r="AZ854" s="59">
        <v>100.37</v>
      </c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>
        <v>75.55</v>
      </c>
      <c r="DE854" s="59">
        <v>53.44</v>
      </c>
      <c r="DF854" s="59"/>
      <c r="DG854" s="59"/>
      <c r="DH854" s="59"/>
    </row>
    <row r="855" spans="2:112" s="10" customFormat="1" ht="15" x14ac:dyDescent="0.25">
      <c r="B855" s="58">
        <v>44656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>
        <v>101.5</v>
      </c>
      <c r="AY855" s="59">
        <v>102.24</v>
      </c>
      <c r="AZ855" s="59">
        <v>102.64</v>
      </c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>
        <v>73.989999999999995</v>
      </c>
      <c r="DE855" s="59">
        <v>51.75</v>
      </c>
      <c r="DF855" s="59"/>
      <c r="DG855" s="59"/>
      <c r="DH855" s="59"/>
    </row>
    <row r="856" spans="2:112" s="10" customFormat="1" ht="15" x14ac:dyDescent="0.25">
      <c r="B856" s="58">
        <v>44655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>
        <v>103.95</v>
      </c>
      <c r="AY856" s="59">
        <v>103.37</v>
      </c>
      <c r="AZ856" s="59">
        <v>103.33</v>
      </c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>
        <v>70.349999999999994</v>
      </c>
      <c r="DE856" s="59">
        <v>49.28</v>
      </c>
      <c r="DF856" s="59"/>
      <c r="DG856" s="59"/>
      <c r="DH856" s="59"/>
    </row>
    <row r="857" spans="2:112" s="10" customFormat="1" ht="15" x14ac:dyDescent="0.25">
      <c r="B857" s="58">
        <v>44652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>
        <v>106.25</v>
      </c>
      <c r="AY857" s="59">
        <v>105.86</v>
      </c>
      <c r="AZ857" s="59">
        <v>105.59</v>
      </c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>
        <v>68.989999999999995</v>
      </c>
      <c r="DE857" s="59">
        <v>47.35</v>
      </c>
      <c r="DF857" s="59"/>
      <c r="DG857" s="59"/>
      <c r="DH857" s="59"/>
    </row>
    <row r="858" spans="2:112" s="10" customFormat="1" ht="15" x14ac:dyDescent="0.25">
      <c r="B858" s="58">
        <v>44651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>
        <v>115.96</v>
      </c>
      <c r="AX858" s="59">
        <v>110.58</v>
      </c>
      <c r="AY858" s="59">
        <v>119.46</v>
      </c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>
        <v>72.58</v>
      </c>
      <c r="DE858" s="59">
        <v>47.52</v>
      </c>
      <c r="DF858" s="59"/>
      <c r="DG858" s="59"/>
      <c r="DH858" s="59"/>
    </row>
    <row r="859" spans="2:112" s="10" customFormat="1" ht="15" x14ac:dyDescent="0.25">
      <c r="B859" s="58">
        <v>44650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>
        <v>112.53</v>
      </c>
      <c r="AX859" s="59">
        <v>114.8</v>
      </c>
      <c r="AY859" s="59">
        <v>113.76</v>
      </c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>
        <v>71.16</v>
      </c>
      <c r="DE859" s="59">
        <v>47.53</v>
      </c>
      <c r="DF859" s="59"/>
      <c r="DG859" s="59"/>
      <c r="DH859" s="59"/>
    </row>
    <row r="860" spans="2:112" s="10" customFormat="1" ht="15" x14ac:dyDescent="0.25">
      <c r="B860" s="58">
        <v>44649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>
        <v>104.2</v>
      </c>
      <c r="AX860" s="59">
        <v>107.3</v>
      </c>
      <c r="AY860" s="59">
        <v>102.25</v>
      </c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>
        <v>68.81</v>
      </c>
      <c r="DE860" s="59">
        <v>47.22</v>
      </c>
      <c r="DF860" s="59"/>
      <c r="DG860" s="59"/>
      <c r="DH860" s="59"/>
    </row>
    <row r="861" spans="2:112" s="10" customFormat="1" ht="15" x14ac:dyDescent="0.25">
      <c r="B861" s="58">
        <v>44648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>
        <v>100.5</v>
      </c>
      <c r="AX861" s="59">
        <v>98.35</v>
      </c>
      <c r="AY861" s="59">
        <v>98.44</v>
      </c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>
        <v>67.72</v>
      </c>
      <c r="DE861" s="59">
        <v>47.37</v>
      </c>
      <c r="DF861" s="59"/>
      <c r="DG861" s="59"/>
      <c r="DH861" s="59"/>
    </row>
    <row r="862" spans="2:112" s="10" customFormat="1" ht="15" x14ac:dyDescent="0.25">
      <c r="B862" s="58">
        <v>44645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>
        <v>100</v>
      </c>
      <c r="AX862" s="59">
        <v>99.34</v>
      </c>
      <c r="AY862" s="59">
        <v>90.5</v>
      </c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>
        <v>68.52</v>
      </c>
      <c r="DE862" s="59">
        <v>48.17</v>
      </c>
      <c r="DF862" s="59"/>
      <c r="DG862" s="59"/>
      <c r="DH862" s="59"/>
    </row>
    <row r="863" spans="2:112" s="10" customFormat="1" ht="15" x14ac:dyDescent="0.25">
      <c r="B863" s="58">
        <v>44644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>
        <v>101</v>
      </c>
      <c r="AX863" s="59">
        <v>109.25</v>
      </c>
      <c r="AY863" s="59">
        <v>109.09</v>
      </c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>
        <v>71.650000000000006</v>
      </c>
      <c r="DE863" s="59">
        <v>49.07</v>
      </c>
      <c r="DF863" s="59"/>
      <c r="DG863" s="59"/>
      <c r="DH863" s="59"/>
    </row>
    <row r="864" spans="2:112" s="10" customFormat="1" ht="15" x14ac:dyDescent="0.25">
      <c r="B864" s="58">
        <v>44643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>
        <v>105</v>
      </c>
      <c r="AX864" s="59">
        <v>118.28</v>
      </c>
      <c r="AY864" s="59">
        <v>115.86</v>
      </c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>
        <v>71.89</v>
      </c>
      <c r="DE864" s="59">
        <v>48.41</v>
      </c>
      <c r="DF864" s="59"/>
      <c r="DG864" s="59"/>
      <c r="DH864" s="59"/>
    </row>
    <row r="865" spans="2:112" s="10" customFormat="1" ht="15" x14ac:dyDescent="0.25">
      <c r="B865" s="58">
        <v>44642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>
        <v>94.45</v>
      </c>
      <c r="AX865" s="59">
        <v>96.47</v>
      </c>
      <c r="AY865" s="59">
        <v>94.45</v>
      </c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>
        <v>65.400000000000006</v>
      </c>
      <c r="DE865" s="59">
        <v>45.4</v>
      </c>
      <c r="DF865" s="59"/>
      <c r="DG865" s="59"/>
      <c r="DH865" s="59"/>
    </row>
    <row r="866" spans="2:112" s="10" customFormat="1" ht="15" x14ac:dyDescent="0.25">
      <c r="B866" s="58">
        <v>44641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>
        <v>94.4</v>
      </c>
      <c r="AX866" s="59">
        <v>94.09</v>
      </c>
      <c r="AY866" s="59">
        <v>91.84</v>
      </c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>
        <v>63.46</v>
      </c>
      <c r="DE866" s="59">
        <v>44.98</v>
      </c>
      <c r="DF866" s="59"/>
      <c r="DG866" s="59"/>
      <c r="DH866" s="59"/>
    </row>
    <row r="867" spans="2:112" s="10" customFormat="1" ht="15" x14ac:dyDescent="0.25">
      <c r="B867" s="58">
        <v>44638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>
        <v>99.22</v>
      </c>
      <c r="AX867" s="59">
        <v>100.15</v>
      </c>
      <c r="AY867" s="59">
        <v>98.9</v>
      </c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>
        <v>64.069999999999993</v>
      </c>
      <c r="DE867" s="59">
        <v>43.96</v>
      </c>
      <c r="DF867" s="59"/>
      <c r="DG867" s="59"/>
      <c r="DH867" s="59"/>
    </row>
    <row r="868" spans="2:112" s="10" customFormat="1" ht="15" x14ac:dyDescent="0.25">
      <c r="B868" s="58">
        <v>44637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>
        <v>104.4</v>
      </c>
      <c r="AX868" s="59">
        <v>98.4</v>
      </c>
      <c r="AY868" s="59">
        <v>97.98</v>
      </c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>
        <v>62.1</v>
      </c>
      <c r="DE868" s="59">
        <v>42.57</v>
      </c>
      <c r="DF868" s="59"/>
      <c r="DG868" s="59"/>
      <c r="DH868" s="59"/>
    </row>
    <row r="869" spans="2:112" s="10" customFormat="1" ht="15" x14ac:dyDescent="0.25">
      <c r="B869" s="58">
        <v>44636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>
        <v>98.3</v>
      </c>
      <c r="AX869" s="59">
        <v>96.92</v>
      </c>
      <c r="AY869" s="59">
        <v>96.64</v>
      </c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>
        <v>60.03</v>
      </c>
      <c r="DE869" s="59">
        <v>41.72</v>
      </c>
      <c r="DF869" s="59"/>
      <c r="DG869" s="59"/>
      <c r="DH869" s="59"/>
    </row>
    <row r="870" spans="2:112" s="10" customFormat="1" ht="15" x14ac:dyDescent="0.25">
      <c r="B870" s="58">
        <v>44635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>
        <v>110</v>
      </c>
      <c r="AX870" s="59">
        <v>103.82</v>
      </c>
      <c r="AY870" s="59">
        <v>102.25</v>
      </c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>
        <v>60.56</v>
      </c>
      <c r="DE870" s="59">
        <v>39.53</v>
      </c>
      <c r="DF870" s="59"/>
      <c r="DG870" s="59"/>
      <c r="DH870" s="59"/>
    </row>
    <row r="871" spans="2:112" s="10" customFormat="1" ht="15" x14ac:dyDescent="0.25">
      <c r="B871" s="58">
        <v>44634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>
        <v>102.02</v>
      </c>
      <c r="AX871" s="59">
        <v>104.62</v>
      </c>
      <c r="AY871" s="59">
        <v>105.47</v>
      </c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>
        <v>65.150000000000006</v>
      </c>
      <c r="DE871" s="59">
        <v>43.69</v>
      </c>
      <c r="DF871" s="59"/>
      <c r="DG871" s="59"/>
      <c r="DH871" s="59"/>
    </row>
    <row r="872" spans="2:112" s="10" customFormat="1" ht="15" x14ac:dyDescent="0.25">
      <c r="B872" s="58">
        <v>44631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>
        <v>120</v>
      </c>
      <c r="AX872" s="59">
        <v>121.79</v>
      </c>
      <c r="AY872" s="59">
        <v>120.08</v>
      </c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>
        <v>71.540000000000006</v>
      </c>
      <c r="DE872" s="59">
        <v>45.75</v>
      </c>
      <c r="DF872" s="59"/>
      <c r="DG872" s="59"/>
      <c r="DH872" s="59"/>
    </row>
    <row r="873" spans="2:112" s="10" customFormat="1" ht="15" x14ac:dyDescent="0.25">
      <c r="B873" s="58">
        <v>44630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>
        <v>122.5</v>
      </c>
      <c r="AX873" s="59">
        <v>112.81</v>
      </c>
      <c r="AY873" s="59">
        <v>111.43</v>
      </c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>
        <v>67.69</v>
      </c>
      <c r="DE873" s="59">
        <v>45.84</v>
      </c>
      <c r="DF873" s="59"/>
      <c r="DG873" s="59"/>
      <c r="DH873" s="59"/>
    </row>
    <row r="874" spans="2:112" s="10" customFormat="1" ht="15" x14ac:dyDescent="0.25">
      <c r="B874" s="58">
        <v>44629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>
        <v>140.97</v>
      </c>
      <c r="AX874" s="59">
        <v>136.69</v>
      </c>
      <c r="AY874" s="59">
        <v>133.37</v>
      </c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>
        <v>74.58</v>
      </c>
      <c r="DE874" s="59">
        <v>47.48</v>
      </c>
      <c r="DF874" s="59"/>
      <c r="DG874" s="59"/>
      <c r="DH874" s="59"/>
    </row>
    <row r="875" spans="2:112" s="10" customFormat="1" ht="15" x14ac:dyDescent="0.25">
      <c r="B875" s="58">
        <v>44628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>
        <v>202</v>
      </c>
      <c r="AX875" s="59">
        <v>200.85</v>
      </c>
      <c r="AY875" s="59">
        <v>194.81</v>
      </c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>
        <v>81.489999999999995</v>
      </c>
      <c r="DE875" s="59">
        <v>50.15</v>
      </c>
      <c r="DF875" s="59"/>
      <c r="DG875" s="59"/>
      <c r="DH875" s="59"/>
    </row>
    <row r="876" spans="2:112" s="10" customFormat="1" ht="15" x14ac:dyDescent="0.25">
      <c r="B876" s="58">
        <v>44627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>
        <v>220.2</v>
      </c>
      <c r="AX876" s="59">
        <v>210.29</v>
      </c>
      <c r="AY876" s="59">
        <v>203.8</v>
      </c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>
        <v>84.57</v>
      </c>
      <c r="DE876" s="59">
        <v>51.99</v>
      </c>
      <c r="DF876" s="59"/>
      <c r="DG876" s="59"/>
      <c r="DH876" s="59"/>
    </row>
    <row r="877" spans="2:112" s="10" customFormat="1" ht="15" x14ac:dyDescent="0.25">
      <c r="B877" s="58">
        <v>44624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>
        <v>191</v>
      </c>
      <c r="AX877" s="59">
        <v>179.52</v>
      </c>
      <c r="AY877" s="59">
        <v>177.63</v>
      </c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>
        <v>82</v>
      </c>
      <c r="DE877" s="59">
        <v>50.34</v>
      </c>
      <c r="DF877" s="59"/>
      <c r="DG877" s="59"/>
      <c r="DH877" s="59"/>
    </row>
    <row r="878" spans="2:112" s="10" customFormat="1" ht="15" x14ac:dyDescent="0.25">
      <c r="B878" s="58">
        <v>44623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>
        <v>158.49</v>
      </c>
      <c r="AX878" s="59">
        <v>154.47999999999999</v>
      </c>
      <c r="AY878" s="59">
        <v>153.09</v>
      </c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>
        <v>79.319999999999993</v>
      </c>
      <c r="DE878" s="59">
        <v>49.3</v>
      </c>
      <c r="DF878" s="59"/>
      <c r="DG878" s="59"/>
      <c r="DH878" s="59"/>
    </row>
    <row r="879" spans="2:112" s="10" customFormat="1" ht="15" x14ac:dyDescent="0.25">
      <c r="B879" s="58">
        <v>44622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>
        <v>170.92</v>
      </c>
      <c r="AX879" s="59">
        <v>158.26</v>
      </c>
      <c r="AY879" s="59">
        <v>157.02000000000001</v>
      </c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>
        <v>80.98</v>
      </c>
      <c r="DE879" s="59">
        <v>46</v>
      </c>
      <c r="DF879" s="59"/>
      <c r="DG879" s="59"/>
      <c r="DH879" s="59"/>
    </row>
    <row r="880" spans="2:112" s="10" customFormat="1" ht="15" x14ac:dyDescent="0.25">
      <c r="B880" s="58">
        <v>44621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>
        <v>116.69</v>
      </c>
      <c r="AX880" s="59">
        <v>118.72</v>
      </c>
      <c r="AY880" s="59">
        <v>118.56</v>
      </c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>
        <v>70.2</v>
      </c>
      <c r="DE880" s="59">
        <v>44.1</v>
      </c>
      <c r="DF880" s="59"/>
      <c r="DG880" s="59"/>
      <c r="DH880" s="59"/>
    </row>
    <row r="881" spans="2:112" s="10" customFormat="1" ht="15" x14ac:dyDescent="0.25">
      <c r="B881" s="58">
        <v>44620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>
        <v>97</v>
      </c>
      <c r="AW881" s="59">
        <v>104</v>
      </c>
      <c r="AX881" s="59">
        <v>104.29</v>
      </c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>
        <v>65.150000000000006</v>
      </c>
      <c r="DE881" s="59">
        <v>41.95</v>
      </c>
      <c r="DF881" s="59"/>
      <c r="DG881" s="59"/>
      <c r="DH881" s="59"/>
    </row>
    <row r="882" spans="2:112" s="10" customFormat="1" ht="15" x14ac:dyDescent="0.25">
      <c r="B882" s="58">
        <v>44617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>
        <v>92.92</v>
      </c>
      <c r="AW882" s="59">
        <v>93</v>
      </c>
      <c r="AX882" s="59">
        <v>91.61</v>
      </c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>
        <v>62.69</v>
      </c>
      <c r="DE882" s="59">
        <v>42.94</v>
      </c>
      <c r="DF882" s="59"/>
      <c r="DG882" s="59"/>
      <c r="DH882" s="59"/>
    </row>
    <row r="883" spans="2:112" s="10" customFormat="1" ht="15" x14ac:dyDescent="0.25">
      <c r="B883" s="58">
        <v>44616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>
        <v>132.82</v>
      </c>
      <c r="AW883" s="59">
        <v>132.61000000000001</v>
      </c>
      <c r="AX883" s="59">
        <v>130.61000000000001</v>
      </c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>
        <v>77.790000000000006</v>
      </c>
      <c r="DE883" s="59">
        <v>47.71</v>
      </c>
      <c r="DF883" s="59"/>
      <c r="DG883" s="59"/>
      <c r="DH883" s="59"/>
    </row>
    <row r="884" spans="2:112" s="10" customFormat="1" ht="15" x14ac:dyDescent="0.25">
      <c r="B884" s="58">
        <v>44615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>
        <v>86.45</v>
      </c>
      <c r="AW884" s="59">
        <v>88.23</v>
      </c>
      <c r="AX884" s="59">
        <v>87.81</v>
      </c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>
        <v>63.62</v>
      </c>
      <c r="DE884" s="59">
        <v>43.49</v>
      </c>
      <c r="DF884" s="59"/>
      <c r="DG884" s="59"/>
      <c r="DH884" s="59"/>
    </row>
    <row r="885" spans="2:112" s="10" customFormat="1" ht="15" x14ac:dyDescent="0.25">
      <c r="B885" s="58">
        <v>44614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>
        <v>78.099999999999994</v>
      </c>
      <c r="AW885" s="59">
        <v>79.150000000000006</v>
      </c>
      <c r="AX885" s="59">
        <v>78.94</v>
      </c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>
        <v>58</v>
      </c>
      <c r="DE885" s="59">
        <v>40</v>
      </c>
      <c r="DF885" s="59"/>
      <c r="DG885" s="59"/>
      <c r="DH885" s="59"/>
    </row>
    <row r="886" spans="2:112" s="10" customFormat="1" ht="15" x14ac:dyDescent="0.25">
      <c r="B886" s="58">
        <v>44613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>
        <v>71.55</v>
      </c>
      <c r="AW886" s="59">
        <v>71.3</v>
      </c>
      <c r="AX886" s="59">
        <v>70.680000000000007</v>
      </c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>
        <v>52.35</v>
      </c>
      <c r="DE886" s="59">
        <v>37</v>
      </c>
      <c r="DF886" s="59"/>
      <c r="DG886" s="59"/>
      <c r="DH886" s="59"/>
    </row>
    <row r="887" spans="2:112" s="10" customFormat="1" ht="15" x14ac:dyDescent="0.25">
      <c r="B887" s="58">
        <v>44610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>
        <v>71.5</v>
      </c>
      <c r="AW887" s="59">
        <v>72.91</v>
      </c>
      <c r="AX887" s="59">
        <v>72.41</v>
      </c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>
        <v>52.66</v>
      </c>
      <c r="DE887" s="59">
        <v>36.86</v>
      </c>
      <c r="DF887" s="59"/>
      <c r="DG887" s="59"/>
      <c r="DH887" s="59"/>
    </row>
    <row r="888" spans="2:112" s="10" customFormat="1" ht="15" x14ac:dyDescent="0.25">
      <c r="B888" s="58">
        <v>44609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>
        <v>70.56</v>
      </c>
      <c r="AW888" s="59">
        <v>71.2</v>
      </c>
      <c r="AX888" s="59">
        <v>70.900000000000006</v>
      </c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>
        <v>51.35</v>
      </c>
      <c r="DE888" s="59">
        <v>36.4</v>
      </c>
      <c r="DF888" s="59"/>
      <c r="DG888" s="59"/>
      <c r="DH888" s="59"/>
    </row>
    <row r="889" spans="2:112" s="10" customFormat="1" ht="15" x14ac:dyDescent="0.25">
      <c r="B889" s="58">
        <v>44608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>
        <v>68.150000000000006</v>
      </c>
      <c r="AW889" s="59">
        <v>69.06</v>
      </c>
      <c r="AX889" s="59">
        <v>68.61</v>
      </c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>
        <v>51.41</v>
      </c>
      <c r="DE889" s="59">
        <v>37.229999999999997</v>
      </c>
      <c r="DF889" s="59"/>
      <c r="DG889" s="59"/>
      <c r="DH889" s="59"/>
    </row>
    <row r="890" spans="2:112" s="10" customFormat="1" ht="15" x14ac:dyDescent="0.25">
      <c r="B890" s="58">
        <v>44607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>
        <v>70</v>
      </c>
      <c r="AW890" s="59">
        <v>70.069999999999993</v>
      </c>
      <c r="AX890" s="59">
        <v>69.53</v>
      </c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>
        <v>52.77</v>
      </c>
      <c r="DE890" s="59">
        <v>38.32</v>
      </c>
      <c r="DF890" s="59"/>
      <c r="DG890" s="59"/>
      <c r="DH890" s="59"/>
    </row>
    <row r="891" spans="2:112" s="10" customFormat="1" ht="15" x14ac:dyDescent="0.25">
      <c r="B891" s="58">
        <v>44606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>
        <v>79.900000000000006</v>
      </c>
      <c r="AW891" s="59">
        <v>81.05</v>
      </c>
      <c r="AX891" s="59">
        <v>78.97</v>
      </c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>
        <v>56.71</v>
      </c>
      <c r="DE891" s="59">
        <v>39.520000000000003</v>
      </c>
      <c r="DF891" s="59"/>
      <c r="DG891" s="59"/>
      <c r="DH891" s="59"/>
    </row>
    <row r="892" spans="2:112" s="10" customFormat="1" ht="15" x14ac:dyDescent="0.25">
      <c r="B892" s="58">
        <v>44603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>
        <v>74.099999999999994</v>
      </c>
      <c r="AW892" s="59">
        <v>76.569999999999993</v>
      </c>
      <c r="AX892" s="59">
        <v>75.959999999999994</v>
      </c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>
        <v>54.8</v>
      </c>
      <c r="DE892" s="59">
        <v>38.78</v>
      </c>
      <c r="DF892" s="59"/>
      <c r="DG892" s="59"/>
      <c r="DH892" s="59"/>
    </row>
    <row r="893" spans="2:112" s="10" customFormat="1" ht="15" x14ac:dyDescent="0.25">
      <c r="B893" s="58">
        <v>44602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>
        <v>73.5</v>
      </c>
      <c r="AW893" s="59">
        <v>73.33</v>
      </c>
      <c r="AX893" s="59">
        <v>72.569999999999993</v>
      </c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>
        <v>52.4</v>
      </c>
      <c r="DE893" s="59">
        <v>37.15</v>
      </c>
      <c r="DF893" s="59"/>
      <c r="DG893" s="59"/>
      <c r="DH893" s="59"/>
    </row>
    <row r="894" spans="2:112" s="10" customFormat="1" ht="15" x14ac:dyDescent="0.25">
      <c r="B894" s="58">
        <v>44601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>
        <v>74.650000000000006</v>
      </c>
      <c r="AW894" s="59">
        <v>75.2</v>
      </c>
      <c r="AX894" s="59">
        <v>72.319999999999993</v>
      </c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>
        <v>52.1</v>
      </c>
      <c r="DE894" s="59">
        <v>36.54</v>
      </c>
      <c r="DF894" s="59"/>
      <c r="DG894" s="59"/>
      <c r="DH894" s="59"/>
    </row>
    <row r="895" spans="2:112" s="10" customFormat="1" ht="15" x14ac:dyDescent="0.25">
      <c r="B895" s="58">
        <v>44600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>
        <v>76.400000000000006</v>
      </c>
      <c r="AW895" s="59">
        <v>76.34</v>
      </c>
      <c r="AX895" s="59">
        <v>75.739999999999995</v>
      </c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>
        <v>53.84</v>
      </c>
      <c r="DE895" s="59">
        <v>36.92</v>
      </c>
      <c r="DF895" s="59"/>
      <c r="DG895" s="59"/>
      <c r="DH895" s="59"/>
    </row>
    <row r="896" spans="2:112" s="10" customFormat="1" ht="15" x14ac:dyDescent="0.25">
      <c r="B896" s="58">
        <v>44599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>
        <v>77.900000000000006</v>
      </c>
      <c r="AW896" s="59">
        <v>78.41</v>
      </c>
      <c r="AX896" s="59">
        <v>77.88</v>
      </c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>
        <v>54.49</v>
      </c>
      <c r="DE896" s="59">
        <v>36.92</v>
      </c>
      <c r="DF896" s="59"/>
      <c r="DG896" s="59"/>
      <c r="DH896" s="59"/>
    </row>
    <row r="897" spans="2:112" s="10" customFormat="1" ht="15" x14ac:dyDescent="0.25">
      <c r="B897" s="58">
        <v>44596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>
        <v>81.150000000000006</v>
      </c>
      <c r="AW897" s="59">
        <v>81.180000000000007</v>
      </c>
      <c r="AX897" s="59">
        <v>80.55</v>
      </c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>
        <v>55.63</v>
      </c>
      <c r="DE897" s="59">
        <v>36.840000000000003</v>
      </c>
      <c r="DF897" s="59"/>
      <c r="DG897" s="59"/>
      <c r="DH897" s="59"/>
    </row>
    <row r="898" spans="2:112" s="10" customFormat="1" ht="15" x14ac:dyDescent="0.25">
      <c r="B898" s="58">
        <v>44595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>
        <v>78.45</v>
      </c>
      <c r="AW898" s="59">
        <v>75.900000000000006</v>
      </c>
      <c r="AX898" s="59">
        <v>77.39</v>
      </c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>
        <v>53.11</v>
      </c>
      <c r="DE898" s="59">
        <v>35.229999999999997</v>
      </c>
      <c r="DF898" s="59"/>
      <c r="DG898" s="59"/>
      <c r="DH898" s="59"/>
    </row>
    <row r="899" spans="2:112" s="10" customFormat="1" ht="15" x14ac:dyDescent="0.25">
      <c r="B899" s="58">
        <v>44594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>
        <v>75.900000000000006</v>
      </c>
      <c r="AW899" s="59">
        <v>75.349999999999994</v>
      </c>
      <c r="AX899" s="59">
        <v>74.34</v>
      </c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>
        <v>52.19</v>
      </c>
      <c r="DE899" s="59">
        <v>35.03</v>
      </c>
      <c r="DF899" s="59"/>
      <c r="DG899" s="59"/>
      <c r="DH899" s="59"/>
    </row>
    <row r="900" spans="2:112" s="10" customFormat="1" ht="15" x14ac:dyDescent="0.25">
      <c r="B900" s="58">
        <v>44593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>
        <v>74.8</v>
      </c>
      <c r="AW900" s="59">
        <v>71.7</v>
      </c>
      <c r="AX900" s="59">
        <v>72.44</v>
      </c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>
        <v>52</v>
      </c>
      <c r="DE900" s="59">
        <v>35.15</v>
      </c>
      <c r="DF900" s="59"/>
      <c r="DG900" s="59"/>
      <c r="DH900" s="59"/>
    </row>
    <row r="901" spans="2:112" s="10" customFormat="1" ht="15" x14ac:dyDescent="0.25">
      <c r="B901" s="58">
        <v>44592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>
        <v>84.3</v>
      </c>
      <c r="AV901" s="59">
        <v>83.12</v>
      </c>
      <c r="AW901" s="59">
        <v>81.569999999999993</v>
      </c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>
        <v>55.44</v>
      </c>
      <c r="DE901" s="59">
        <v>35.94</v>
      </c>
      <c r="DF901" s="59"/>
      <c r="DG901" s="59"/>
      <c r="DH901" s="59"/>
    </row>
    <row r="902" spans="2:112" s="10" customFormat="1" ht="15" x14ac:dyDescent="0.25">
      <c r="B902" s="58">
        <v>44589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>
        <v>91.4</v>
      </c>
      <c r="AV902" s="59">
        <v>90.16</v>
      </c>
      <c r="AW902" s="59">
        <v>88.64</v>
      </c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>
        <v>57.17</v>
      </c>
      <c r="DE902" s="59">
        <v>35.99</v>
      </c>
      <c r="DF902" s="59"/>
      <c r="DG902" s="59"/>
      <c r="DH902" s="59"/>
    </row>
    <row r="903" spans="2:112" s="10" customFormat="1" ht="15" x14ac:dyDescent="0.25">
      <c r="B903" s="58">
        <v>44588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>
        <v>90.45</v>
      </c>
      <c r="AV903" s="59">
        <v>90.15</v>
      </c>
      <c r="AW903" s="59">
        <v>89</v>
      </c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>
        <v>54.65</v>
      </c>
      <c r="DE903" s="59">
        <v>34.229999999999997</v>
      </c>
      <c r="DF903" s="59"/>
      <c r="DG903" s="59"/>
      <c r="DH903" s="59"/>
    </row>
    <row r="904" spans="2:112" s="10" customFormat="1" ht="15" x14ac:dyDescent="0.25">
      <c r="B904" s="58">
        <v>44587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>
        <v>90.6</v>
      </c>
      <c r="AV904" s="59">
        <v>89.5</v>
      </c>
      <c r="AW904" s="59">
        <v>86.31</v>
      </c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>
        <v>52.77</v>
      </c>
      <c r="DE904" s="59">
        <v>33.4</v>
      </c>
      <c r="DF904" s="59"/>
      <c r="DG904" s="59"/>
      <c r="DH904" s="59"/>
    </row>
    <row r="905" spans="2:112" s="10" customFormat="1" ht="15" x14ac:dyDescent="0.25">
      <c r="B905" s="58">
        <v>44586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>
        <v>93</v>
      </c>
      <c r="AV905" s="59">
        <v>91.06</v>
      </c>
      <c r="AW905" s="59">
        <v>84.36</v>
      </c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>
        <v>50.95</v>
      </c>
      <c r="DE905" s="59">
        <v>32.409999999999997</v>
      </c>
      <c r="DF905" s="59"/>
      <c r="DG905" s="59"/>
      <c r="DH905" s="59"/>
    </row>
    <row r="906" spans="2:112" s="10" customFormat="1" ht="15" x14ac:dyDescent="0.25">
      <c r="B906" s="58">
        <v>44585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>
        <v>89.5</v>
      </c>
      <c r="AV906" s="59">
        <v>90.02</v>
      </c>
      <c r="AW906" s="59">
        <v>81.760000000000005</v>
      </c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>
        <v>49.53</v>
      </c>
      <c r="DE906" s="59">
        <v>31.91</v>
      </c>
      <c r="DF906" s="59"/>
      <c r="DG906" s="59"/>
      <c r="DH906" s="59"/>
    </row>
    <row r="907" spans="2:112" s="10" customFormat="1" ht="15" x14ac:dyDescent="0.25">
      <c r="B907" s="58">
        <v>44582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>
        <v>77.08</v>
      </c>
      <c r="AV907" s="59">
        <v>75.989999999999995</v>
      </c>
      <c r="AW907" s="59">
        <v>69.14</v>
      </c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>
        <v>45.73</v>
      </c>
      <c r="DE907" s="59">
        <v>30.84</v>
      </c>
      <c r="DF907" s="59"/>
      <c r="DG907" s="59"/>
      <c r="DH907" s="59"/>
    </row>
    <row r="908" spans="2:112" s="10" customFormat="1" ht="15" x14ac:dyDescent="0.25">
      <c r="B908" s="58">
        <v>44581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>
        <v>74</v>
      </c>
      <c r="AV908" s="59">
        <v>72.3</v>
      </c>
      <c r="AW908" s="59">
        <v>64.94</v>
      </c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>
        <v>44.45</v>
      </c>
      <c r="DE908" s="59">
        <v>30.7</v>
      </c>
      <c r="DF908" s="59"/>
      <c r="DG908" s="59"/>
      <c r="DH908" s="59"/>
    </row>
    <row r="909" spans="2:112" s="10" customFormat="1" ht="15" x14ac:dyDescent="0.25">
      <c r="B909" s="58">
        <v>44580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>
        <v>71.900000000000006</v>
      </c>
      <c r="AV909" s="59">
        <v>72.05</v>
      </c>
      <c r="AW909" s="59">
        <v>62.43</v>
      </c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>
        <v>43.43</v>
      </c>
      <c r="DE909" s="59">
        <v>30.53</v>
      </c>
      <c r="DF909" s="59"/>
      <c r="DG909" s="59"/>
      <c r="DH909" s="59"/>
    </row>
    <row r="910" spans="2:112" s="10" customFormat="1" ht="15" x14ac:dyDescent="0.25">
      <c r="B910" s="58">
        <v>44579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>
        <v>76.62</v>
      </c>
      <c r="AV910" s="59">
        <v>75.06</v>
      </c>
      <c r="AW910" s="59">
        <v>64.98</v>
      </c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>
        <v>44.24</v>
      </c>
      <c r="DE910" s="59">
        <v>30.96</v>
      </c>
      <c r="DF910" s="59"/>
      <c r="DG910" s="59"/>
      <c r="DH910" s="59"/>
    </row>
    <row r="911" spans="2:112" s="10" customFormat="1" ht="15" x14ac:dyDescent="0.25">
      <c r="B911" s="58">
        <v>44578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>
        <v>75.069999999999993</v>
      </c>
      <c r="AV911" s="59">
        <v>73.819999999999993</v>
      </c>
      <c r="AW911" s="59">
        <v>64.900000000000006</v>
      </c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>
        <v>43.9</v>
      </c>
      <c r="DE911" s="59">
        <v>30.84</v>
      </c>
      <c r="DF911" s="59"/>
      <c r="DG911" s="59"/>
      <c r="DH911" s="59"/>
    </row>
    <row r="912" spans="2:112" s="10" customFormat="1" ht="15" x14ac:dyDescent="0.25">
      <c r="B912" s="58">
        <v>44575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>
        <v>85.02</v>
      </c>
      <c r="AV912" s="59">
        <v>83.78</v>
      </c>
      <c r="AW912" s="59">
        <v>68.319999999999993</v>
      </c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>
        <v>44.97</v>
      </c>
      <c r="DE912" s="59">
        <v>31.91</v>
      </c>
      <c r="DF912" s="59"/>
      <c r="DG912" s="59"/>
      <c r="DH912" s="59"/>
    </row>
    <row r="913" spans="2:112" s="10" customFormat="1" ht="15" x14ac:dyDescent="0.25">
      <c r="B913" s="58">
        <v>44574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>
        <v>81</v>
      </c>
      <c r="AV913" s="59">
        <v>82.7</v>
      </c>
      <c r="AW913" s="59">
        <v>65.56</v>
      </c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>
        <v>44.55</v>
      </c>
      <c r="DE913" s="59">
        <v>32.090000000000003</v>
      </c>
      <c r="DF913" s="59"/>
      <c r="DG913" s="59"/>
      <c r="DH913" s="59"/>
    </row>
    <row r="914" spans="2:112" s="10" customFormat="1" ht="15" x14ac:dyDescent="0.25">
      <c r="B914" s="58">
        <v>44573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>
        <v>73.650000000000006</v>
      </c>
      <c r="AV914" s="59">
        <v>72.13</v>
      </c>
      <c r="AW914" s="59">
        <v>65.290000000000006</v>
      </c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>
        <v>44.2</v>
      </c>
      <c r="DE914" s="59">
        <v>32.03</v>
      </c>
      <c r="DF914" s="59"/>
      <c r="DG914" s="59"/>
      <c r="DH914" s="59"/>
    </row>
    <row r="915" spans="2:112" s="10" customFormat="1" ht="15" x14ac:dyDescent="0.25">
      <c r="B915" s="58">
        <v>44572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>
        <v>78</v>
      </c>
      <c r="AV915" s="59">
        <v>75.790000000000006</v>
      </c>
      <c r="AW915" s="59">
        <v>71.67</v>
      </c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>
        <v>46.42</v>
      </c>
      <c r="DE915" s="59">
        <v>31.63</v>
      </c>
      <c r="DF915" s="59"/>
      <c r="DG915" s="59"/>
      <c r="DH915" s="59"/>
    </row>
    <row r="916" spans="2:112" s="10" customFormat="1" ht="15" x14ac:dyDescent="0.25">
      <c r="B916" s="58">
        <v>44571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>
        <v>87.43</v>
      </c>
      <c r="AV916" s="59">
        <v>81.510000000000005</v>
      </c>
      <c r="AW916" s="59">
        <v>77.790000000000006</v>
      </c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>
        <v>48.17</v>
      </c>
      <c r="DE916" s="59">
        <v>31.48</v>
      </c>
      <c r="DF916" s="59"/>
      <c r="DG916" s="59"/>
      <c r="DH916" s="59"/>
    </row>
    <row r="917" spans="2:112" s="10" customFormat="1" ht="15" x14ac:dyDescent="0.25">
      <c r="B917" s="58">
        <v>44568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>
        <v>87.17</v>
      </c>
      <c r="AV917" s="59">
        <v>85.42</v>
      </c>
      <c r="AW917" s="59">
        <v>79.66</v>
      </c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>
        <v>48.69</v>
      </c>
      <c r="DE917" s="59">
        <v>31.67</v>
      </c>
      <c r="DF917" s="59"/>
      <c r="DG917" s="59"/>
      <c r="DH917" s="59"/>
    </row>
    <row r="918" spans="2:112" s="10" customFormat="1" ht="15" x14ac:dyDescent="0.25">
      <c r="B918" s="58">
        <v>44567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>
        <v>95.65</v>
      </c>
      <c r="AV918" s="59">
        <v>94.76</v>
      </c>
      <c r="AW918" s="59">
        <v>86.66</v>
      </c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>
        <v>51.75</v>
      </c>
      <c r="DE918" s="59">
        <v>32.36</v>
      </c>
      <c r="DF918" s="59"/>
      <c r="DG918" s="59"/>
      <c r="DH918" s="59"/>
    </row>
    <row r="919" spans="2:112" s="10" customFormat="1" ht="15" x14ac:dyDescent="0.25">
      <c r="B919" s="58">
        <v>44566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>
        <v>94</v>
      </c>
      <c r="AV919" s="59">
        <v>89.34</v>
      </c>
      <c r="AW919" s="59">
        <v>83.04</v>
      </c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>
        <v>50.46</v>
      </c>
      <c r="DE919" s="59">
        <v>31.67</v>
      </c>
      <c r="DF919" s="59"/>
      <c r="DG919" s="59"/>
      <c r="DH919" s="59"/>
    </row>
    <row r="920" spans="2:112" s="10" customFormat="1" ht="15" x14ac:dyDescent="0.25">
      <c r="B920" s="58">
        <v>44565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>
        <v>85.5</v>
      </c>
      <c r="AV920" s="59">
        <v>88</v>
      </c>
      <c r="AW920" s="59">
        <v>80.63</v>
      </c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>
        <v>48.95</v>
      </c>
      <c r="DE920" s="59">
        <v>31.09</v>
      </c>
      <c r="DF920" s="59"/>
      <c r="DG920" s="59"/>
      <c r="DH920" s="59"/>
    </row>
    <row r="921" spans="2:112" s="10" customFormat="1" ht="15" x14ac:dyDescent="0.25">
      <c r="B921" s="58">
        <v>44564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>
        <v>79.5</v>
      </c>
      <c r="AV921" s="59">
        <v>77.819999999999993</v>
      </c>
      <c r="AW921" s="59">
        <v>72.459999999999994</v>
      </c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>
        <v>45.51</v>
      </c>
      <c r="DE921" s="59">
        <v>30.78</v>
      </c>
      <c r="DF921" s="59"/>
      <c r="DG921" s="59"/>
      <c r="DH921" s="59"/>
    </row>
    <row r="922" spans="2:112" s="10" customFormat="1" ht="15" x14ac:dyDescent="0.25">
      <c r="B922" s="58">
        <v>44561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>
        <v>60</v>
      </c>
      <c r="AU922" s="59">
        <v>72.75</v>
      </c>
      <c r="AV922" s="59">
        <v>71.55</v>
      </c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>
        <v>45.22</v>
      </c>
      <c r="DE922" s="59"/>
      <c r="DF922" s="59"/>
      <c r="DG922" s="59"/>
      <c r="DH922" s="59"/>
    </row>
    <row r="923" spans="2:112" s="10" customFormat="1" ht="15" x14ac:dyDescent="0.25">
      <c r="B923" s="58">
        <v>44560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>
        <v>86</v>
      </c>
      <c r="AU923" s="59">
        <v>88.83</v>
      </c>
      <c r="AV923" s="59">
        <v>86.34</v>
      </c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>
        <v>79.77</v>
      </c>
      <c r="DD923" s="59">
        <v>47.93</v>
      </c>
      <c r="DE923" s="59"/>
      <c r="DF923" s="59"/>
      <c r="DG923" s="59"/>
      <c r="DH923" s="59"/>
    </row>
    <row r="924" spans="2:112" s="10" customFormat="1" ht="15" x14ac:dyDescent="0.25">
      <c r="B924" s="58">
        <v>44559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>
        <v>97</v>
      </c>
      <c r="AU924" s="59">
        <v>95.98</v>
      </c>
      <c r="AV924" s="59">
        <v>93.58</v>
      </c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>
        <v>90.11</v>
      </c>
      <c r="DD924" s="59">
        <v>51.38</v>
      </c>
      <c r="DE924" s="59"/>
      <c r="DF924" s="59"/>
      <c r="DG924" s="59"/>
      <c r="DH924" s="59"/>
    </row>
    <row r="925" spans="2:112" s="10" customFormat="1" ht="15" x14ac:dyDescent="0.25">
      <c r="B925" s="58">
        <v>44558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>
        <v>106.24</v>
      </c>
      <c r="AU925" s="59">
        <v>106.58</v>
      </c>
      <c r="AV925" s="59">
        <v>103.22</v>
      </c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>
        <v>95.21</v>
      </c>
      <c r="DD925" s="59">
        <v>52.23</v>
      </c>
      <c r="DE925" s="59"/>
      <c r="DF925" s="59"/>
      <c r="DG925" s="59"/>
      <c r="DH925" s="59"/>
    </row>
    <row r="926" spans="2:112" s="10" customFormat="1" ht="15" x14ac:dyDescent="0.25">
      <c r="B926" s="58">
        <v>44557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>
        <v>106.54</v>
      </c>
      <c r="AU926" s="59">
        <v>106.93</v>
      </c>
      <c r="AV926" s="59">
        <v>104.1</v>
      </c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>
        <v>96.89</v>
      </c>
      <c r="DD926" s="59">
        <v>51.39</v>
      </c>
      <c r="DE926" s="59"/>
      <c r="DF926" s="59"/>
      <c r="DG926" s="59"/>
      <c r="DH926" s="59"/>
    </row>
    <row r="927" spans="2:112" s="10" customFormat="1" ht="15" x14ac:dyDescent="0.25">
      <c r="B927" s="58">
        <v>44554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>
        <v>109.25</v>
      </c>
      <c r="AU927" s="59">
        <v>109.48</v>
      </c>
      <c r="AV927" s="59">
        <v>106.14</v>
      </c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>
        <v>99.12</v>
      </c>
      <c r="DD927" s="59">
        <v>52.55</v>
      </c>
      <c r="DE927" s="59"/>
      <c r="DF927" s="59"/>
      <c r="DG927" s="59"/>
      <c r="DH927" s="59"/>
    </row>
    <row r="928" spans="2:112" s="10" customFormat="1" ht="15" x14ac:dyDescent="0.25">
      <c r="B928" s="58">
        <v>44553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>
        <v>132.22999999999999</v>
      </c>
      <c r="AU928" s="59">
        <v>132.09</v>
      </c>
      <c r="AV928" s="59">
        <v>126.59</v>
      </c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>
        <v>113.01</v>
      </c>
      <c r="DD928" s="59">
        <v>56.12</v>
      </c>
      <c r="DE928" s="59"/>
      <c r="DF928" s="59"/>
      <c r="DG928" s="59"/>
      <c r="DH928" s="59"/>
    </row>
    <row r="929" spans="2:112" s="10" customFormat="1" ht="15" x14ac:dyDescent="0.25">
      <c r="B929" s="58">
        <v>44552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>
        <v>165.45</v>
      </c>
      <c r="AU929" s="59">
        <v>164.3</v>
      </c>
      <c r="AV929" s="59">
        <v>156.68</v>
      </c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>
        <v>138.27000000000001</v>
      </c>
      <c r="DD929" s="59">
        <v>62.32</v>
      </c>
      <c r="DE929" s="59"/>
      <c r="DF929" s="59"/>
      <c r="DG929" s="59"/>
      <c r="DH929" s="59"/>
    </row>
    <row r="930" spans="2:112" s="10" customFormat="1" ht="15" x14ac:dyDescent="0.25">
      <c r="B930" s="58">
        <v>44551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>
        <v>180.57</v>
      </c>
      <c r="AU930" s="59">
        <v>180.39</v>
      </c>
      <c r="AV930" s="59">
        <v>167.22</v>
      </c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>
        <v>138.47999999999999</v>
      </c>
      <c r="DD930" s="59">
        <v>62</v>
      </c>
      <c r="DE930" s="59"/>
      <c r="DF930" s="59"/>
      <c r="DG930" s="59"/>
      <c r="DH930" s="59"/>
    </row>
    <row r="931" spans="2:112" s="10" customFormat="1" ht="15" x14ac:dyDescent="0.25">
      <c r="B931" s="58">
        <v>44550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>
        <v>147.25</v>
      </c>
      <c r="AU931" s="59">
        <v>147.13</v>
      </c>
      <c r="AV931" s="59">
        <v>134.16</v>
      </c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>
        <v>104.83</v>
      </c>
      <c r="DD931" s="59">
        <v>52.61</v>
      </c>
      <c r="DE931" s="59"/>
      <c r="DF931" s="59"/>
      <c r="DG931" s="59"/>
      <c r="DH931" s="59"/>
    </row>
    <row r="932" spans="2:112" s="10" customFormat="1" ht="15" x14ac:dyDescent="0.25">
      <c r="B932" s="58">
        <v>44547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>
        <v>137.01</v>
      </c>
      <c r="AU932" s="59">
        <v>136.99</v>
      </c>
      <c r="AV932" s="59">
        <v>122.51</v>
      </c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>
        <v>94.33</v>
      </c>
      <c r="DD932" s="59">
        <v>48.16</v>
      </c>
      <c r="DE932" s="59"/>
      <c r="DF932" s="59"/>
      <c r="DG932" s="59"/>
      <c r="DH932" s="59"/>
    </row>
    <row r="933" spans="2:112" s="10" customFormat="1" ht="15" x14ac:dyDescent="0.25">
      <c r="B933" s="58">
        <v>44546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>
        <v>136.80000000000001</v>
      </c>
      <c r="AU933" s="59">
        <v>141.93</v>
      </c>
      <c r="AV933" s="59">
        <v>130.80000000000001</v>
      </c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>
        <v>92.51</v>
      </c>
      <c r="DD933" s="59">
        <v>46.87</v>
      </c>
      <c r="DE933" s="59"/>
      <c r="DF933" s="59"/>
      <c r="DG933" s="59"/>
      <c r="DH933" s="59"/>
    </row>
    <row r="934" spans="2:112" s="10" customFormat="1" ht="15" x14ac:dyDescent="0.25">
      <c r="B934" s="58">
        <v>44545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>
        <v>128.5</v>
      </c>
      <c r="AU934" s="59">
        <v>129.44999999999999</v>
      </c>
      <c r="AV934" s="59">
        <v>115.1</v>
      </c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>
        <v>82.64</v>
      </c>
      <c r="DD934" s="59">
        <v>42.97</v>
      </c>
      <c r="DE934" s="59"/>
      <c r="DF934" s="59"/>
      <c r="DG934" s="59"/>
      <c r="DH934" s="59"/>
    </row>
    <row r="935" spans="2:112" s="10" customFormat="1" ht="15" x14ac:dyDescent="0.25">
      <c r="B935" s="58">
        <v>44544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>
        <v>129.41</v>
      </c>
      <c r="AU935" s="59">
        <v>129.06</v>
      </c>
      <c r="AV935" s="59">
        <v>118.24</v>
      </c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>
        <v>86.01</v>
      </c>
      <c r="DD935" s="59">
        <v>44.43</v>
      </c>
      <c r="DE935" s="59"/>
      <c r="DF935" s="59"/>
      <c r="DG935" s="59"/>
      <c r="DH935" s="59"/>
    </row>
    <row r="936" spans="2:112" s="10" customFormat="1" ht="15" x14ac:dyDescent="0.25">
      <c r="B936" s="58">
        <v>44543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>
        <v>118.8</v>
      </c>
      <c r="AU936" s="59">
        <v>116.7</v>
      </c>
      <c r="AV936" s="59">
        <v>107.83</v>
      </c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>
        <v>83.35</v>
      </c>
      <c r="DD936" s="59">
        <v>45.02</v>
      </c>
      <c r="DE936" s="59"/>
      <c r="DF936" s="59"/>
      <c r="DG936" s="59"/>
      <c r="DH936" s="59"/>
    </row>
    <row r="937" spans="2:112" s="10" customFormat="1" ht="15" x14ac:dyDescent="0.25">
      <c r="B937" s="58">
        <v>44540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>
        <v>105.95</v>
      </c>
      <c r="AU937" s="59">
        <v>107.39</v>
      </c>
      <c r="AV937" s="59">
        <v>98.86</v>
      </c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>
        <v>78.28</v>
      </c>
      <c r="DD937" s="59">
        <v>44</v>
      </c>
      <c r="DE937" s="59"/>
      <c r="DF937" s="59"/>
      <c r="DG937" s="59"/>
      <c r="DH937" s="59"/>
    </row>
    <row r="938" spans="2:112" s="10" customFormat="1" ht="15" x14ac:dyDescent="0.25">
      <c r="B938" s="58">
        <v>44539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>
        <v>101</v>
      </c>
      <c r="AU938" s="59">
        <v>102.43</v>
      </c>
      <c r="AV938" s="59">
        <v>94.82</v>
      </c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>
        <v>72.22</v>
      </c>
      <c r="DD938" s="59">
        <v>41.94</v>
      </c>
      <c r="DE938" s="59"/>
      <c r="DF938" s="59"/>
      <c r="DG938" s="59"/>
      <c r="DH938" s="59"/>
    </row>
    <row r="939" spans="2:112" s="10" customFormat="1" ht="15" x14ac:dyDescent="0.25">
      <c r="B939" s="58">
        <v>44538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>
        <v>103.9</v>
      </c>
      <c r="AU939" s="59">
        <v>103.55</v>
      </c>
      <c r="AV939" s="59">
        <v>95.95</v>
      </c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>
        <v>75.58</v>
      </c>
      <c r="DD939" s="59">
        <v>43.92</v>
      </c>
      <c r="DE939" s="59"/>
      <c r="DF939" s="59"/>
      <c r="DG939" s="59"/>
      <c r="DH939" s="59"/>
    </row>
    <row r="940" spans="2:112" s="10" customFormat="1" ht="15" x14ac:dyDescent="0.25">
      <c r="B940" s="58">
        <v>44537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>
        <v>98.5</v>
      </c>
      <c r="AU940" s="59">
        <v>97.93</v>
      </c>
      <c r="AV940" s="59">
        <v>90.86</v>
      </c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>
        <v>66.84</v>
      </c>
      <c r="DD940" s="59">
        <v>40.83</v>
      </c>
      <c r="DE940" s="59"/>
      <c r="DF940" s="59"/>
      <c r="DG940" s="59"/>
      <c r="DH940" s="59"/>
    </row>
    <row r="941" spans="2:112" s="10" customFormat="1" ht="15" x14ac:dyDescent="0.25">
      <c r="B941" s="58">
        <v>44536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>
        <v>91.85</v>
      </c>
      <c r="AU941" s="59">
        <v>92.79</v>
      </c>
      <c r="AV941" s="59">
        <v>84.87</v>
      </c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>
        <v>60.46</v>
      </c>
      <c r="DD941" s="59">
        <v>38.549999999999997</v>
      </c>
      <c r="DE941" s="59"/>
      <c r="DF941" s="59"/>
      <c r="DG941" s="59"/>
      <c r="DH941" s="59"/>
    </row>
    <row r="942" spans="2:112" s="10" customFormat="1" ht="15" x14ac:dyDescent="0.25">
      <c r="B942" s="58">
        <v>44533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>
        <v>93.1</v>
      </c>
      <c r="AU942" s="59">
        <v>91.4</v>
      </c>
      <c r="AV942" s="59">
        <v>83.53</v>
      </c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>
        <v>58.04</v>
      </c>
      <c r="DD942" s="59">
        <v>37.5</v>
      </c>
      <c r="DE942" s="59"/>
      <c r="DF942" s="59"/>
      <c r="DG942" s="59"/>
      <c r="DH942" s="59"/>
    </row>
    <row r="943" spans="2:112" s="10" customFormat="1" ht="15" x14ac:dyDescent="0.25">
      <c r="B943" s="58">
        <v>44532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>
        <v>94.6</v>
      </c>
      <c r="AU943" s="59">
        <v>92.73</v>
      </c>
      <c r="AV943" s="59">
        <v>84.87</v>
      </c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>
        <v>56.48</v>
      </c>
      <c r="DD943" s="59">
        <v>36.72</v>
      </c>
      <c r="DE943" s="59"/>
      <c r="DF943" s="59"/>
      <c r="DG943" s="59"/>
      <c r="DH943" s="59"/>
    </row>
    <row r="944" spans="2:112" s="10" customFormat="1" ht="15" x14ac:dyDescent="0.25">
      <c r="B944" s="58">
        <v>44531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>
        <v>96.95</v>
      </c>
      <c r="AU944" s="59">
        <v>94.21</v>
      </c>
      <c r="AV944" s="59">
        <v>85.78</v>
      </c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>
        <v>56.91</v>
      </c>
      <c r="DD944" s="59">
        <v>36.85</v>
      </c>
      <c r="DE944" s="59"/>
      <c r="DF944" s="59"/>
      <c r="DG944" s="59"/>
      <c r="DH944" s="59"/>
    </row>
    <row r="945" spans="2:112" s="10" customFormat="1" ht="15" x14ac:dyDescent="0.25">
      <c r="B945" s="58">
        <v>44530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>
        <v>94.2</v>
      </c>
      <c r="AT945" s="59">
        <v>94.99</v>
      </c>
      <c r="AU945" s="59">
        <v>94.5</v>
      </c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>
        <v>56.41</v>
      </c>
      <c r="DD945" s="59">
        <v>36.450000000000003</v>
      </c>
      <c r="DE945" s="59"/>
      <c r="DF945" s="59"/>
      <c r="DG945" s="59"/>
      <c r="DH945" s="59"/>
    </row>
    <row r="946" spans="2:112" s="10" customFormat="1" ht="15" x14ac:dyDescent="0.25">
      <c r="B946" s="58">
        <v>44529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>
        <v>96.5</v>
      </c>
      <c r="AT946" s="59">
        <v>95.95</v>
      </c>
      <c r="AU946" s="59">
        <v>95.62</v>
      </c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>
        <v>56.88</v>
      </c>
      <c r="DD946" s="59">
        <v>36.520000000000003</v>
      </c>
      <c r="DE946" s="59"/>
      <c r="DF946" s="59"/>
      <c r="DG946" s="59"/>
      <c r="DH946" s="59"/>
    </row>
    <row r="947" spans="2:112" s="10" customFormat="1" ht="15" x14ac:dyDescent="0.25">
      <c r="B947" s="58">
        <v>44526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>
        <v>89.5</v>
      </c>
      <c r="AT947" s="59">
        <v>90.62</v>
      </c>
      <c r="AU947" s="59">
        <v>90.52</v>
      </c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>
        <v>54.7</v>
      </c>
      <c r="DD947" s="59">
        <v>35.409999999999997</v>
      </c>
      <c r="DE947" s="59"/>
      <c r="DF947" s="59"/>
      <c r="DG947" s="59"/>
      <c r="DH947" s="59"/>
    </row>
    <row r="948" spans="2:112" s="10" customFormat="1" ht="15" x14ac:dyDescent="0.25">
      <c r="B948" s="58">
        <v>44525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>
        <v>95.25</v>
      </c>
      <c r="AT948" s="59">
        <v>96.18</v>
      </c>
      <c r="AU948" s="59">
        <v>96</v>
      </c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>
        <v>57.7</v>
      </c>
      <c r="DD948" s="59">
        <v>37.03</v>
      </c>
      <c r="DE948" s="59"/>
      <c r="DF948" s="59"/>
      <c r="DG948" s="59"/>
      <c r="DH948" s="59"/>
    </row>
    <row r="949" spans="2:112" s="10" customFormat="1" ht="15" x14ac:dyDescent="0.25">
      <c r="B949" s="58">
        <v>44524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>
        <v>94.55</v>
      </c>
      <c r="AT949" s="59">
        <v>96.83</v>
      </c>
      <c r="AU949" s="59">
        <v>96.46</v>
      </c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>
        <v>57.31</v>
      </c>
      <c r="DD949" s="59">
        <v>36.07</v>
      </c>
      <c r="DE949" s="59"/>
      <c r="DF949" s="59"/>
      <c r="DG949" s="59"/>
      <c r="DH949" s="59"/>
    </row>
    <row r="950" spans="2:112" s="10" customFormat="1" ht="15" x14ac:dyDescent="0.25">
      <c r="B950" s="58">
        <v>44523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>
        <v>94</v>
      </c>
      <c r="AT950" s="59">
        <v>93.41</v>
      </c>
      <c r="AU950" s="59">
        <v>93.28</v>
      </c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>
        <v>55.43</v>
      </c>
      <c r="DD950" s="59">
        <v>34.93</v>
      </c>
      <c r="DE950" s="59"/>
      <c r="DF950" s="59"/>
      <c r="DG950" s="59"/>
      <c r="DH950" s="59"/>
    </row>
    <row r="951" spans="2:112" s="10" customFormat="1" ht="15" x14ac:dyDescent="0.25">
      <c r="B951" s="58">
        <v>44522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>
        <v>86.3</v>
      </c>
      <c r="AT951" s="59">
        <v>86.75</v>
      </c>
      <c r="AU951" s="59">
        <v>86.57</v>
      </c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>
        <v>52.6</v>
      </c>
      <c r="DD951" s="59">
        <v>34.14</v>
      </c>
      <c r="DE951" s="59"/>
      <c r="DF951" s="59"/>
      <c r="DG951" s="59"/>
      <c r="DH951" s="59"/>
    </row>
    <row r="952" spans="2:112" s="10" customFormat="1" ht="15" x14ac:dyDescent="0.25">
      <c r="B952" s="58">
        <v>44519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>
        <v>88.48</v>
      </c>
      <c r="AT952" s="59">
        <v>89.72</v>
      </c>
      <c r="AU952" s="59">
        <v>89.5</v>
      </c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>
        <v>53.66</v>
      </c>
      <c r="DD952" s="59">
        <v>34.49</v>
      </c>
      <c r="DE952" s="59"/>
      <c r="DF952" s="59"/>
      <c r="DG952" s="59"/>
      <c r="DH952" s="59"/>
    </row>
    <row r="953" spans="2:112" s="10" customFormat="1" ht="15" x14ac:dyDescent="0.25">
      <c r="B953" s="58">
        <v>44518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>
        <v>95.66</v>
      </c>
      <c r="AT953" s="59">
        <v>97.69</v>
      </c>
      <c r="AU953" s="59">
        <v>97.31</v>
      </c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>
        <v>56.95</v>
      </c>
      <c r="DD953" s="59">
        <v>35.450000000000003</v>
      </c>
      <c r="DE953" s="59"/>
      <c r="DF953" s="59"/>
      <c r="DG953" s="59"/>
      <c r="DH953" s="59"/>
    </row>
    <row r="954" spans="2:112" s="10" customFormat="1" ht="15" x14ac:dyDescent="0.25">
      <c r="B954" s="58">
        <v>44517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>
        <v>99.8</v>
      </c>
      <c r="AT954" s="59">
        <v>99.43</v>
      </c>
      <c r="AU954" s="59">
        <v>99.2</v>
      </c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>
        <v>56.6</v>
      </c>
      <c r="DD954" s="59">
        <v>35.479999999999997</v>
      </c>
      <c r="DE954" s="59"/>
      <c r="DF954" s="59"/>
      <c r="DG954" s="59"/>
      <c r="DH954" s="59"/>
    </row>
    <row r="955" spans="2:112" s="10" customFormat="1" ht="15" x14ac:dyDescent="0.25">
      <c r="B955" s="58">
        <v>44516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>
        <v>94.92</v>
      </c>
      <c r="AT955" s="59">
        <v>94.8</v>
      </c>
      <c r="AU955" s="59">
        <v>94.2</v>
      </c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>
        <v>55.49</v>
      </c>
      <c r="DD955" s="59">
        <v>34.72</v>
      </c>
      <c r="DE955" s="59"/>
      <c r="DF955" s="59"/>
      <c r="DG955" s="59"/>
      <c r="DH955" s="59"/>
    </row>
    <row r="956" spans="2:112" s="10" customFormat="1" ht="15" x14ac:dyDescent="0.25">
      <c r="B956" s="58">
        <v>44515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>
        <v>80.88</v>
      </c>
      <c r="AT956" s="59">
        <v>81.83</v>
      </c>
      <c r="AU956" s="59">
        <v>81.47</v>
      </c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>
        <v>50.48</v>
      </c>
      <c r="DD956" s="59">
        <v>33.47</v>
      </c>
      <c r="DE956" s="59"/>
      <c r="DF956" s="59"/>
      <c r="DG956" s="59"/>
      <c r="DH956" s="59"/>
    </row>
    <row r="957" spans="2:112" s="10" customFormat="1" ht="15" x14ac:dyDescent="0.25">
      <c r="B957" s="58">
        <v>44512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>
        <v>76.760000000000005</v>
      </c>
      <c r="AT957" s="59">
        <v>77.94</v>
      </c>
      <c r="AU957" s="59">
        <v>77.73</v>
      </c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>
        <v>49.17</v>
      </c>
      <c r="DD957" s="59">
        <v>33.17</v>
      </c>
      <c r="DE957" s="59"/>
      <c r="DF957" s="59"/>
      <c r="DG957" s="59"/>
      <c r="DH957" s="59"/>
    </row>
    <row r="958" spans="2:112" s="10" customFormat="1" ht="15" x14ac:dyDescent="0.25">
      <c r="B958" s="58">
        <v>44511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>
        <v>76.290000000000006</v>
      </c>
      <c r="AT958" s="59">
        <v>77.12</v>
      </c>
      <c r="AU958" s="59">
        <v>76.900000000000006</v>
      </c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>
        <v>48.89</v>
      </c>
      <c r="DD958" s="59">
        <v>33.18</v>
      </c>
      <c r="DE958" s="59"/>
      <c r="DF958" s="59"/>
      <c r="DG958" s="59"/>
      <c r="DH958" s="59"/>
    </row>
    <row r="959" spans="2:112" s="10" customFormat="1" ht="15" x14ac:dyDescent="0.25">
      <c r="B959" s="58">
        <v>44510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>
        <v>71</v>
      </c>
      <c r="AT959" s="59">
        <v>70.3</v>
      </c>
      <c r="AU959" s="59">
        <v>70.040000000000006</v>
      </c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>
        <v>45.68</v>
      </c>
      <c r="DD959" s="59">
        <v>32.22</v>
      </c>
      <c r="DE959" s="59"/>
      <c r="DF959" s="59"/>
      <c r="DG959" s="59"/>
      <c r="DH959" s="59"/>
    </row>
    <row r="960" spans="2:112" s="10" customFormat="1" ht="15" x14ac:dyDescent="0.25">
      <c r="B960" s="58">
        <v>44509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>
        <v>75.650000000000006</v>
      </c>
      <c r="AT960" s="59">
        <v>75.25</v>
      </c>
      <c r="AU960" s="59">
        <v>74.599999999999994</v>
      </c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>
        <v>47.94</v>
      </c>
      <c r="DD960" s="59">
        <v>32.75</v>
      </c>
      <c r="DE960" s="59"/>
      <c r="DF960" s="59"/>
      <c r="DG960" s="59"/>
      <c r="DH960" s="59"/>
    </row>
    <row r="961" spans="2:112" s="10" customFormat="1" ht="15" x14ac:dyDescent="0.25">
      <c r="B961" s="58">
        <v>44508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>
        <v>80.87</v>
      </c>
      <c r="AT961" s="59">
        <v>81.75</v>
      </c>
      <c r="AU961" s="59">
        <v>81.040000000000006</v>
      </c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>
        <v>51.41</v>
      </c>
      <c r="DD961" s="59">
        <v>34.07</v>
      </c>
      <c r="DE961" s="59"/>
      <c r="DF961" s="59"/>
      <c r="DG961" s="59"/>
      <c r="DH961" s="59"/>
    </row>
    <row r="962" spans="2:112" s="10" customFormat="1" ht="15" x14ac:dyDescent="0.25">
      <c r="B962" s="58">
        <v>44505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>
        <v>74.95</v>
      </c>
      <c r="AT962" s="59">
        <v>76.7</v>
      </c>
      <c r="AU962" s="59">
        <v>76.06</v>
      </c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>
        <v>49</v>
      </c>
      <c r="DD962" s="59">
        <v>33.28</v>
      </c>
      <c r="DE962" s="59"/>
      <c r="DF962" s="59"/>
      <c r="DG962" s="59"/>
      <c r="DH962" s="59"/>
    </row>
    <row r="963" spans="2:112" s="10" customFormat="1" ht="15" x14ac:dyDescent="0.25">
      <c r="B963" s="58">
        <v>44504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>
        <v>74.150000000000006</v>
      </c>
      <c r="AT963" s="59">
        <v>75.98</v>
      </c>
      <c r="AU963" s="59">
        <v>75.44</v>
      </c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>
        <v>49.68</v>
      </c>
      <c r="DD963" s="59">
        <v>33.49</v>
      </c>
      <c r="DE963" s="59"/>
      <c r="DF963" s="59"/>
      <c r="DG963" s="59"/>
      <c r="DH963" s="59"/>
    </row>
    <row r="964" spans="2:112" s="10" customFormat="1" ht="15" x14ac:dyDescent="0.25">
      <c r="B964" s="58">
        <v>44503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>
        <v>78.7</v>
      </c>
      <c r="AT964" s="59">
        <v>78.84</v>
      </c>
      <c r="AU964" s="59">
        <v>78.209999999999994</v>
      </c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>
        <v>51.09</v>
      </c>
      <c r="DD964" s="59">
        <v>33.97</v>
      </c>
      <c r="DE964" s="59"/>
      <c r="DF964" s="59"/>
      <c r="DG964" s="59"/>
      <c r="DH964" s="59"/>
    </row>
    <row r="965" spans="2:112" s="10" customFormat="1" ht="15" x14ac:dyDescent="0.25">
      <c r="B965" s="58">
        <v>44502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>
        <v>70.900000000000006</v>
      </c>
      <c r="AT965" s="59">
        <v>70.25</v>
      </c>
      <c r="AU965" s="59">
        <v>69.319999999999993</v>
      </c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>
        <v>47.17</v>
      </c>
      <c r="DD965" s="59">
        <v>33.15</v>
      </c>
      <c r="DE965" s="59"/>
      <c r="DF965" s="59"/>
      <c r="DG965" s="59"/>
      <c r="DH965" s="59"/>
    </row>
    <row r="966" spans="2:112" s="10" customFormat="1" ht="15" x14ac:dyDescent="0.25">
      <c r="B966" s="58">
        <v>44501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>
        <v>68.5</v>
      </c>
      <c r="AT966" s="59">
        <v>67.5</v>
      </c>
      <c r="AU966" s="59">
        <v>66.8</v>
      </c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>
        <v>45.74</v>
      </c>
      <c r="DD966" s="59">
        <v>32.479999999999997</v>
      </c>
      <c r="DE966" s="59"/>
      <c r="DF966" s="59"/>
      <c r="DG966" s="59"/>
      <c r="DH966" s="59"/>
    </row>
    <row r="967" spans="2:112" s="10" customFormat="1" ht="15" x14ac:dyDescent="0.25">
      <c r="B967" s="58">
        <v>44498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>
        <v>64.75</v>
      </c>
      <c r="AS967" s="59">
        <v>68</v>
      </c>
      <c r="AT967" s="59">
        <v>66.75</v>
      </c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>
        <v>46.74</v>
      </c>
      <c r="DD967" s="59">
        <v>33.1</v>
      </c>
      <c r="DE967" s="59"/>
      <c r="DF967" s="59"/>
      <c r="DG967" s="59"/>
      <c r="DH967" s="59"/>
    </row>
    <row r="968" spans="2:112" s="10" customFormat="1" ht="15" x14ac:dyDescent="0.25">
      <c r="B968" s="58">
        <v>44497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>
        <v>75.510000000000005</v>
      </c>
      <c r="AS968" s="59">
        <v>81.95</v>
      </c>
      <c r="AT968" s="59">
        <v>79.42</v>
      </c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>
        <v>51.72</v>
      </c>
      <c r="DD968" s="59">
        <v>33.880000000000003</v>
      </c>
      <c r="DE968" s="59"/>
      <c r="DF968" s="59"/>
      <c r="DG968" s="59"/>
      <c r="DH968" s="59"/>
    </row>
    <row r="969" spans="2:112" s="10" customFormat="1" ht="15" x14ac:dyDescent="0.25">
      <c r="B969" s="58">
        <v>44496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>
        <v>87.59</v>
      </c>
      <c r="AS969" s="59">
        <v>89.17</v>
      </c>
      <c r="AT969" s="59">
        <v>89.22</v>
      </c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>
        <v>56.07</v>
      </c>
      <c r="DD969" s="59">
        <v>35.25</v>
      </c>
      <c r="DE969" s="59"/>
      <c r="DF969" s="59"/>
      <c r="DG969" s="59"/>
      <c r="DH969" s="59"/>
    </row>
    <row r="970" spans="2:112" s="10" customFormat="1" ht="15" x14ac:dyDescent="0.25">
      <c r="B970" s="58">
        <v>44495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>
        <v>91.6</v>
      </c>
      <c r="AS970" s="59">
        <v>92.5</v>
      </c>
      <c r="AT970" s="59">
        <v>90.96</v>
      </c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>
        <v>56.78</v>
      </c>
      <c r="DD970" s="59">
        <v>35.64</v>
      </c>
      <c r="DE970" s="59"/>
      <c r="DF970" s="59"/>
      <c r="DG970" s="59"/>
      <c r="DH970" s="59"/>
    </row>
    <row r="971" spans="2:112" s="10" customFormat="1" ht="15" x14ac:dyDescent="0.25">
      <c r="B971" s="58">
        <v>44494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>
        <v>89.8</v>
      </c>
      <c r="AS971" s="59">
        <v>93.25</v>
      </c>
      <c r="AT971" s="59">
        <v>91.03</v>
      </c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>
        <v>56.34</v>
      </c>
      <c r="DD971" s="59">
        <v>35.51</v>
      </c>
      <c r="DE971" s="59"/>
      <c r="DF971" s="59"/>
      <c r="DG971" s="59"/>
      <c r="DH971" s="59"/>
    </row>
    <row r="972" spans="2:112" s="10" customFormat="1" ht="15" x14ac:dyDescent="0.25">
      <c r="B972" s="58">
        <v>44491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>
        <v>89</v>
      </c>
      <c r="AS972" s="59">
        <v>89.6</v>
      </c>
      <c r="AT972" s="59">
        <v>89.77</v>
      </c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>
        <v>55.3</v>
      </c>
      <c r="DD972" s="59">
        <v>35.020000000000003</v>
      </c>
      <c r="DE972" s="59"/>
      <c r="DF972" s="59"/>
      <c r="DG972" s="59"/>
      <c r="DH972" s="59"/>
    </row>
    <row r="973" spans="2:112" s="10" customFormat="1" ht="15" x14ac:dyDescent="0.25">
      <c r="B973" s="58">
        <v>44490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>
        <v>91.2</v>
      </c>
      <c r="AS973" s="59">
        <v>91</v>
      </c>
      <c r="AT973" s="59">
        <v>90.98</v>
      </c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>
        <v>55.52</v>
      </c>
      <c r="DD973" s="59">
        <v>34.9</v>
      </c>
      <c r="DE973" s="59"/>
      <c r="DF973" s="59"/>
      <c r="DG973" s="59"/>
      <c r="DH973" s="59"/>
    </row>
    <row r="974" spans="2:112" s="10" customFormat="1" ht="15" x14ac:dyDescent="0.25">
      <c r="B974" s="58">
        <v>44489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>
        <v>96.17</v>
      </c>
      <c r="AS974" s="59">
        <v>95.83</v>
      </c>
      <c r="AT974" s="59">
        <v>96.11</v>
      </c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>
        <v>57.85</v>
      </c>
      <c r="DD974" s="59">
        <v>35.56</v>
      </c>
      <c r="DE974" s="59"/>
      <c r="DF974" s="59"/>
      <c r="DG974" s="59"/>
      <c r="DH974" s="59"/>
    </row>
    <row r="975" spans="2:112" s="10" customFormat="1" ht="15" x14ac:dyDescent="0.25">
      <c r="B975" s="58">
        <v>44488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>
        <v>91.75</v>
      </c>
      <c r="AS975" s="59">
        <v>92.25</v>
      </c>
      <c r="AT975" s="59">
        <v>92.42</v>
      </c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>
        <v>56.63</v>
      </c>
      <c r="DD975" s="59">
        <v>35.409999999999997</v>
      </c>
      <c r="DE975" s="59"/>
      <c r="DF975" s="59"/>
      <c r="DG975" s="59"/>
      <c r="DH975" s="59"/>
    </row>
    <row r="976" spans="2:112" s="10" customFormat="1" ht="15" x14ac:dyDescent="0.25">
      <c r="B976" s="58">
        <v>44487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>
        <v>92.48</v>
      </c>
      <c r="AS976" s="59">
        <v>107</v>
      </c>
      <c r="AT976" s="59">
        <v>96.44</v>
      </c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>
        <v>57.72</v>
      </c>
      <c r="DD976" s="59">
        <v>35.4</v>
      </c>
      <c r="DE976" s="59"/>
      <c r="DF976" s="59"/>
      <c r="DG976" s="59"/>
      <c r="DH976" s="59"/>
    </row>
    <row r="977" spans="2:112" s="10" customFormat="1" ht="15" x14ac:dyDescent="0.25">
      <c r="B977" s="58">
        <v>44484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>
        <v>89.6</v>
      </c>
      <c r="AS977" s="59">
        <v>95.96</v>
      </c>
      <c r="AT977" s="59">
        <v>96.13</v>
      </c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>
        <v>57.07</v>
      </c>
      <c r="DD977" s="59">
        <v>34.97</v>
      </c>
      <c r="DE977" s="59"/>
      <c r="DF977" s="59"/>
      <c r="DG977" s="59"/>
      <c r="DH977" s="59"/>
    </row>
    <row r="978" spans="2:112" s="10" customFormat="1" ht="15" x14ac:dyDescent="0.25">
      <c r="B978" s="58">
        <v>44483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>
        <v>102</v>
      </c>
      <c r="AS978" s="59">
        <v>103.33</v>
      </c>
      <c r="AT978" s="59">
        <v>103.58</v>
      </c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>
        <v>59.33</v>
      </c>
      <c r="DD978" s="59">
        <v>34.520000000000003</v>
      </c>
      <c r="DE978" s="59"/>
      <c r="DF978" s="59"/>
      <c r="DG978" s="59"/>
      <c r="DH978" s="59"/>
    </row>
    <row r="979" spans="2:112" s="10" customFormat="1" ht="15" x14ac:dyDescent="0.25">
      <c r="B979" s="58">
        <v>44482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>
        <v>95</v>
      </c>
      <c r="AS979" s="59">
        <v>96.16</v>
      </c>
      <c r="AT979" s="59">
        <v>96.22</v>
      </c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>
        <v>54.09</v>
      </c>
      <c r="DD979" s="59">
        <v>32.950000000000003</v>
      </c>
      <c r="DE979" s="59"/>
      <c r="DF979" s="59"/>
      <c r="DG979" s="59"/>
      <c r="DH979" s="59"/>
    </row>
    <row r="980" spans="2:112" s="10" customFormat="1" ht="15" x14ac:dyDescent="0.25">
      <c r="B980" s="58">
        <v>44481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>
        <v>87</v>
      </c>
      <c r="AS980" s="59">
        <v>88.25</v>
      </c>
      <c r="AT980" s="59">
        <v>88.36</v>
      </c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>
        <v>52.24</v>
      </c>
      <c r="DD980" s="59">
        <v>33.14</v>
      </c>
      <c r="DE980" s="59"/>
      <c r="DF980" s="59"/>
      <c r="DG980" s="59"/>
      <c r="DH980" s="59"/>
    </row>
    <row r="981" spans="2:112" s="10" customFormat="1" ht="15" x14ac:dyDescent="0.25">
      <c r="B981" s="58">
        <v>44480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>
        <v>89.9</v>
      </c>
      <c r="AS981" s="59">
        <v>87.76</v>
      </c>
      <c r="AT981" s="59">
        <v>87.84</v>
      </c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>
        <v>51.13</v>
      </c>
      <c r="DD981" s="59">
        <v>32.58</v>
      </c>
      <c r="DE981" s="59"/>
      <c r="DF981" s="59"/>
      <c r="DG981" s="59"/>
      <c r="DH981" s="59"/>
    </row>
    <row r="982" spans="2:112" s="10" customFormat="1" ht="15" x14ac:dyDescent="0.25">
      <c r="B982" s="58">
        <v>44477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>
        <v>97.5</v>
      </c>
      <c r="AS982" s="59">
        <v>90.16</v>
      </c>
      <c r="AT982" s="59">
        <v>90.24</v>
      </c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>
        <v>50.92</v>
      </c>
      <c r="DD982" s="59">
        <v>32.299999999999997</v>
      </c>
      <c r="DE982" s="59"/>
      <c r="DF982" s="59"/>
      <c r="DG982" s="59"/>
      <c r="DH982" s="59"/>
    </row>
    <row r="983" spans="2:112" s="10" customFormat="1" ht="15" x14ac:dyDescent="0.25">
      <c r="B983" s="58">
        <v>44476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>
        <v>101.5</v>
      </c>
      <c r="AS983" s="59">
        <v>103.8</v>
      </c>
      <c r="AT983" s="59">
        <v>103.95</v>
      </c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>
        <v>54.75</v>
      </c>
      <c r="DD983" s="59">
        <v>33.22</v>
      </c>
      <c r="DE983" s="59"/>
      <c r="DF983" s="59"/>
      <c r="DG983" s="59"/>
      <c r="DH983" s="59"/>
    </row>
    <row r="984" spans="2:112" s="10" customFormat="1" ht="15" x14ac:dyDescent="0.25">
      <c r="B984" s="58">
        <v>44475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>
        <v>107.1</v>
      </c>
      <c r="AS984" s="59">
        <v>106.95</v>
      </c>
      <c r="AT984" s="59">
        <v>107.06</v>
      </c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>
        <v>57.6</v>
      </c>
      <c r="DD984" s="59">
        <v>33.47</v>
      </c>
      <c r="DE984" s="59"/>
      <c r="DF984" s="59"/>
      <c r="DG984" s="59"/>
      <c r="DH984" s="59"/>
    </row>
    <row r="985" spans="2:112" s="10" customFormat="1" ht="15" x14ac:dyDescent="0.25">
      <c r="B985" s="58">
        <v>44474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>
        <v>109</v>
      </c>
      <c r="AS985" s="59">
        <v>119</v>
      </c>
      <c r="AT985" s="59">
        <v>119.13</v>
      </c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>
        <v>67.09</v>
      </c>
      <c r="DD985" s="59">
        <v>36.44</v>
      </c>
      <c r="DE985" s="59"/>
      <c r="DF985" s="59"/>
      <c r="DG985" s="59"/>
      <c r="DH985" s="59"/>
    </row>
    <row r="986" spans="2:112" s="10" customFormat="1" ht="15" x14ac:dyDescent="0.25">
      <c r="B986" s="58">
        <v>44473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>
        <v>99.6</v>
      </c>
      <c r="AS986" s="59">
        <v>100.5</v>
      </c>
      <c r="AT986" s="59">
        <v>98.98</v>
      </c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>
        <v>59.8</v>
      </c>
      <c r="DD986" s="59">
        <v>35.22</v>
      </c>
      <c r="DE986" s="59"/>
      <c r="DF986" s="59"/>
      <c r="DG986" s="59"/>
      <c r="DH986" s="59"/>
    </row>
    <row r="987" spans="2:112" s="10" customFormat="1" ht="15" x14ac:dyDescent="0.25">
      <c r="B987" s="58">
        <v>44470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>
        <v>98.5</v>
      </c>
      <c r="AS987" s="59">
        <v>98.75</v>
      </c>
      <c r="AT987" s="59">
        <v>96.74</v>
      </c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>
        <v>57.57</v>
      </c>
      <c r="DD987" s="59">
        <v>33.83</v>
      </c>
      <c r="DE987" s="59"/>
      <c r="DF987" s="59"/>
      <c r="DG987" s="59"/>
      <c r="DH987" s="59"/>
    </row>
    <row r="988" spans="2:112" s="10" customFormat="1" ht="15" x14ac:dyDescent="0.25">
      <c r="B988" s="58">
        <v>44469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>
        <v>90</v>
      </c>
      <c r="AR988" s="59">
        <v>95.5</v>
      </c>
      <c r="AS988" s="59">
        <v>96.14</v>
      </c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>
        <v>55.65</v>
      </c>
      <c r="DD988" s="59">
        <v>33.22</v>
      </c>
      <c r="DE988" s="59"/>
      <c r="DF988" s="59"/>
      <c r="DG988" s="59"/>
      <c r="DH988" s="59"/>
    </row>
    <row r="989" spans="2:112" s="10" customFormat="1" ht="15" x14ac:dyDescent="0.25">
      <c r="B989" s="58">
        <v>44468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>
        <v>86.04</v>
      </c>
      <c r="AR989" s="59">
        <v>84.98</v>
      </c>
      <c r="AS989" s="59">
        <v>85.46</v>
      </c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>
        <v>53.29</v>
      </c>
      <c r="DD989" s="59">
        <v>32.869999999999997</v>
      </c>
      <c r="DE989" s="59"/>
      <c r="DF989" s="59"/>
      <c r="DG989" s="59"/>
      <c r="DH989" s="59"/>
    </row>
    <row r="990" spans="2:112" s="10" customFormat="1" ht="15" x14ac:dyDescent="0.25">
      <c r="B990" s="58">
        <v>44467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>
        <v>82.93</v>
      </c>
      <c r="AR990" s="59">
        <v>79.83</v>
      </c>
      <c r="AS990" s="59">
        <v>80.16</v>
      </c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>
        <v>50.1</v>
      </c>
      <c r="DD990" s="59">
        <v>31.81</v>
      </c>
      <c r="DE990" s="59"/>
      <c r="DF990" s="59"/>
      <c r="DG990" s="59"/>
      <c r="DH990" s="59"/>
    </row>
    <row r="991" spans="2:112" s="10" customFormat="1" ht="15" x14ac:dyDescent="0.25">
      <c r="B991" s="58">
        <v>44466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>
        <v>77.349999999999994</v>
      </c>
      <c r="AR991" s="59">
        <v>78.8</v>
      </c>
      <c r="AS991" s="59">
        <v>81.03</v>
      </c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>
        <v>49.67</v>
      </c>
      <c r="DD991" s="59">
        <v>31.75</v>
      </c>
      <c r="DE991" s="59"/>
      <c r="DF991" s="59"/>
      <c r="DG991" s="59"/>
      <c r="DH991" s="59"/>
    </row>
    <row r="992" spans="2:112" s="10" customFormat="1" ht="15" x14ac:dyDescent="0.25">
      <c r="B992" s="58">
        <v>44463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>
        <v>70.7</v>
      </c>
      <c r="AR992" s="59">
        <v>73.430000000000007</v>
      </c>
      <c r="AS992" s="59">
        <v>73.86</v>
      </c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>
        <v>45.68</v>
      </c>
      <c r="DD992" s="59">
        <v>30.31</v>
      </c>
      <c r="DE992" s="59"/>
      <c r="DF992" s="59"/>
      <c r="DG992" s="59"/>
      <c r="DH992" s="59"/>
    </row>
    <row r="993" spans="2:112" s="10" customFormat="1" ht="15" x14ac:dyDescent="0.25">
      <c r="B993" s="58">
        <v>44462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>
        <v>69.5</v>
      </c>
      <c r="AR993" s="59">
        <v>72.47</v>
      </c>
      <c r="AS993" s="59">
        <v>72.56</v>
      </c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>
        <v>44.25</v>
      </c>
      <c r="DD993" s="59">
        <v>29.05</v>
      </c>
      <c r="DE993" s="59"/>
      <c r="DF993" s="59"/>
      <c r="DG993" s="59"/>
      <c r="DH993" s="59"/>
    </row>
    <row r="994" spans="2:112" s="10" customFormat="1" ht="15" x14ac:dyDescent="0.25">
      <c r="B994" s="58">
        <v>44461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>
        <v>71.5</v>
      </c>
      <c r="AR994" s="59">
        <v>75.17</v>
      </c>
      <c r="AS994" s="59">
        <v>75.55</v>
      </c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>
        <v>43.85</v>
      </c>
      <c r="DD994" s="59">
        <v>28.12</v>
      </c>
      <c r="DE994" s="59"/>
      <c r="DF994" s="59"/>
      <c r="DG994" s="59"/>
      <c r="DH994" s="59"/>
    </row>
    <row r="995" spans="2:112" s="10" customFormat="1" ht="15" x14ac:dyDescent="0.25">
      <c r="B995" s="58">
        <v>44460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>
        <v>75.25</v>
      </c>
      <c r="AR995" s="59">
        <v>77.75</v>
      </c>
      <c r="AS995" s="59">
        <v>76.33</v>
      </c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>
        <v>43.81</v>
      </c>
      <c r="DD995" s="59">
        <v>27.73</v>
      </c>
      <c r="DE995" s="59"/>
      <c r="DF995" s="59"/>
      <c r="DG995" s="59"/>
      <c r="DH995" s="59"/>
    </row>
    <row r="996" spans="2:112" s="10" customFormat="1" ht="15" x14ac:dyDescent="0.25">
      <c r="B996" s="58">
        <v>44459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>
        <v>77.400000000000006</v>
      </c>
      <c r="AR996" s="59">
        <v>78.010000000000005</v>
      </c>
      <c r="AS996" s="59">
        <v>78.290000000000006</v>
      </c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>
        <v>44.31</v>
      </c>
      <c r="DD996" s="59">
        <v>27.72</v>
      </c>
      <c r="DE996" s="59"/>
      <c r="DF996" s="59"/>
      <c r="DG996" s="59"/>
      <c r="DH996" s="59"/>
    </row>
    <row r="997" spans="2:112" s="10" customFormat="1" ht="15" x14ac:dyDescent="0.25">
      <c r="B997" s="58">
        <v>44456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>
        <v>66.569999999999993</v>
      </c>
      <c r="AR997" s="59">
        <v>68.260000000000005</v>
      </c>
      <c r="AS997" s="59">
        <v>68.39</v>
      </c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>
        <v>41.29</v>
      </c>
      <c r="DD997" s="59">
        <v>27.35</v>
      </c>
      <c r="DE997" s="59"/>
      <c r="DF997" s="59"/>
      <c r="DG997" s="59"/>
      <c r="DH997" s="59"/>
    </row>
    <row r="998" spans="2:112" s="10" customFormat="1" ht="15" x14ac:dyDescent="0.25">
      <c r="B998" s="58">
        <v>44455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>
        <v>62.93</v>
      </c>
      <c r="AR998" s="59">
        <v>67.489999999999995</v>
      </c>
      <c r="AS998" s="59">
        <v>67.63</v>
      </c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>
        <v>40.630000000000003</v>
      </c>
      <c r="DD998" s="59">
        <v>27.05</v>
      </c>
      <c r="DE998" s="59"/>
      <c r="DF998" s="59"/>
      <c r="DG998" s="59"/>
      <c r="DH998" s="59"/>
    </row>
    <row r="999" spans="2:112" s="10" customFormat="1" ht="15" x14ac:dyDescent="0.25">
      <c r="B999" s="58">
        <v>44454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>
        <v>70.150000000000006</v>
      </c>
      <c r="AR999" s="59">
        <v>75.06</v>
      </c>
      <c r="AS999" s="59">
        <v>75.2</v>
      </c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>
        <v>43.37</v>
      </c>
      <c r="DD999" s="59">
        <v>27.66</v>
      </c>
      <c r="DE999" s="59"/>
      <c r="DF999" s="59"/>
      <c r="DG999" s="59"/>
      <c r="DH999" s="59"/>
    </row>
    <row r="1000" spans="2:112" s="10" customFormat="1" ht="15" x14ac:dyDescent="0.25">
      <c r="B1000" s="58">
        <v>44453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>
        <v>67.5</v>
      </c>
      <c r="AR1000" s="59">
        <v>68.260000000000005</v>
      </c>
      <c r="AS1000" s="59">
        <v>68.540000000000006</v>
      </c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>
        <v>41.48</v>
      </c>
      <c r="DD1000" s="59">
        <v>27.17</v>
      </c>
      <c r="DE1000" s="59"/>
      <c r="DF1000" s="59"/>
      <c r="DG1000" s="59"/>
      <c r="DH1000" s="59"/>
    </row>
    <row r="1001" spans="2:112" s="10" customFormat="1" ht="15" x14ac:dyDescent="0.25">
      <c r="B1001" s="58">
        <v>44452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>
        <v>62.96</v>
      </c>
      <c r="AR1001" s="59">
        <v>63.61</v>
      </c>
      <c r="AS1001" s="59">
        <v>65.86</v>
      </c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>
        <v>40</v>
      </c>
      <c r="DD1001" s="59">
        <v>26.79</v>
      </c>
      <c r="DE1001" s="59"/>
      <c r="DF1001" s="59"/>
      <c r="DG1001" s="59"/>
      <c r="DH1001" s="59"/>
    </row>
    <row r="1002" spans="2:112" s="10" customFormat="1" ht="15" x14ac:dyDescent="0.25">
      <c r="B1002" s="58">
        <v>44449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>
        <v>59.38</v>
      </c>
      <c r="AR1002" s="59">
        <v>60.61</v>
      </c>
      <c r="AS1002" s="59">
        <v>61.37</v>
      </c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>
        <v>38.75</v>
      </c>
      <c r="DD1002" s="59">
        <v>26.53</v>
      </c>
      <c r="DE1002" s="59"/>
      <c r="DF1002" s="59"/>
      <c r="DG1002" s="59"/>
      <c r="DH1002" s="59"/>
    </row>
    <row r="1003" spans="2:112" s="10" customFormat="1" ht="15" x14ac:dyDescent="0.25">
      <c r="B1003" s="58">
        <v>44448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>
        <v>58.75</v>
      </c>
      <c r="AR1003" s="59">
        <v>59.22</v>
      </c>
      <c r="AS1003" s="59">
        <v>59.32</v>
      </c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>
        <v>38.93</v>
      </c>
      <c r="DD1003" s="59">
        <v>26.72</v>
      </c>
      <c r="DE1003" s="59"/>
      <c r="DF1003" s="59"/>
      <c r="DG1003" s="59"/>
      <c r="DH1003" s="59"/>
    </row>
    <row r="1004" spans="2:112" s="10" customFormat="1" ht="15" x14ac:dyDescent="0.25">
      <c r="B1004" s="58">
        <v>44447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>
        <v>56.9</v>
      </c>
      <c r="AR1004" s="59">
        <v>57.33</v>
      </c>
      <c r="AS1004" s="59">
        <v>57.54</v>
      </c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>
        <v>38.01</v>
      </c>
      <c r="DD1004" s="59">
        <v>26.44</v>
      </c>
      <c r="DE1004" s="59"/>
      <c r="DF1004" s="59"/>
      <c r="DG1004" s="59"/>
      <c r="DH1004" s="59"/>
    </row>
    <row r="1005" spans="2:112" s="10" customFormat="1" ht="15" x14ac:dyDescent="0.25">
      <c r="B1005" s="58">
        <v>44446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>
        <v>54.9</v>
      </c>
      <c r="AR1005" s="59">
        <v>56.45</v>
      </c>
      <c r="AS1005" s="59">
        <v>56.03</v>
      </c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>
        <v>36.590000000000003</v>
      </c>
      <c r="DD1005" s="59">
        <v>26.06</v>
      </c>
      <c r="DE1005" s="59"/>
      <c r="DF1005" s="59"/>
      <c r="DG1005" s="59"/>
      <c r="DH1005" s="59"/>
    </row>
    <row r="1006" spans="2:112" s="10" customFormat="1" ht="15" x14ac:dyDescent="0.25">
      <c r="B1006" s="58">
        <v>44445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>
        <v>54.3</v>
      </c>
      <c r="AR1006" s="59">
        <v>53.65</v>
      </c>
      <c r="AS1006" s="59">
        <v>55.88</v>
      </c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>
        <v>36.14</v>
      </c>
      <c r="DD1006" s="59">
        <v>26.16</v>
      </c>
      <c r="DE1006" s="59"/>
      <c r="DF1006" s="59"/>
      <c r="DG1006" s="59"/>
      <c r="DH1006" s="59"/>
    </row>
    <row r="1007" spans="2:112" s="10" customFormat="1" ht="15" x14ac:dyDescent="0.25">
      <c r="B1007" s="58">
        <v>44442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>
        <v>53.85</v>
      </c>
      <c r="AR1007" s="59">
        <v>52.62</v>
      </c>
      <c r="AS1007" s="59">
        <v>53.17</v>
      </c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>
        <v>35.26</v>
      </c>
      <c r="DD1007" s="59">
        <v>25.84</v>
      </c>
      <c r="DE1007" s="59"/>
      <c r="DF1007" s="59"/>
      <c r="DG1007" s="59"/>
      <c r="DH1007" s="59"/>
    </row>
    <row r="1008" spans="2:112" s="10" customFormat="1" ht="15" x14ac:dyDescent="0.25">
      <c r="B1008" s="58">
        <v>44441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>
        <v>53.15</v>
      </c>
      <c r="AR1008" s="59">
        <v>53.6</v>
      </c>
      <c r="AS1008" s="59">
        <v>54.02</v>
      </c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>
        <v>34.409999999999997</v>
      </c>
      <c r="DD1008" s="59">
        <v>25.87</v>
      </c>
      <c r="DE1008" s="59"/>
      <c r="DF1008" s="59"/>
      <c r="DG1008" s="59"/>
      <c r="DH1008" s="59"/>
    </row>
    <row r="1009" spans="2:112" s="10" customFormat="1" ht="15" x14ac:dyDescent="0.25">
      <c r="B1009" s="58">
        <v>44440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>
        <v>52.25</v>
      </c>
      <c r="AR1009" s="59">
        <v>50.78</v>
      </c>
      <c r="AS1009" s="59">
        <v>51.3</v>
      </c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>
        <v>34.25</v>
      </c>
      <c r="DD1009" s="59">
        <v>25.57</v>
      </c>
      <c r="DE1009" s="59"/>
      <c r="DF1009" s="59"/>
      <c r="DG1009" s="59"/>
      <c r="DH1009" s="59"/>
    </row>
    <row r="1010" spans="2:112" s="10" customFormat="1" ht="15" x14ac:dyDescent="0.25">
      <c r="B1010" s="58">
        <v>44439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>
        <v>50.85</v>
      </c>
      <c r="AQ1010" s="59">
        <v>51.85</v>
      </c>
      <c r="AR1010" s="59">
        <v>51.97</v>
      </c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>
        <v>34.729999999999997</v>
      </c>
      <c r="DD1010" s="59">
        <v>25.6</v>
      </c>
      <c r="DE1010" s="59"/>
      <c r="DF1010" s="59"/>
      <c r="DG1010" s="59"/>
      <c r="DH1010" s="59"/>
    </row>
    <row r="1011" spans="2:112" s="10" customFormat="1" ht="15" x14ac:dyDescent="0.25">
      <c r="B1011" s="58">
        <v>44438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>
        <v>49.95</v>
      </c>
      <c r="AQ1011" s="59">
        <v>50.78</v>
      </c>
      <c r="AR1011" s="59">
        <v>51.37</v>
      </c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>
        <v>34.4</v>
      </c>
      <c r="DD1011" s="59">
        <v>25.61</v>
      </c>
      <c r="DE1011" s="59"/>
      <c r="DF1011" s="59"/>
      <c r="DG1011" s="59"/>
      <c r="DH1011" s="59"/>
    </row>
    <row r="1012" spans="2:112" s="10" customFormat="1" ht="15" x14ac:dyDescent="0.25">
      <c r="B1012" s="58">
        <v>44435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>
        <v>48.1</v>
      </c>
      <c r="AQ1012" s="59">
        <v>49.11</v>
      </c>
      <c r="AR1012" s="59">
        <v>49.75</v>
      </c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>
        <v>33.69</v>
      </c>
      <c r="DD1012" s="59">
        <v>25.27</v>
      </c>
      <c r="DE1012" s="59"/>
      <c r="DF1012" s="59"/>
      <c r="DG1012" s="59"/>
      <c r="DH1012" s="59"/>
    </row>
    <row r="1013" spans="2:112" s="10" customFormat="1" ht="15" x14ac:dyDescent="0.25">
      <c r="B1013" s="58">
        <v>44434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>
        <v>46.7</v>
      </c>
      <c r="AQ1013" s="59">
        <v>46.75</v>
      </c>
      <c r="AR1013" s="59">
        <v>47.88</v>
      </c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>
        <v>32.950000000000003</v>
      </c>
      <c r="DD1013" s="59">
        <v>25.03</v>
      </c>
      <c r="DE1013" s="59"/>
      <c r="DF1013" s="59"/>
      <c r="DG1013" s="59"/>
      <c r="DH1013" s="59"/>
    </row>
    <row r="1014" spans="2:112" s="10" customFormat="1" ht="15" x14ac:dyDescent="0.25">
      <c r="B1014" s="58">
        <v>44433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>
        <v>45.78</v>
      </c>
      <c r="AQ1014" s="59">
        <v>46.75</v>
      </c>
      <c r="AR1014" s="59">
        <v>47.27</v>
      </c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>
        <v>32.83</v>
      </c>
      <c r="DD1014" s="59">
        <v>25.01</v>
      </c>
      <c r="DE1014" s="59"/>
      <c r="DF1014" s="59"/>
      <c r="DG1014" s="59"/>
      <c r="DH1014" s="59"/>
    </row>
    <row r="1015" spans="2:112" s="10" customFormat="1" ht="15" x14ac:dyDescent="0.25">
      <c r="B1015" s="58">
        <v>44432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>
        <v>46.48</v>
      </c>
      <c r="AQ1015" s="59">
        <v>46.15</v>
      </c>
      <c r="AR1015" s="59">
        <v>46.82</v>
      </c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>
        <v>32.93</v>
      </c>
      <c r="DD1015" s="59">
        <v>25.16</v>
      </c>
      <c r="DE1015" s="59"/>
      <c r="DF1015" s="59"/>
      <c r="DG1015" s="59"/>
      <c r="DH1015" s="59"/>
    </row>
    <row r="1016" spans="2:112" s="10" customFormat="1" ht="15" x14ac:dyDescent="0.25">
      <c r="B1016" s="58">
        <v>44431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>
        <v>42.88</v>
      </c>
      <c r="AQ1016" s="59">
        <v>43.99</v>
      </c>
      <c r="AR1016" s="59">
        <v>44.62</v>
      </c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>
        <v>31.59</v>
      </c>
      <c r="DD1016" s="59">
        <v>24.87</v>
      </c>
      <c r="DE1016" s="59"/>
      <c r="DF1016" s="59"/>
      <c r="DG1016" s="59"/>
      <c r="DH1016" s="59"/>
    </row>
    <row r="1017" spans="2:112" s="10" customFormat="1" ht="15" x14ac:dyDescent="0.25">
      <c r="B1017" s="58">
        <v>44428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>
        <v>42.45</v>
      </c>
      <c r="AQ1017" s="59">
        <v>43.13</v>
      </c>
      <c r="AR1017" s="59">
        <v>43.7</v>
      </c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>
        <v>31.33</v>
      </c>
      <c r="DD1017" s="59">
        <v>24.49</v>
      </c>
      <c r="DE1017" s="59"/>
      <c r="DF1017" s="59"/>
      <c r="DG1017" s="59"/>
      <c r="DH1017" s="59"/>
    </row>
    <row r="1018" spans="2:112" s="10" customFormat="1" ht="15" x14ac:dyDescent="0.25">
      <c r="B1018" s="58">
        <v>44427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>
        <v>42.1</v>
      </c>
      <c r="AQ1018" s="59">
        <v>41.58</v>
      </c>
      <c r="AR1018" s="59">
        <v>42.05</v>
      </c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>
        <v>30.4</v>
      </c>
      <c r="DD1018" s="59">
        <v>23.87</v>
      </c>
      <c r="DE1018" s="59"/>
      <c r="DF1018" s="59"/>
      <c r="DG1018" s="59"/>
      <c r="DH1018" s="59"/>
    </row>
    <row r="1019" spans="2:112" s="10" customFormat="1" ht="15" x14ac:dyDescent="0.25">
      <c r="B1019" s="58">
        <v>44426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>
        <v>46.6</v>
      </c>
      <c r="AQ1019" s="59">
        <v>46.3</v>
      </c>
      <c r="AR1019" s="59">
        <v>46.98</v>
      </c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>
        <v>33.130000000000003</v>
      </c>
      <c r="DD1019" s="59">
        <v>24.1</v>
      </c>
      <c r="DE1019" s="59"/>
      <c r="DF1019" s="59"/>
      <c r="DG1019" s="59"/>
      <c r="DH1019" s="59"/>
    </row>
    <row r="1020" spans="2:112" s="10" customFormat="1" ht="15" x14ac:dyDescent="0.25">
      <c r="B1020" s="58">
        <v>44425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>
        <v>47.56</v>
      </c>
      <c r="AQ1020" s="59">
        <v>47.85</v>
      </c>
      <c r="AR1020" s="59">
        <v>48.57</v>
      </c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>
        <v>34.03</v>
      </c>
      <c r="DD1020" s="59">
        <v>25.04</v>
      </c>
      <c r="DE1020" s="59"/>
      <c r="DF1020" s="59"/>
      <c r="DG1020" s="59"/>
      <c r="DH1020" s="59"/>
    </row>
    <row r="1021" spans="2:112" s="10" customFormat="1" ht="15" x14ac:dyDescent="0.25">
      <c r="B1021" s="58">
        <v>44424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>
        <v>48.58</v>
      </c>
      <c r="AQ1021" s="59">
        <v>49</v>
      </c>
      <c r="AR1021" s="59">
        <v>49.68</v>
      </c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>
        <v>34.65</v>
      </c>
      <c r="DD1021" s="59">
        <v>25.25</v>
      </c>
      <c r="DE1021" s="59"/>
      <c r="DF1021" s="59"/>
      <c r="DG1021" s="59"/>
      <c r="DH1021" s="59"/>
    </row>
    <row r="1022" spans="2:112" s="10" customFormat="1" ht="15" x14ac:dyDescent="0.25">
      <c r="B1022" s="58">
        <v>44421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>
        <v>45.65</v>
      </c>
      <c r="AQ1022" s="59">
        <v>46</v>
      </c>
      <c r="AR1022" s="59">
        <v>46.31</v>
      </c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>
        <v>33.020000000000003</v>
      </c>
      <c r="DD1022" s="59">
        <v>24.76</v>
      </c>
      <c r="DE1022" s="59"/>
      <c r="DF1022" s="59"/>
      <c r="DG1022" s="59"/>
      <c r="DH1022" s="59"/>
    </row>
    <row r="1023" spans="2:112" s="10" customFormat="1" ht="15" x14ac:dyDescent="0.25">
      <c r="B1023" s="58">
        <v>44420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>
        <v>46.65</v>
      </c>
      <c r="AQ1023" s="59">
        <v>46.9</v>
      </c>
      <c r="AR1023" s="59">
        <v>47.52</v>
      </c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>
        <v>33.200000000000003</v>
      </c>
      <c r="DD1023" s="59">
        <v>24.85</v>
      </c>
      <c r="DE1023" s="59"/>
      <c r="DF1023" s="59"/>
      <c r="DG1023" s="59"/>
      <c r="DH1023" s="59"/>
    </row>
    <row r="1024" spans="2:112" s="10" customFormat="1" ht="15" x14ac:dyDescent="0.25">
      <c r="B1024" s="58">
        <v>44419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>
        <v>46.99</v>
      </c>
      <c r="AQ1024" s="59">
        <v>47.6</v>
      </c>
      <c r="AR1024" s="59">
        <v>47.57</v>
      </c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>
        <v>33.18</v>
      </c>
      <c r="DD1024" s="59">
        <v>24.6</v>
      </c>
      <c r="DE1024" s="59"/>
      <c r="DF1024" s="59"/>
      <c r="DG1024" s="59"/>
      <c r="DH1024" s="59"/>
    </row>
    <row r="1025" spans="2:112" s="10" customFormat="1" ht="15" x14ac:dyDescent="0.25">
      <c r="B1025" s="58">
        <v>44418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>
        <v>45.25</v>
      </c>
      <c r="AQ1025" s="59">
        <v>45.6</v>
      </c>
      <c r="AR1025" s="59">
        <v>46.21</v>
      </c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>
        <v>32.03</v>
      </c>
      <c r="DD1025" s="59">
        <v>24.08</v>
      </c>
      <c r="DE1025" s="59"/>
      <c r="DF1025" s="59"/>
      <c r="DG1025" s="59"/>
      <c r="DH1025" s="59"/>
    </row>
    <row r="1026" spans="2:112" s="10" customFormat="1" ht="15" x14ac:dyDescent="0.25">
      <c r="B1026" s="58">
        <v>44417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>
        <v>44.08</v>
      </c>
      <c r="AQ1026" s="59">
        <v>43.98</v>
      </c>
      <c r="AR1026" s="59">
        <v>44.38</v>
      </c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>
        <v>31.13</v>
      </c>
      <c r="DD1026" s="59">
        <v>23.57</v>
      </c>
      <c r="DE1026" s="59"/>
      <c r="DF1026" s="59"/>
      <c r="DG1026" s="59"/>
      <c r="DH1026" s="59"/>
    </row>
    <row r="1027" spans="2:112" s="10" customFormat="1" ht="15" x14ac:dyDescent="0.25">
      <c r="B1027" s="58">
        <v>44414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>
        <v>44</v>
      </c>
      <c r="AQ1027" s="59">
        <v>44.26</v>
      </c>
      <c r="AR1027" s="59">
        <v>44.52</v>
      </c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>
        <v>31.08</v>
      </c>
      <c r="DD1027" s="59">
        <v>23.66</v>
      </c>
      <c r="DE1027" s="59"/>
      <c r="DF1027" s="59"/>
      <c r="DG1027" s="59"/>
      <c r="DH1027" s="59"/>
    </row>
    <row r="1028" spans="2:112" s="10" customFormat="1" ht="15" x14ac:dyDescent="0.25">
      <c r="B1028" s="58">
        <v>44413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>
        <v>43.32</v>
      </c>
      <c r="AQ1028" s="59">
        <v>44.15</v>
      </c>
      <c r="AR1028" s="59">
        <v>44.25</v>
      </c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>
        <v>30.48</v>
      </c>
      <c r="DD1028" s="59">
        <v>23.27</v>
      </c>
      <c r="DE1028" s="59"/>
      <c r="DF1028" s="59"/>
      <c r="DG1028" s="59"/>
      <c r="DH1028" s="59"/>
    </row>
    <row r="1029" spans="2:112" s="10" customFormat="1" ht="15" x14ac:dyDescent="0.25">
      <c r="B1029" s="58">
        <v>44412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>
        <v>43.13</v>
      </c>
      <c r="AQ1029" s="59">
        <v>43.4</v>
      </c>
      <c r="AR1029" s="59">
        <v>43.36</v>
      </c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>
        <v>29.38</v>
      </c>
      <c r="DD1029" s="59">
        <v>22.98</v>
      </c>
      <c r="DE1029" s="59"/>
      <c r="DF1029" s="59"/>
      <c r="DG1029" s="59"/>
      <c r="DH1029" s="59"/>
    </row>
    <row r="1030" spans="2:112" s="10" customFormat="1" ht="15" x14ac:dyDescent="0.25">
      <c r="B1030" s="58">
        <v>44411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>
        <v>42.5</v>
      </c>
      <c r="AQ1030" s="59">
        <v>42.75</v>
      </c>
      <c r="AR1030" s="59">
        <v>42.46</v>
      </c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>
        <v>28.58</v>
      </c>
      <c r="DD1030" s="59">
        <v>22.7</v>
      </c>
      <c r="DE1030" s="59"/>
      <c r="DF1030" s="59"/>
      <c r="DG1030" s="59"/>
      <c r="DH1030" s="59"/>
    </row>
    <row r="1031" spans="2:112" s="10" customFormat="1" ht="15" x14ac:dyDescent="0.25">
      <c r="B1031" s="58">
        <v>44410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>
        <v>43.13</v>
      </c>
      <c r="AQ1031" s="59">
        <v>43.05</v>
      </c>
      <c r="AR1031" s="59">
        <v>43.39</v>
      </c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>
        <v>28.63</v>
      </c>
      <c r="DD1031" s="59">
        <v>22.63</v>
      </c>
      <c r="DE1031" s="59"/>
      <c r="DF1031" s="59"/>
      <c r="DG1031" s="59"/>
      <c r="DH1031" s="59"/>
    </row>
    <row r="1032" spans="2:112" s="10" customFormat="1" ht="15" x14ac:dyDescent="0.25">
      <c r="B1032" s="58">
        <v>44407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>
        <v>40.98</v>
      </c>
      <c r="AP1032" s="59">
        <v>41.65</v>
      </c>
      <c r="AQ1032" s="59">
        <v>42.05</v>
      </c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>
        <v>28.38</v>
      </c>
      <c r="DD1032" s="59">
        <v>22.66</v>
      </c>
      <c r="DE1032" s="59"/>
      <c r="DF1032" s="59"/>
      <c r="DG1032" s="59"/>
      <c r="DH1032" s="59"/>
    </row>
    <row r="1033" spans="2:112" s="10" customFormat="1" ht="15" x14ac:dyDescent="0.25">
      <c r="B1033" s="58">
        <v>44406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>
        <v>42</v>
      </c>
      <c r="AP1033" s="59">
        <v>42</v>
      </c>
      <c r="AQ1033" s="59">
        <v>42.36</v>
      </c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>
        <v>28.28</v>
      </c>
      <c r="DD1033" s="59">
        <v>22.54</v>
      </c>
      <c r="DE1033" s="59"/>
      <c r="DF1033" s="59"/>
      <c r="DG1033" s="59"/>
      <c r="DH1033" s="59"/>
    </row>
    <row r="1034" spans="2:112" s="10" customFormat="1" ht="15" x14ac:dyDescent="0.25">
      <c r="B1034" s="58">
        <v>44405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>
        <v>40</v>
      </c>
      <c r="AP1034" s="59">
        <v>39.799999999999997</v>
      </c>
      <c r="AQ1034" s="59">
        <v>41.02</v>
      </c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>
        <v>28</v>
      </c>
      <c r="DD1034" s="59">
        <v>22.43</v>
      </c>
      <c r="DE1034" s="59"/>
      <c r="DF1034" s="59"/>
      <c r="DG1034" s="59"/>
      <c r="DH1034" s="59"/>
    </row>
    <row r="1035" spans="2:112" s="10" customFormat="1" ht="15" x14ac:dyDescent="0.25">
      <c r="B1035" s="58">
        <v>44404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>
        <v>37.979999999999997</v>
      </c>
      <c r="AP1035" s="59">
        <v>38.549999999999997</v>
      </c>
      <c r="AQ1035" s="59">
        <v>38.979999999999997</v>
      </c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>
        <v>27.1</v>
      </c>
      <c r="DD1035" s="59">
        <v>22.06</v>
      </c>
      <c r="DE1035" s="59"/>
      <c r="DF1035" s="59"/>
      <c r="DG1035" s="59"/>
      <c r="DH1035" s="59"/>
    </row>
    <row r="1036" spans="2:112" s="10" customFormat="1" ht="15" x14ac:dyDescent="0.25">
      <c r="B1036" s="58">
        <v>44403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>
        <v>37.35</v>
      </c>
      <c r="AP1036" s="59">
        <v>37.9</v>
      </c>
      <c r="AQ1036" s="59">
        <v>38.299999999999997</v>
      </c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>
        <v>26.83</v>
      </c>
      <c r="DD1036" s="59">
        <v>21.97</v>
      </c>
      <c r="DE1036" s="59"/>
      <c r="DF1036" s="59"/>
      <c r="DG1036" s="59"/>
      <c r="DH1036" s="59"/>
    </row>
    <row r="1037" spans="2:112" s="10" customFormat="1" ht="15" x14ac:dyDescent="0.25">
      <c r="B1037" s="58">
        <v>44400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>
        <v>35.799999999999997</v>
      </c>
      <c r="AP1037" s="59">
        <v>36.4</v>
      </c>
      <c r="AQ1037" s="59">
        <v>36.92</v>
      </c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>
        <v>26.28</v>
      </c>
      <c r="DD1037" s="59">
        <v>21.75</v>
      </c>
      <c r="DE1037" s="59"/>
      <c r="DF1037" s="59"/>
      <c r="DG1037" s="59"/>
      <c r="DH1037" s="59"/>
    </row>
    <row r="1038" spans="2:112" s="10" customFormat="1" ht="15" x14ac:dyDescent="0.25">
      <c r="B1038" s="58">
        <v>44399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>
        <v>36.43</v>
      </c>
      <c r="AP1038" s="59">
        <v>36.6</v>
      </c>
      <c r="AQ1038" s="59">
        <v>37.520000000000003</v>
      </c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>
        <v>26.13</v>
      </c>
      <c r="DD1038" s="59">
        <v>21.62</v>
      </c>
      <c r="DE1038" s="59"/>
      <c r="DF1038" s="59"/>
      <c r="DG1038" s="59"/>
      <c r="DH1038" s="59"/>
    </row>
    <row r="1039" spans="2:112" s="10" customFormat="1" ht="15" x14ac:dyDescent="0.25">
      <c r="B1039" s="58">
        <v>44398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>
        <v>36.299999999999997</v>
      </c>
      <c r="AP1039" s="59">
        <v>36.75</v>
      </c>
      <c r="AQ1039" s="59">
        <v>37.36</v>
      </c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>
        <v>26.28</v>
      </c>
      <c r="DD1039" s="59">
        <v>21.59</v>
      </c>
      <c r="DE1039" s="59"/>
      <c r="DF1039" s="59"/>
      <c r="DG1039" s="59"/>
      <c r="DH1039" s="59"/>
    </row>
    <row r="1040" spans="2:112" s="10" customFormat="1" ht="15" x14ac:dyDescent="0.25">
      <c r="B1040" s="58">
        <v>44397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>
        <v>35.520000000000003</v>
      </c>
      <c r="AP1040" s="59">
        <v>36.299999999999997</v>
      </c>
      <c r="AQ1040" s="59">
        <v>36.49</v>
      </c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>
        <v>25.93</v>
      </c>
      <c r="DD1040" s="59">
        <v>21.41</v>
      </c>
      <c r="DE1040" s="59"/>
      <c r="DF1040" s="59"/>
      <c r="DG1040" s="59"/>
      <c r="DH1040" s="59"/>
    </row>
    <row r="1041" spans="2:112" s="10" customFormat="1" ht="15" x14ac:dyDescent="0.25">
      <c r="B1041" s="58">
        <v>44396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>
        <v>36.31</v>
      </c>
      <c r="AP1041" s="59">
        <v>36.75</v>
      </c>
      <c r="AQ1041" s="59">
        <v>36.979999999999997</v>
      </c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>
        <v>26.28</v>
      </c>
      <c r="DD1041" s="59">
        <v>21.45</v>
      </c>
      <c r="DE1041" s="59"/>
      <c r="DF1041" s="59"/>
      <c r="DG1041" s="59"/>
      <c r="DH1041" s="59"/>
    </row>
    <row r="1042" spans="2:112" s="10" customFormat="1" ht="15" x14ac:dyDescent="0.25">
      <c r="B1042" s="58">
        <v>44393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>
        <v>35.36</v>
      </c>
      <c r="AP1042" s="59">
        <v>36.01</v>
      </c>
      <c r="AQ1042" s="59">
        <v>36.14</v>
      </c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>
        <v>26.2</v>
      </c>
      <c r="DD1042" s="59">
        <v>21.65</v>
      </c>
      <c r="DE1042" s="59"/>
      <c r="DF1042" s="59"/>
      <c r="DG1042" s="59"/>
      <c r="DH1042" s="59"/>
    </row>
    <row r="1043" spans="2:112" s="10" customFormat="1" ht="15" x14ac:dyDescent="0.25">
      <c r="B1043" s="58">
        <v>44392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>
        <v>34.409999999999997</v>
      </c>
      <c r="AP1043" s="59">
        <v>34.85</v>
      </c>
      <c r="AQ1043" s="59">
        <v>35.200000000000003</v>
      </c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>
        <v>25.78</v>
      </c>
      <c r="DD1043" s="59">
        <v>21.6</v>
      </c>
      <c r="DE1043" s="59"/>
      <c r="DF1043" s="59"/>
      <c r="DG1043" s="59"/>
      <c r="DH1043" s="59"/>
    </row>
    <row r="1044" spans="2:112" s="10" customFormat="1" ht="15" x14ac:dyDescent="0.25">
      <c r="B1044" s="58">
        <v>44391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>
        <v>34.5</v>
      </c>
      <c r="AP1044" s="59">
        <v>35.299999999999997</v>
      </c>
      <c r="AQ1044" s="59">
        <v>35.28</v>
      </c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>
        <v>26.23</v>
      </c>
      <c r="DD1044" s="59">
        <v>21.77</v>
      </c>
      <c r="DE1044" s="59"/>
      <c r="DF1044" s="59"/>
      <c r="DG1044" s="59"/>
      <c r="DH1044" s="59"/>
    </row>
    <row r="1045" spans="2:112" s="10" customFormat="1" ht="15" x14ac:dyDescent="0.25">
      <c r="B1045" s="58">
        <v>44390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>
        <v>35.78</v>
      </c>
      <c r="AP1045" s="59">
        <v>36.4</v>
      </c>
      <c r="AQ1045" s="59">
        <v>36.25</v>
      </c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>
        <v>26.63</v>
      </c>
      <c r="DD1045" s="59">
        <v>21.68</v>
      </c>
      <c r="DE1045" s="59"/>
      <c r="DF1045" s="59"/>
      <c r="DG1045" s="59"/>
      <c r="DH1045" s="59"/>
    </row>
    <row r="1046" spans="2:112" s="10" customFormat="1" ht="15" x14ac:dyDescent="0.25">
      <c r="B1046" s="58">
        <v>44389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>
        <v>35.299999999999997</v>
      </c>
      <c r="AP1046" s="59">
        <v>35.6</v>
      </c>
      <c r="AQ1046" s="59">
        <v>35.729999999999997</v>
      </c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>
        <v>26.43</v>
      </c>
      <c r="DD1046" s="59">
        <v>21.63</v>
      </c>
      <c r="DE1046" s="59"/>
      <c r="DF1046" s="59"/>
      <c r="DG1046" s="59"/>
      <c r="DH1046" s="59"/>
    </row>
    <row r="1047" spans="2:112" s="10" customFormat="1" ht="15" x14ac:dyDescent="0.25">
      <c r="B1047" s="58">
        <v>44386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>
        <v>37.700000000000003</v>
      </c>
      <c r="AP1047" s="59">
        <v>37.1</v>
      </c>
      <c r="AQ1047" s="59">
        <v>38</v>
      </c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>
        <v>27.35</v>
      </c>
      <c r="DD1047" s="59">
        <v>21.92</v>
      </c>
      <c r="DE1047" s="59"/>
      <c r="DF1047" s="59"/>
      <c r="DG1047" s="59"/>
      <c r="DH1047" s="59"/>
    </row>
    <row r="1048" spans="2:112" s="10" customFormat="1" ht="15" x14ac:dyDescent="0.25">
      <c r="B1048" s="58">
        <v>44385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>
        <v>34.35</v>
      </c>
      <c r="AP1048" s="59">
        <v>33.1</v>
      </c>
      <c r="AQ1048" s="59">
        <v>34.130000000000003</v>
      </c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>
        <v>26</v>
      </c>
      <c r="DD1048" s="59">
        <v>21.74</v>
      </c>
      <c r="DE1048" s="59"/>
      <c r="DF1048" s="59"/>
      <c r="DG1048" s="59"/>
      <c r="DH1048" s="59"/>
    </row>
    <row r="1049" spans="2:112" s="10" customFormat="1" ht="15" x14ac:dyDescent="0.25">
      <c r="B1049" s="58">
        <v>44384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>
        <v>35.549999999999997</v>
      </c>
      <c r="AP1049" s="59">
        <v>33.58</v>
      </c>
      <c r="AQ1049" s="59">
        <v>33.6</v>
      </c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>
        <v>26.6</v>
      </c>
      <c r="DD1049" s="59">
        <v>21.49</v>
      </c>
      <c r="DE1049" s="59"/>
      <c r="DF1049" s="59"/>
      <c r="DG1049" s="59"/>
      <c r="DH1049" s="59"/>
    </row>
    <row r="1050" spans="2:112" s="10" customFormat="1" ht="15" x14ac:dyDescent="0.25">
      <c r="B1050" s="58">
        <v>44383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>
        <v>34.5</v>
      </c>
      <c r="AP1050" s="59">
        <v>33.9</v>
      </c>
      <c r="AQ1050" s="59">
        <v>34</v>
      </c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>
        <v>27.45</v>
      </c>
      <c r="DD1050" s="59">
        <v>21.5</v>
      </c>
      <c r="DE1050" s="59"/>
      <c r="DF1050" s="59"/>
      <c r="DG1050" s="59"/>
      <c r="DH1050" s="59"/>
    </row>
    <row r="1051" spans="2:112" s="10" customFormat="1" ht="15" x14ac:dyDescent="0.25">
      <c r="B1051" s="58">
        <v>44382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>
        <v>38.729999999999997</v>
      </c>
      <c r="AP1051" s="59">
        <v>38.75</v>
      </c>
      <c r="AQ1051" s="59">
        <v>38.83</v>
      </c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>
        <v>27.43</v>
      </c>
      <c r="DD1051" s="59">
        <v>21.91</v>
      </c>
      <c r="DE1051" s="59"/>
      <c r="DF1051" s="59"/>
      <c r="DG1051" s="59"/>
      <c r="DH1051" s="59"/>
    </row>
    <row r="1052" spans="2:112" s="10" customFormat="1" ht="15" x14ac:dyDescent="0.25">
      <c r="B1052" s="58">
        <v>44379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>
        <v>36.880000000000003</v>
      </c>
      <c r="AP1052" s="59">
        <v>36.700000000000003</v>
      </c>
      <c r="AQ1052" s="59">
        <v>36.93</v>
      </c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>
        <v>26.73</v>
      </c>
      <c r="DD1052" s="59">
        <v>21.83</v>
      </c>
      <c r="DE1052" s="59"/>
      <c r="DF1052" s="59"/>
      <c r="DG1052" s="59"/>
      <c r="DH1052" s="59"/>
    </row>
    <row r="1053" spans="2:112" s="10" customFormat="1" ht="15" x14ac:dyDescent="0.25">
      <c r="B1053" s="58">
        <v>44378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>
        <v>36.799999999999997</v>
      </c>
      <c r="AP1053" s="59">
        <v>36.799999999999997</v>
      </c>
      <c r="AQ1053" s="59">
        <v>37.1</v>
      </c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>
        <v>27.1</v>
      </c>
      <c r="DD1053" s="59">
        <v>21.95</v>
      </c>
      <c r="DE1053" s="59"/>
      <c r="DF1053" s="59"/>
      <c r="DG1053" s="59"/>
      <c r="DH1053" s="59"/>
    </row>
    <row r="1054" spans="2:112" s="10" customFormat="1" ht="15" x14ac:dyDescent="0.25">
      <c r="B1054" s="58">
        <v>44377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>
        <v>35.4</v>
      </c>
      <c r="AO1054" s="59">
        <v>35.33</v>
      </c>
      <c r="AP1054" s="59">
        <v>35</v>
      </c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>
        <v>26.23</v>
      </c>
      <c r="DD1054" s="59">
        <v>21.93</v>
      </c>
      <c r="DE1054" s="59"/>
      <c r="DF1054" s="59"/>
      <c r="DG1054" s="59"/>
      <c r="DH1054" s="59"/>
    </row>
    <row r="1055" spans="2:112" s="10" customFormat="1" ht="15" x14ac:dyDescent="0.25">
      <c r="B1055" s="58">
        <v>44376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>
        <v>33.99</v>
      </c>
      <c r="AO1055" s="59">
        <v>33.950000000000003</v>
      </c>
      <c r="AP1055" s="59">
        <v>34.06</v>
      </c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>
        <v>25.8</v>
      </c>
      <c r="DD1055" s="59">
        <v>21.82</v>
      </c>
      <c r="DE1055" s="59"/>
      <c r="DF1055" s="59"/>
      <c r="DG1055" s="59"/>
      <c r="DH1055" s="59"/>
    </row>
    <row r="1056" spans="2:112" s="10" customFormat="1" ht="15" x14ac:dyDescent="0.25">
      <c r="B1056" s="58">
        <v>44375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>
        <v>33.15</v>
      </c>
      <c r="AO1056" s="59">
        <v>32.799999999999997</v>
      </c>
      <c r="AP1056" s="59">
        <v>32.590000000000003</v>
      </c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>
        <v>25.08</v>
      </c>
      <c r="DD1056" s="59">
        <v>21.73</v>
      </c>
      <c r="DE1056" s="59"/>
      <c r="DF1056" s="59"/>
      <c r="DG1056" s="59"/>
      <c r="DH1056" s="59"/>
    </row>
    <row r="1057" spans="2:112" s="10" customFormat="1" ht="15" x14ac:dyDescent="0.25">
      <c r="B1057" s="58">
        <v>44372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>
        <v>32.68</v>
      </c>
      <c r="AO1057" s="59">
        <v>32.700000000000003</v>
      </c>
      <c r="AP1057" s="59">
        <v>32.72</v>
      </c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>
        <v>25.18</v>
      </c>
      <c r="DD1057" s="59">
        <v>21.75</v>
      </c>
      <c r="DE1057" s="59"/>
      <c r="DF1057" s="59"/>
      <c r="DG1057" s="59"/>
      <c r="DH1057" s="59"/>
    </row>
    <row r="1058" spans="2:112" s="10" customFormat="1" ht="15" x14ac:dyDescent="0.25">
      <c r="B1058" s="58">
        <v>44371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>
        <v>32.549999999999997</v>
      </c>
      <c r="AO1058" s="59">
        <v>32.380000000000003</v>
      </c>
      <c r="AP1058" s="59">
        <v>32.57</v>
      </c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>
        <v>24.9</v>
      </c>
      <c r="DD1058" s="59">
        <v>21.6</v>
      </c>
      <c r="DE1058" s="59"/>
      <c r="DF1058" s="59"/>
      <c r="DG1058" s="59"/>
      <c r="DH1058" s="59"/>
    </row>
    <row r="1059" spans="2:112" s="10" customFormat="1" ht="15" x14ac:dyDescent="0.25">
      <c r="B1059" s="58">
        <v>44370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>
        <v>32.130000000000003</v>
      </c>
      <c r="AO1059" s="59">
        <v>32.1</v>
      </c>
      <c r="AP1059" s="59">
        <v>32.07</v>
      </c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>
        <v>24.63</v>
      </c>
      <c r="DD1059" s="59">
        <v>21.55</v>
      </c>
      <c r="DE1059" s="59"/>
      <c r="DF1059" s="59"/>
      <c r="DG1059" s="59"/>
      <c r="DH1059" s="59"/>
    </row>
    <row r="1060" spans="2:112" s="10" customFormat="1" ht="15" x14ac:dyDescent="0.25">
      <c r="B1060" s="58">
        <v>44369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>
        <v>31.22</v>
      </c>
      <c r="AO1060" s="59">
        <v>31.3</v>
      </c>
      <c r="AP1060" s="59">
        <v>31.08</v>
      </c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>
        <v>24.05</v>
      </c>
      <c r="DD1060" s="59">
        <v>21.43</v>
      </c>
      <c r="DE1060" s="59"/>
      <c r="DF1060" s="59"/>
      <c r="DG1060" s="59"/>
      <c r="DH1060" s="59"/>
    </row>
    <row r="1061" spans="2:112" s="10" customFormat="1" ht="15" x14ac:dyDescent="0.25">
      <c r="B1061" s="58">
        <v>44368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>
        <v>30.3</v>
      </c>
      <c r="AO1061" s="59">
        <v>30.3</v>
      </c>
      <c r="AP1061" s="59">
        <v>30.45</v>
      </c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>
        <v>23.53</v>
      </c>
      <c r="DD1061" s="59">
        <v>21.12</v>
      </c>
      <c r="DE1061" s="59"/>
      <c r="DF1061" s="59"/>
      <c r="DG1061" s="59"/>
      <c r="DH1061" s="59"/>
    </row>
    <row r="1062" spans="2:112" s="10" customFormat="1" ht="15" x14ac:dyDescent="0.25">
      <c r="B1062" s="58">
        <v>44365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>
        <v>30.15</v>
      </c>
      <c r="AO1062" s="59">
        <v>30.02</v>
      </c>
      <c r="AP1062" s="59">
        <v>30.59</v>
      </c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>
        <v>23.53</v>
      </c>
      <c r="DD1062" s="59">
        <v>21.09</v>
      </c>
      <c r="DE1062" s="59"/>
      <c r="DF1062" s="59"/>
      <c r="DG1062" s="59"/>
      <c r="DH1062" s="59"/>
    </row>
    <row r="1063" spans="2:112" s="10" customFormat="1" ht="15" x14ac:dyDescent="0.25">
      <c r="B1063" s="58">
        <v>44364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>
        <v>29.53</v>
      </c>
      <c r="AO1063" s="59">
        <v>29.6</v>
      </c>
      <c r="AP1063" s="59">
        <v>29.37</v>
      </c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>
        <v>22.93</v>
      </c>
      <c r="DD1063" s="59">
        <v>20.68</v>
      </c>
      <c r="DE1063" s="59"/>
      <c r="DF1063" s="59"/>
      <c r="DG1063" s="59"/>
      <c r="DH1063" s="59"/>
    </row>
    <row r="1064" spans="2:112" s="10" customFormat="1" ht="15" x14ac:dyDescent="0.25">
      <c r="B1064" s="58">
        <v>44363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>
        <v>28.95</v>
      </c>
      <c r="AO1064" s="59">
        <v>29.25</v>
      </c>
      <c r="AP1064" s="59">
        <v>29.41</v>
      </c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>
        <v>22.68</v>
      </c>
      <c r="DD1064" s="59">
        <v>20.55</v>
      </c>
      <c r="DE1064" s="59"/>
      <c r="DF1064" s="59"/>
      <c r="DG1064" s="59"/>
      <c r="DH1064" s="59"/>
    </row>
    <row r="1065" spans="2:112" s="10" customFormat="1" ht="15" x14ac:dyDescent="0.25">
      <c r="B1065" s="58">
        <v>44362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>
        <v>28.95</v>
      </c>
      <c r="AO1065" s="59">
        <v>29.1</v>
      </c>
      <c r="AP1065" s="59">
        <v>28.95</v>
      </c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>
        <v>22.73</v>
      </c>
      <c r="DD1065" s="59">
        <v>20.66</v>
      </c>
      <c r="DE1065" s="59"/>
      <c r="DF1065" s="59"/>
      <c r="DG1065" s="59"/>
      <c r="DH1065" s="59"/>
    </row>
    <row r="1066" spans="2:112" s="10" customFormat="1" ht="15" x14ac:dyDescent="0.25">
      <c r="B1066" s="58">
        <v>44361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>
        <v>29.5</v>
      </c>
      <c r="AO1066" s="59">
        <v>29.55</v>
      </c>
      <c r="AP1066" s="59">
        <v>29.76</v>
      </c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>
        <v>23.13</v>
      </c>
      <c r="DD1066" s="59">
        <v>21.04</v>
      </c>
      <c r="DE1066" s="59"/>
      <c r="DF1066" s="59"/>
      <c r="DG1066" s="59"/>
      <c r="DH1066" s="59"/>
    </row>
    <row r="1067" spans="2:112" s="10" customFormat="1" ht="15" x14ac:dyDescent="0.25">
      <c r="B1067" s="58">
        <v>44358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>
        <v>28.85</v>
      </c>
      <c r="AO1067" s="59">
        <v>28.65</v>
      </c>
      <c r="AP1067" s="59">
        <v>28.74</v>
      </c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>
        <v>22.86</v>
      </c>
      <c r="DD1067" s="59">
        <v>20.84</v>
      </c>
      <c r="DE1067" s="59"/>
      <c r="DF1067" s="59"/>
      <c r="DG1067" s="59"/>
      <c r="DH1067" s="59"/>
    </row>
    <row r="1068" spans="2:112" s="10" customFormat="1" ht="15" x14ac:dyDescent="0.25">
      <c r="B1068" s="58">
        <v>44357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>
        <v>28.48</v>
      </c>
      <c r="AO1068" s="59">
        <v>28.95</v>
      </c>
      <c r="AP1068" s="59">
        <v>30.63</v>
      </c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>
        <v>22.98</v>
      </c>
      <c r="DD1068" s="59">
        <v>20.97</v>
      </c>
      <c r="DE1068" s="59"/>
      <c r="DF1068" s="59"/>
      <c r="DG1068" s="59"/>
      <c r="DH1068" s="59"/>
    </row>
    <row r="1069" spans="2:112" s="10" customFormat="1" ht="15" x14ac:dyDescent="0.25">
      <c r="B1069" s="58">
        <v>44356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>
        <v>29.05</v>
      </c>
      <c r="AO1069" s="59">
        <v>28.8</v>
      </c>
      <c r="AP1069" s="59">
        <v>29.09</v>
      </c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>
        <v>22.88</v>
      </c>
      <c r="DD1069" s="59">
        <v>20.8</v>
      </c>
      <c r="DE1069" s="59"/>
      <c r="DF1069" s="59"/>
      <c r="DG1069" s="59"/>
      <c r="DH1069" s="59"/>
    </row>
    <row r="1070" spans="2:112" s="10" customFormat="1" ht="15" x14ac:dyDescent="0.25">
      <c r="B1070" s="58">
        <v>44355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>
        <v>28.5</v>
      </c>
      <c r="AO1070" s="59">
        <v>28.4</v>
      </c>
      <c r="AP1070" s="59">
        <v>27.76</v>
      </c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>
        <v>22.53</v>
      </c>
      <c r="DD1070" s="59">
        <v>20.62</v>
      </c>
      <c r="DE1070" s="59"/>
      <c r="DF1070" s="59"/>
      <c r="DG1070" s="59"/>
      <c r="DH1070" s="59"/>
    </row>
    <row r="1071" spans="2:112" s="10" customFormat="1" ht="15" x14ac:dyDescent="0.25">
      <c r="B1071" s="58">
        <v>44354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>
        <v>27.42</v>
      </c>
      <c r="AO1071" s="59">
        <v>27.3</v>
      </c>
      <c r="AP1071" s="59">
        <v>27.64</v>
      </c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>
        <v>22.18</v>
      </c>
      <c r="DD1071" s="59">
        <v>20.39</v>
      </c>
      <c r="DE1071" s="59"/>
      <c r="DF1071" s="59"/>
      <c r="DG1071" s="59"/>
      <c r="DH1071" s="59"/>
    </row>
    <row r="1072" spans="2:112" s="10" customFormat="1" ht="15" x14ac:dyDescent="0.25">
      <c r="B1072" s="58">
        <v>44351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>
        <v>26.63</v>
      </c>
      <c r="AO1072" s="59">
        <v>26.55</v>
      </c>
      <c r="AP1072" s="59">
        <v>26.71</v>
      </c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>
        <v>21.73</v>
      </c>
      <c r="DD1072" s="59">
        <v>20.09</v>
      </c>
      <c r="DE1072" s="59"/>
      <c r="DF1072" s="59"/>
      <c r="DG1072" s="59"/>
      <c r="DH1072" s="59"/>
    </row>
    <row r="1073" spans="2:112" s="10" customFormat="1" ht="15" x14ac:dyDescent="0.25">
      <c r="B1073" s="58">
        <v>44350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>
        <v>26.53</v>
      </c>
      <c r="AO1073" s="59">
        <v>26.55</v>
      </c>
      <c r="AP1073" s="59">
        <v>26.51</v>
      </c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>
        <v>21.63</v>
      </c>
      <c r="DD1073" s="59">
        <v>20</v>
      </c>
      <c r="DE1073" s="59"/>
      <c r="DF1073" s="59"/>
      <c r="DG1073" s="59"/>
      <c r="DH1073" s="59"/>
    </row>
    <row r="1074" spans="2:112" s="10" customFormat="1" ht="15" x14ac:dyDescent="0.25">
      <c r="B1074" s="58">
        <v>44349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>
        <v>26.4</v>
      </c>
      <c r="AO1074" s="59">
        <v>26.2</v>
      </c>
      <c r="AP1074" s="59">
        <v>26.24</v>
      </c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>
        <v>21.53</v>
      </c>
      <c r="DD1074" s="59">
        <v>20.07</v>
      </c>
      <c r="DE1074" s="59"/>
      <c r="DF1074" s="59"/>
      <c r="DG1074" s="59"/>
      <c r="DH1074" s="59"/>
    </row>
    <row r="1075" spans="2:112" s="10" customFormat="1" ht="15" x14ac:dyDescent="0.25">
      <c r="B1075" s="58">
        <v>44348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>
        <v>26.73</v>
      </c>
      <c r="AO1075" s="59">
        <v>26.4</v>
      </c>
      <c r="AP1075" s="59">
        <v>26.37</v>
      </c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>
        <v>21.98</v>
      </c>
      <c r="DD1075" s="59">
        <v>20.260000000000002</v>
      </c>
      <c r="DE1075" s="59"/>
      <c r="DF1075" s="59"/>
      <c r="DG1075" s="59"/>
      <c r="DH1075" s="59"/>
    </row>
    <row r="1076" spans="2:112" s="10" customFormat="1" ht="15" x14ac:dyDescent="0.25">
      <c r="B1076" s="58">
        <v>44347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>
        <v>25.85</v>
      </c>
      <c r="AN1076" s="59">
        <v>25.72</v>
      </c>
      <c r="AO1076" s="59">
        <v>25.47</v>
      </c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>
        <v>21.8</v>
      </c>
      <c r="DD1076" s="59">
        <v>20.16</v>
      </c>
      <c r="DE1076" s="59"/>
      <c r="DF1076" s="59"/>
      <c r="DG1076" s="59"/>
      <c r="DH1076" s="59"/>
    </row>
    <row r="1077" spans="2:112" s="10" customFormat="1" ht="15" x14ac:dyDescent="0.25">
      <c r="B1077" s="58">
        <v>44344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>
        <v>25.45</v>
      </c>
      <c r="AN1077" s="59">
        <v>25.7</v>
      </c>
      <c r="AO1077" s="59">
        <v>25.4</v>
      </c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>
        <v>21.76</v>
      </c>
      <c r="DD1077" s="59">
        <v>20.11</v>
      </c>
      <c r="DE1077" s="59"/>
      <c r="DF1077" s="59"/>
      <c r="DG1077" s="59"/>
      <c r="DH1077" s="59"/>
    </row>
    <row r="1078" spans="2:112" s="10" customFormat="1" ht="15" x14ac:dyDescent="0.25">
      <c r="B1078" s="58">
        <v>44343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>
        <v>25.35</v>
      </c>
      <c r="AN1078" s="59">
        <v>25.5</v>
      </c>
      <c r="AO1078" s="59">
        <v>25.38</v>
      </c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>
        <v>21.68</v>
      </c>
      <c r="DD1078" s="59">
        <v>20.22</v>
      </c>
      <c r="DE1078" s="59"/>
      <c r="DF1078" s="59"/>
      <c r="DG1078" s="59"/>
      <c r="DH1078" s="59"/>
    </row>
    <row r="1079" spans="2:112" s="10" customFormat="1" ht="15" x14ac:dyDescent="0.25">
      <c r="B1079" s="58">
        <v>44342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>
        <v>26</v>
      </c>
      <c r="AN1079" s="59">
        <v>26.7</v>
      </c>
      <c r="AO1079" s="59">
        <v>26.16</v>
      </c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>
        <v>22.33</v>
      </c>
      <c r="DD1079" s="59">
        <v>20.420000000000002</v>
      </c>
      <c r="DE1079" s="59"/>
      <c r="DF1079" s="59"/>
      <c r="DG1079" s="59"/>
      <c r="DH1079" s="59"/>
    </row>
    <row r="1080" spans="2:112" s="10" customFormat="1" ht="15" x14ac:dyDescent="0.25">
      <c r="B1080" s="58">
        <v>44341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>
        <v>26.24</v>
      </c>
      <c r="AN1080" s="59">
        <v>26.65</v>
      </c>
      <c r="AO1080" s="59">
        <v>26.37</v>
      </c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>
        <v>22.28</v>
      </c>
      <c r="DD1080" s="59">
        <v>20.47</v>
      </c>
      <c r="DE1080" s="59"/>
      <c r="DF1080" s="59"/>
      <c r="DG1080" s="59"/>
      <c r="DH1080" s="59"/>
    </row>
    <row r="1081" spans="2:112" s="10" customFormat="1" ht="15" x14ac:dyDescent="0.25">
      <c r="B1081" s="58">
        <v>44340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>
        <v>24.45</v>
      </c>
      <c r="AN1081" s="59">
        <v>25</v>
      </c>
      <c r="AO1081" s="59">
        <v>24.72</v>
      </c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>
        <v>21.53</v>
      </c>
      <c r="DD1081" s="59">
        <v>20.3</v>
      </c>
      <c r="DE1081" s="59"/>
      <c r="DF1081" s="59"/>
      <c r="DG1081" s="59"/>
      <c r="DH1081" s="59"/>
    </row>
    <row r="1082" spans="2:112" s="10" customFormat="1" ht="15" x14ac:dyDescent="0.25">
      <c r="B1082" s="58">
        <v>44337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>
        <v>24.65</v>
      </c>
      <c r="AN1082" s="59">
        <v>25</v>
      </c>
      <c r="AO1082" s="59">
        <v>24.79</v>
      </c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>
        <v>21.76</v>
      </c>
      <c r="DD1082" s="59">
        <v>20.399999999999999</v>
      </c>
      <c r="DE1082" s="59"/>
      <c r="DF1082" s="59"/>
      <c r="DG1082" s="59"/>
      <c r="DH1082" s="59"/>
    </row>
    <row r="1083" spans="2:112" s="10" customFormat="1" ht="15" x14ac:dyDescent="0.25">
      <c r="B1083" s="58">
        <v>44336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>
        <v>24.43</v>
      </c>
      <c r="AN1083" s="59">
        <v>25</v>
      </c>
      <c r="AO1083" s="59">
        <v>24.6</v>
      </c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>
        <v>21.75</v>
      </c>
      <c r="DD1083" s="59">
        <v>20.57</v>
      </c>
      <c r="DE1083" s="59"/>
      <c r="DF1083" s="59"/>
      <c r="DG1083" s="59"/>
      <c r="DH1083" s="59"/>
    </row>
    <row r="1084" spans="2:112" s="10" customFormat="1" ht="15" x14ac:dyDescent="0.25">
      <c r="B1084" s="58">
        <v>44335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>
        <v>22.81</v>
      </c>
      <c r="AN1084" s="59">
        <v>23.33</v>
      </c>
      <c r="AO1084" s="59">
        <v>23.02</v>
      </c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>
        <v>20.51</v>
      </c>
      <c r="DD1084" s="59">
        <v>19.95</v>
      </c>
      <c r="DE1084" s="59"/>
      <c r="DF1084" s="59"/>
      <c r="DG1084" s="59"/>
      <c r="DH1084" s="59"/>
    </row>
    <row r="1085" spans="2:112" s="10" customFormat="1" ht="15" x14ac:dyDescent="0.25">
      <c r="B1085" s="58">
        <v>44334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>
        <v>24.98</v>
      </c>
      <c r="AN1085" s="59">
        <v>25.3</v>
      </c>
      <c r="AO1085" s="59">
        <v>24.92</v>
      </c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>
        <v>21.98</v>
      </c>
      <c r="DD1085" s="59">
        <v>20.85</v>
      </c>
      <c r="DE1085" s="59"/>
      <c r="DF1085" s="59"/>
      <c r="DG1085" s="59"/>
      <c r="DH1085" s="59"/>
    </row>
    <row r="1086" spans="2:112" s="10" customFormat="1" ht="15" x14ac:dyDescent="0.25">
      <c r="B1086" s="58">
        <v>44333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>
        <v>26.2</v>
      </c>
      <c r="AN1086" s="59">
        <v>26.4</v>
      </c>
      <c r="AO1086" s="59">
        <v>26.3</v>
      </c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>
        <v>22.88</v>
      </c>
      <c r="DD1086" s="59">
        <v>21.17</v>
      </c>
      <c r="DE1086" s="59"/>
      <c r="DF1086" s="59"/>
      <c r="DG1086" s="59"/>
      <c r="DH1086" s="59"/>
    </row>
    <row r="1087" spans="2:112" s="10" customFormat="1" ht="15" x14ac:dyDescent="0.25">
      <c r="B1087" s="58">
        <v>44330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>
        <v>26.75</v>
      </c>
      <c r="AN1087" s="59">
        <v>27.03</v>
      </c>
      <c r="AO1087" s="59">
        <v>26.88</v>
      </c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>
        <v>23.25</v>
      </c>
      <c r="DD1087" s="59">
        <v>21.18</v>
      </c>
      <c r="DE1087" s="59"/>
      <c r="DF1087" s="59"/>
      <c r="DG1087" s="59"/>
      <c r="DH1087" s="59"/>
    </row>
    <row r="1088" spans="2:112" s="10" customFormat="1" ht="15" x14ac:dyDescent="0.25">
      <c r="B1088" s="58">
        <v>44329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>
        <v>26.53</v>
      </c>
      <c r="AN1088" s="59">
        <v>26.7</v>
      </c>
      <c r="AO1088" s="59">
        <v>27.12</v>
      </c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>
        <v>22.93</v>
      </c>
      <c r="DD1088" s="59">
        <v>21.18</v>
      </c>
      <c r="DE1088" s="59"/>
      <c r="DF1088" s="59"/>
      <c r="DG1088" s="59"/>
      <c r="DH1088" s="59"/>
    </row>
    <row r="1089" spans="2:112" s="10" customFormat="1" ht="15" x14ac:dyDescent="0.25">
      <c r="B1089" s="58">
        <v>44328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>
        <v>26.43</v>
      </c>
      <c r="AN1089" s="59">
        <v>26.85</v>
      </c>
      <c r="AO1089" s="59">
        <v>26.72</v>
      </c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>
        <v>23.28</v>
      </c>
      <c r="DD1089" s="59">
        <v>21.52</v>
      </c>
      <c r="DE1089" s="59"/>
      <c r="DF1089" s="59"/>
      <c r="DG1089" s="59"/>
      <c r="DH1089" s="59"/>
    </row>
    <row r="1090" spans="2:112" s="10" customFormat="1" ht="15" x14ac:dyDescent="0.25">
      <c r="B1090" s="58">
        <v>44327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>
        <v>26.22</v>
      </c>
      <c r="AN1090" s="59">
        <v>26.4</v>
      </c>
      <c r="AO1090" s="59">
        <v>26.44</v>
      </c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>
        <v>22.93</v>
      </c>
      <c r="DD1090" s="59">
        <v>21.25</v>
      </c>
      <c r="DE1090" s="59"/>
      <c r="DF1090" s="59"/>
      <c r="DG1090" s="59"/>
      <c r="DH1090" s="59"/>
    </row>
    <row r="1091" spans="2:112" s="10" customFormat="1" ht="15" x14ac:dyDescent="0.25">
      <c r="B1091" s="58">
        <v>44326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>
        <v>25.1</v>
      </c>
      <c r="AN1091" s="59">
        <v>25.65</v>
      </c>
      <c r="AO1091" s="59">
        <v>25.35</v>
      </c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>
        <v>22.28</v>
      </c>
      <c r="DD1091" s="59">
        <v>20.85</v>
      </c>
      <c r="DE1091" s="59"/>
      <c r="DF1091" s="59"/>
      <c r="DG1091" s="59"/>
      <c r="DH1091" s="59"/>
    </row>
    <row r="1092" spans="2:112" s="10" customFormat="1" ht="15" x14ac:dyDescent="0.25">
      <c r="B1092" s="58">
        <v>44323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>
        <v>24.58</v>
      </c>
      <c r="AN1092" s="59">
        <v>24.75</v>
      </c>
      <c r="AO1092" s="59">
        <v>24.71</v>
      </c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>
        <v>21.68</v>
      </c>
      <c r="DD1092" s="59">
        <v>20.55</v>
      </c>
      <c r="DE1092" s="59"/>
      <c r="DF1092" s="59"/>
      <c r="DG1092" s="59"/>
      <c r="DH1092" s="59"/>
    </row>
    <row r="1093" spans="2:112" s="10" customFormat="1" ht="15" x14ac:dyDescent="0.25">
      <c r="B1093" s="58">
        <v>44322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>
        <v>24.9</v>
      </c>
      <c r="AN1093" s="59">
        <v>25.05</v>
      </c>
      <c r="AO1093" s="59">
        <v>25</v>
      </c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>
        <v>21.63</v>
      </c>
      <c r="DD1093" s="59">
        <v>20.440000000000001</v>
      </c>
      <c r="DE1093" s="59"/>
      <c r="DF1093" s="59"/>
      <c r="DG1093" s="59"/>
      <c r="DH1093" s="59"/>
    </row>
    <row r="1094" spans="2:112" s="10" customFormat="1" ht="15" x14ac:dyDescent="0.25">
      <c r="B1094" s="58">
        <v>44321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>
        <v>24.6</v>
      </c>
      <c r="AN1094" s="59">
        <v>24.65</v>
      </c>
      <c r="AO1094" s="59">
        <v>24.7</v>
      </c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>
        <v>21.38</v>
      </c>
      <c r="DD1094" s="59">
        <v>20.3</v>
      </c>
      <c r="DE1094" s="59"/>
      <c r="DF1094" s="59"/>
      <c r="DG1094" s="59"/>
      <c r="DH1094" s="59"/>
    </row>
    <row r="1095" spans="2:112" s="10" customFormat="1" ht="15" x14ac:dyDescent="0.25">
      <c r="B1095" s="58">
        <v>44320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>
        <v>23.95</v>
      </c>
      <c r="AN1095" s="59">
        <v>24.5</v>
      </c>
      <c r="AO1095" s="59">
        <v>24.25</v>
      </c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>
        <v>21.01</v>
      </c>
      <c r="DD1095" s="59">
        <v>20.02</v>
      </c>
      <c r="DE1095" s="59"/>
      <c r="DF1095" s="59"/>
      <c r="DG1095" s="59"/>
      <c r="DH1095" s="59"/>
    </row>
    <row r="1096" spans="2:112" s="10" customFormat="1" ht="15" x14ac:dyDescent="0.25">
      <c r="B1096" s="58">
        <v>44319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>
        <v>24.29</v>
      </c>
      <c r="AN1096" s="59">
        <v>24.66</v>
      </c>
      <c r="AO1096" s="59">
        <v>24.58</v>
      </c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>
        <v>21.13</v>
      </c>
      <c r="DD1096" s="59">
        <v>20.05</v>
      </c>
      <c r="DE1096" s="59"/>
      <c r="DF1096" s="59"/>
      <c r="DG1096" s="59"/>
      <c r="DH1096" s="59"/>
    </row>
    <row r="1097" spans="2:112" s="10" customFormat="1" ht="15" x14ac:dyDescent="0.25">
      <c r="B1097" s="58">
        <v>44316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>
        <v>23.05</v>
      </c>
      <c r="AM1097" s="59">
        <v>23.85</v>
      </c>
      <c r="AN1097" s="59">
        <v>23.88</v>
      </c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>
        <v>20.79</v>
      </c>
      <c r="DD1097" s="59">
        <v>19.850000000000001</v>
      </c>
      <c r="DE1097" s="59"/>
      <c r="DF1097" s="59"/>
      <c r="DG1097" s="59"/>
      <c r="DH1097" s="59"/>
    </row>
    <row r="1098" spans="2:112" s="10" customFormat="1" ht="15" x14ac:dyDescent="0.25">
      <c r="B1098" s="58">
        <v>44315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>
        <v>22.55</v>
      </c>
      <c r="AM1098" s="59">
        <v>22.91</v>
      </c>
      <c r="AN1098" s="59">
        <v>23.4</v>
      </c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>
        <v>20.329999999999998</v>
      </c>
      <c r="DD1098" s="59">
        <v>19.7</v>
      </c>
      <c r="DE1098" s="59"/>
      <c r="DF1098" s="59"/>
      <c r="DG1098" s="59"/>
      <c r="DH1098" s="59"/>
    </row>
    <row r="1099" spans="2:112" s="10" customFormat="1" ht="15" x14ac:dyDescent="0.25">
      <c r="B1099" s="58">
        <v>44314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>
        <v>21.85</v>
      </c>
      <c r="AM1099" s="59">
        <v>22</v>
      </c>
      <c r="AN1099" s="59">
        <v>22.67</v>
      </c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>
        <v>19.93</v>
      </c>
      <c r="DD1099" s="59">
        <v>19.5</v>
      </c>
      <c r="DE1099" s="59"/>
      <c r="DF1099" s="59"/>
      <c r="DG1099" s="59"/>
      <c r="DH1099" s="59"/>
    </row>
    <row r="1100" spans="2:112" s="10" customFormat="1" ht="15" x14ac:dyDescent="0.25">
      <c r="B1100" s="58">
        <v>44313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>
        <v>21.9</v>
      </c>
      <c r="AM1100" s="59">
        <v>22.36</v>
      </c>
      <c r="AN1100" s="59">
        <v>22.73</v>
      </c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>
        <v>19.5</v>
      </c>
      <c r="DD1100" s="59">
        <v>18.13</v>
      </c>
      <c r="DE1100" s="59"/>
      <c r="DF1100" s="59"/>
      <c r="DG1100" s="59"/>
      <c r="DH1100" s="59"/>
    </row>
    <row r="1101" spans="2:112" s="10" customFormat="1" ht="15" x14ac:dyDescent="0.25">
      <c r="B1101" s="58">
        <v>44312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>
        <v>20.53</v>
      </c>
      <c r="AM1101" s="59">
        <v>20.75</v>
      </c>
      <c r="AN1101" s="59">
        <v>21.2</v>
      </c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>
        <v>19.28</v>
      </c>
      <c r="DD1101" s="59">
        <v>17.93</v>
      </c>
      <c r="DE1101" s="59"/>
      <c r="DF1101" s="59"/>
      <c r="DG1101" s="59"/>
      <c r="DH1101" s="59"/>
    </row>
    <row r="1102" spans="2:112" s="10" customFormat="1" ht="15" x14ac:dyDescent="0.25">
      <c r="B1102" s="58">
        <v>44309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>
        <v>20.27</v>
      </c>
      <c r="AM1102" s="59">
        <v>20.45</v>
      </c>
      <c r="AN1102" s="59">
        <v>21.02</v>
      </c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>
        <v>19.38</v>
      </c>
      <c r="DD1102" s="59">
        <v>18.13</v>
      </c>
      <c r="DE1102" s="59"/>
      <c r="DF1102" s="59"/>
      <c r="DG1102" s="59"/>
      <c r="DH1102" s="59"/>
    </row>
    <row r="1103" spans="2:112" s="10" customFormat="1" ht="15" x14ac:dyDescent="0.25">
      <c r="B1103" s="58">
        <v>44308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>
        <v>21.65</v>
      </c>
      <c r="AM1103" s="59">
        <v>21.78</v>
      </c>
      <c r="AN1103" s="59">
        <v>22.15</v>
      </c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>
        <v>19.88</v>
      </c>
      <c r="DD1103" s="59">
        <v>18.28</v>
      </c>
      <c r="DE1103" s="59"/>
      <c r="DF1103" s="59"/>
      <c r="DG1103" s="59"/>
      <c r="DH1103" s="59"/>
    </row>
    <row r="1104" spans="2:112" s="10" customFormat="1" ht="15" x14ac:dyDescent="0.25">
      <c r="B1104" s="58">
        <v>44307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>
        <v>21.53</v>
      </c>
      <c r="AM1104" s="59">
        <v>21.71</v>
      </c>
      <c r="AN1104" s="59">
        <v>21.82</v>
      </c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>
        <v>19.73</v>
      </c>
      <c r="DD1104" s="59">
        <v>18.2</v>
      </c>
      <c r="DE1104" s="59"/>
      <c r="DF1104" s="59"/>
      <c r="DG1104" s="59"/>
      <c r="DH1104" s="59"/>
    </row>
    <row r="1105" spans="2:112" s="10" customFormat="1" ht="15" x14ac:dyDescent="0.25">
      <c r="B1105" s="58">
        <v>44306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>
        <v>21.5</v>
      </c>
      <c r="AM1105" s="59">
        <v>21.7</v>
      </c>
      <c r="AN1105" s="59">
        <v>21.61</v>
      </c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>
        <v>19.78</v>
      </c>
      <c r="DD1105" s="59">
        <v>18.329999999999998</v>
      </c>
      <c r="DE1105" s="59"/>
      <c r="DF1105" s="59"/>
      <c r="DG1105" s="59"/>
      <c r="DH1105" s="59"/>
    </row>
    <row r="1106" spans="2:112" s="10" customFormat="1" ht="15" x14ac:dyDescent="0.25">
      <c r="B1106" s="58">
        <v>44305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>
        <v>21.15</v>
      </c>
      <c r="AM1106" s="59">
        <v>21.45</v>
      </c>
      <c r="AN1106" s="59">
        <v>21.04</v>
      </c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59">
        <v>19.68</v>
      </c>
      <c r="DD1106" s="59">
        <v>18.190000000000001</v>
      </c>
      <c r="DE1106" s="59"/>
      <c r="DF1106" s="59"/>
      <c r="DG1106" s="59"/>
      <c r="DH1106" s="59"/>
    </row>
    <row r="1107" spans="2:112" s="10" customFormat="1" ht="15" x14ac:dyDescent="0.25">
      <c r="B1107" s="58">
        <v>44302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>
        <v>20.78</v>
      </c>
      <c r="AM1107" s="59">
        <v>20.75</v>
      </c>
      <c r="AN1107" s="59">
        <v>20.69</v>
      </c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59">
        <v>19.43</v>
      </c>
      <c r="DD1107" s="59">
        <v>18.02</v>
      </c>
      <c r="DE1107" s="59"/>
      <c r="DF1107" s="59"/>
      <c r="DG1107" s="59"/>
      <c r="DH1107" s="59"/>
    </row>
    <row r="1108" spans="2:112" s="10" customFormat="1" ht="15" x14ac:dyDescent="0.25">
      <c r="B1108" s="58">
        <v>44301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>
        <v>20.43</v>
      </c>
      <c r="AM1108" s="59">
        <v>20.6</v>
      </c>
      <c r="AN1108" s="59">
        <v>20.52</v>
      </c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59"/>
      <c r="DC1108" s="59">
        <v>19.28</v>
      </c>
      <c r="DD1108" s="59">
        <v>17.97</v>
      </c>
      <c r="DE1108" s="59"/>
      <c r="DF1108" s="59"/>
      <c r="DG1108" s="59"/>
      <c r="DH1108" s="59"/>
    </row>
    <row r="1109" spans="2:112" s="10" customFormat="1" ht="15" x14ac:dyDescent="0.25">
      <c r="B1109" s="58">
        <v>44300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>
        <v>19.93</v>
      </c>
      <c r="AM1109" s="59">
        <v>20</v>
      </c>
      <c r="AN1109" s="59">
        <v>19.920000000000002</v>
      </c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59">
        <v>18.93</v>
      </c>
      <c r="DD1109" s="59">
        <v>17.829999999999998</v>
      </c>
      <c r="DE1109" s="59"/>
      <c r="DF1109" s="59"/>
      <c r="DG1109" s="59"/>
      <c r="DH1109" s="59"/>
    </row>
    <row r="1110" spans="2:112" s="10" customFormat="1" ht="15" x14ac:dyDescent="0.25">
      <c r="B1110" s="58">
        <v>44299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>
        <v>19.829999999999998</v>
      </c>
      <c r="AM1110" s="59">
        <v>19.850000000000001</v>
      </c>
      <c r="AN1110" s="59">
        <v>19.79</v>
      </c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59">
        <v>18.829999999999998</v>
      </c>
      <c r="DD1110" s="59">
        <v>17.739999999999998</v>
      </c>
      <c r="DE1110" s="59"/>
      <c r="DF1110" s="59"/>
      <c r="DG1110" s="59"/>
      <c r="DH1110" s="59"/>
    </row>
    <row r="1111" spans="2:112" s="10" customFormat="1" ht="15" x14ac:dyDescent="0.25">
      <c r="B1111" s="58">
        <v>44298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>
        <v>19.96</v>
      </c>
      <c r="AM1111" s="59">
        <v>19.7</v>
      </c>
      <c r="AN1111" s="59">
        <v>19.82</v>
      </c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>
        <v>19.03</v>
      </c>
      <c r="DD1111" s="59">
        <v>17.829999999999998</v>
      </c>
      <c r="DE1111" s="59"/>
      <c r="DF1111" s="59"/>
      <c r="DG1111" s="59"/>
      <c r="DH1111" s="59"/>
    </row>
    <row r="1112" spans="2:112" s="10" customFormat="1" ht="15" x14ac:dyDescent="0.25">
      <c r="B1112" s="58">
        <v>44295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>
        <v>19.079999999999998</v>
      </c>
      <c r="AM1112" s="59">
        <v>19.100000000000001</v>
      </c>
      <c r="AN1112" s="59">
        <v>19.11</v>
      </c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59">
        <v>18.73</v>
      </c>
      <c r="DD1112" s="59">
        <v>17.71</v>
      </c>
      <c r="DE1112" s="59"/>
      <c r="DF1112" s="59"/>
      <c r="DG1112" s="59"/>
      <c r="DH1112" s="59"/>
    </row>
    <row r="1113" spans="2:112" s="10" customFormat="1" ht="15" x14ac:dyDescent="0.25">
      <c r="B1113" s="58">
        <v>44294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>
        <v>18.93</v>
      </c>
      <c r="AM1113" s="59">
        <v>19.05</v>
      </c>
      <c r="AN1113" s="59">
        <v>19.09</v>
      </c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59">
        <v>18.78</v>
      </c>
      <c r="DD1113" s="59">
        <v>17.75</v>
      </c>
      <c r="DE1113" s="59"/>
      <c r="DF1113" s="59"/>
      <c r="DG1113" s="59"/>
      <c r="DH1113" s="59"/>
    </row>
    <row r="1114" spans="2:112" s="10" customFormat="1" ht="15" x14ac:dyDescent="0.25">
      <c r="B1114" s="58">
        <v>44293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>
        <v>19.149999999999999</v>
      </c>
      <c r="AM1114" s="59">
        <v>19.25</v>
      </c>
      <c r="AN1114" s="59">
        <v>19.260000000000002</v>
      </c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59">
        <v>18.98</v>
      </c>
      <c r="DD1114" s="59">
        <v>17.920000000000002</v>
      </c>
      <c r="DE1114" s="59"/>
      <c r="DF1114" s="59"/>
      <c r="DG1114" s="59"/>
      <c r="DH1114" s="59"/>
    </row>
    <row r="1115" spans="2:112" s="10" customFormat="1" ht="15" x14ac:dyDescent="0.25">
      <c r="B1115" s="58">
        <v>44292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>
        <v>19.48</v>
      </c>
      <c r="AM1115" s="59">
        <v>19.68</v>
      </c>
      <c r="AN1115" s="59">
        <v>19.600000000000001</v>
      </c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59">
        <v>19.18</v>
      </c>
      <c r="DD1115" s="59">
        <v>17.93</v>
      </c>
      <c r="DE1115" s="59"/>
      <c r="DF1115" s="59"/>
      <c r="DG1115" s="59"/>
      <c r="DH1115" s="59"/>
    </row>
    <row r="1116" spans="2:112" s="10" customFormat="1" ht="15" x14ac:dyDescent="0.25">
      <c r="B1116" s="58">
        <v>44287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>
        <v>18.8</v>
      </c>
      <c r="AM1116" s="59">
        <v>18.82</v>
      </c>
      <c r="AN1116" s="59">
        <v>18.86</v>
      </c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59">
        <v>19.18</v>
      </c>
      <c r="DD1116" s="59">
        <v>18.09</v>
      </c>
      <c r="DE1116" s="59"/>
      <c r="DF1116" s="59"/>
      <c r="DG1116" s="59"/>
      <c r="DH1116" s="59"/>
    </row>
    <row r="1117" spans="2:112" s="10" customFormat="1" ht="15" x14ac:dyDescent="0.25">
      <c r="B1117" s="58">
        <v>44286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>
        <v>18.600000000000001</v>
      </c>
      <c r="AL1117" s="59">
        <v>18.7</v>
      </c>
      <c r="AM1117" s="59">
        <v>18.649999999999999</v>
      </c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59">
        <v>19.05</v>
      </c>
      <c r="DD1117" s="59">
        <v>17.96</v>
      </c>
      <c r="DE1117" s="59"/>
      <c r="DF1117" s="59"/>
      <c r="DG1117" s="59"/>
      <c r="DH1117" s="59"/>
    </row>
    <row r="1118" spans="2:112" s="10" customFormat="1" ht="15" x14ac:dyDescent="0.25">
      <c r="B1118" s="58">
        <v>44285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>
        <v>18.45</v>
      </c>
      <c r="AL1118" s="59">
        <v>18.45</v>
      </c>
      <c r="AM1118" s="59">
        <v>18.45</v>
      </c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59">
        <v>18.96</v>
      </c>
      <c r="DD1118" s="59">
        <v>17.84</v>
      </c>
      <c r="DE1118" s="59"/>
      <c r="DF1118" s="59"/>
      <c r="DG1118" s="59"/>
      <c r="DH1118" s="59"/>
    </row>
    <row r="1119" spans="2:112" s="10" customFormat="1" ht="15" x14ac:dyDescent="0.25">
      <c r="B1119" s="58">
        <v>44284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>
        <v>18.079999999999998</v>
      </c>
      <c r="AL1119" s="59">
        <v>18.079999999999998</v>
      </c>
      <c r="AM1119" s="59">
        <v>18.440000000000001</v>
      </c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59">
        <v>18.7</v>
      </c>
      <c r="DD1119" s="59">
        <v>17.91</v>
      </c>
      <c r="DE1119" s="59"/>
      <c r="DF1119" s="59"/>
      <c r="DG1119" s="59"/>
      <c r="DH1119" s="59"/>
    </row>
    <row r="1120" spans="2:112" s="10" customFormat="1" ht="15" x14ac:dyDescent="0.25">
      <c r="B1120" s="58">
        <v>44281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>
        <v>18.239999999999998</v>
      </c>
      <c r="AL1120" s="59">
        <v>18.25</v>
      </c>
      <c r="AM1120" s="59">
        <v>18.11</v>
      </c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59">
        <v>18.829999999999998</v>
      </c>
      <c r="DD1120" s="59">
        <v>17.71</v>
      </c>
      <c r="DE1120" s="59"/>
      <c r="DF1120" s="59"/>
      <c r="DG1120" s="59"/>
      <c r="DH1120" s="59"/>
    </row>
    <row r="1121" spans="2:112" s="10" customFormat="1" ht="15" x14ac:dyDescent="0.25">
      <c r="B1121" s="58">
        <v>44280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>
        <v>17.75</v>
      </c>
      <c r="AL1121" s="59">
        <v>17.8</v>
      </c>
      <c r="AM1121" s="59">
        <v>18</v>
      </c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59">
        <v>18.579999999999998</v>
      </c>
      <c r="DD1121" s="59">
        <v>17.53</v>
      </c>
      <c r="DE1121" s="59"/>
      <c r="DF1121" s="59"/>
      <c r="DG1121" s="59"/>
      <c r="DH1121" s="59"/>
    </row>
    <row r="1122" spans="2:112" s="10" customFormat="1" ht="15" x14ac:dyDescent="0.25">
      <c r="B1122" s="58">
        <v>44279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>
        <v>17.829999999999998</v>
      </c>
      <c r="AL1122" s="59">
        <v>17.899999999999999</v>
      </c>
      <c r="AM1122" s="59">
        <v>17.52</v>
      </c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59">
        <v>18.829999999999998</v>
      </c>
      <c r="DD1122" s="59">
        <v>17.739999999999998</v>
      </c>
      <c r="DE1122" s="59"/>
      <c r="DF1122" s="59"/>
      <c r="DG1122" s="59"/>
      <c r="DH1122" s="59"/>
    </row>
    <row r="1123" spans="2:112" s="10" customFormat="1" ht="15" x14ac:dyDescent="0.25">
      <c r="B1123" s="58">
        <v>44278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>
        <v>17.690000000000001</v>
      </c>
      <c r="AL1123" s="59">
        <v>17.8</v>
      </c>
      <c r="AM1123" s="59">
        <v>17.46</v>
      </c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59">
        <v>18.73</v>
      </c>
      <c r="DD1123" s="59">
        <v>17.64</v>
      </c>
      <c r="DE1123" s="59"/>
      <c r="DF1123" s="59"/>
      <c r="DG1123" s="59"/>
      <c r="DH1123" s="59"/>
    </row>
    <row r="1124" spans="2:112" s="10" customFormat="1" ht="15" x14ac:dyDescent="0.25">
      <c r="B1124" s="58">
        <v>44277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>
        <v>17.350000000000001</v>
      </c>
      <c r="AL1124" s="59">
        <v>17.45</v>
      </c>
      <c r="AM1124" s="59">
        <v>17.45</v>
      </c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>
        <v>18.829999999999998</v>
      </c>
      <c r="DD1124" s="59">
        <v>17.78</v>
      </c>
      <c r="DE1124" s="59"/>
      <c r="DF1124" s="59"/>
      <c r="DG1124" s="59"/>
      <c r="DH1124" s="59"/>
    </row>
    <row r="1125" spans="2:112" s="10" customFormat="1" ht="15" x14ac:dyDescent="0.25">
      <c r="B1125" s="58">
        <v>44274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>
        <v>16.71</v>
      </c>
      <c r="AL1125" s="59">
        <v>16.940000000000001</v>
      </c>
      <c r="AM1125" s="59">
        <v>16.89</v>
      </c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59">
        <v>18.39</v>
      </c>
      <c r="DD1125" s="59">
        <v>17.45</v>
      </c>
      <c r="DE1125" s="59"/>
      <c r="DF1125" s="59"/>
      <c r="DG1125" s="59"/>
      <c r="DH1125" s="59"/>
    </row>
    <row r="1126" spans="2:112" s="10" customFormat="1" ht="15" x14ac:dyDescent="0.25">
      <c r="B1126" s="58">
        <v>44273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>
        <v>16.93</v>
      </c>
      <c r="AL1126" s="59">
        <v>17.25</v>
      </c>
      <c r="AM1126" s="59">
        <v>17.36</v>
      </c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59">
        <v>18.53</v>
      </c>
      <c r="DD1126" s="59">
        <v>17.579999999999998</v>
      </c>
      <c r="DE1126" s="59"/>
      <c r="DF1126" s="59"/>
      <c r="DG1126" s="59"/>
      <c r="DH1126" s="59"/>
    </row>
    <row r="1127" spans="2:112" s="10" customFormat="1" ht="15" x14ac:dyDescent="0.25">
      <c r="B1127" s="58">
        <v>44272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>
        <v>17.2</v>
      </c>
      <c r="AL1127" s="59">
        <v>17.350000000000001</v>
      </c>
      <c r="AM1127" s="59">
        <v>17.8</v>
      </c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59">
        <v>18.78</v>
      </c>
      <c r="DD1127" s="59">
        <v>17.63</v>
      </c>
      <c r="DE1127" s="59"/>
      <c r="DF1127" s="59"/>
      <c r="DG1127" s="59"/>
      <c r="DH1127" s="59"/>
    </row>
    <row r="1128" spans="2:112" s="10" customFormat="1" ht="15" x14ac:dyDescent="0.25">
      <c r="B1128" s="58">
        <v>44271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>
        <v>16.93</v>
      </c>
      <c r="AL1128" s="59">
        <v>17.100000000000001</v>
      </c>
      <c r="AM1128" s="59">
        <v>17.420000000000002</v>
      </c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59">
        <v>18.68</v>
      </c>
      <c r="DD1128" s="59">
        <v>17.86</v>
      </c>
      <c r="DE1128" s="59"/>
      <c r="DF1128" s="59"/>
      <c r="DG1128" s="59"/>
      <c r="DH1128" s="59"/>
    </row>
    <row r="1129" spans="2:112" s="10" customFormat="1" ht="15" x14ac:dyDescent="0.25">
      <c r="B1129" s="58">
        <v>44270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>
        <v>17.690000000000001</v>
      </c>
      <c r="AL1129" s="59">
        <v>17.8</v>
      </c>
      <c r="AM1129" s="59">
        <v>17.61</v>
      </c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59">
        <v>18.88</v>
      </c>
      <c r="DD1129" s="59">
        <v>17.68</v>
      </c>
      <c r="DE1129" s="59"/>
      <c r="DF1129" s="59"/>
      <c r="DG1129" s="59"/>
      <c r="DH1129" s="59"/>
    </row>
    <row r="1130" spans="2:112" s="10" customFormat="1" ht="15" x14ac:dyDescent="0.25">
      <c r="B1130" s="58">
        <v>44267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>
        <v>17.73</v>
      </c>
      <c r="AL1130" s="59">
        <v>18.2</v>
      </c>
      <c r="AM1130" s="59">
        <v>18.22</v>
      </c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59">
        <v>19.079999999999998</v>
      </c>
      <c r="DD1130" s="59">
        <v>17.77</v>
      </c>
      <c r="DE1130" s="59"/>
      <c r="DF1130" s="59"/>
      <c r="DG1130" s="59"/>
      <c r="DH1130" s="59"/>
    </row>
    <row r="1131" spans="2:112" s="10" customFormat="1" ht="15" x14ac:dyDescent="0.25">
      <c r="B1131" s="58">
        <v>44266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>
        <v>17.52</v>
      </c>
      <c r="AL1131" s="59">
        <v>17.899999999999999</v>
      </c>
      <c r="AM1131" s="59">
        <v>17.98</v>
      </c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59">
        <v>18.93</v>
      </c>
      <c r="DD1131" s="59">
        <v>17.829999999999998</v>
      </c>
      <c r="DE1131" s="59"/>
      <c r="DF1131" s="59"/>
      <c r="DG1131" s="59"/>
      <c r="DH1131" s="59"/>
    </row>
    <row r="1132" spans="2:112" s="10" customFormat="1" ht="15" x14ac:dyDescent="0.25">
      <c r="B1132" s="58">
        <v>44265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>
        <v>17.25</v>
      </c>
      <c r="AL1132" s="59">
        <v>17.55</v>
      </c>
      <c r="AM1132" s="59">
        <v>17.7</v>
      </c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59">
        <v>18.63</v>
      </c>
      <c r="DD1132" s="59">
        <v>17.63</v>
      </c>
      <c r="DE1132" s="59"/>
      <c r="DF1132" s="59"/>
      <c r="DG1132" s="59"/>
      <c r="DH1132" s="59"/>
    </row>
    <row r="1133" spans="2:112" s="10" customFormat="1" ht="15" x14ac:dyDescent="0.25">
      <c r="B1133" s="58">
        <v>44264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>
        <v>16.52</v>
      </c>
      <c r="AL1133" s="59">
        <v>16.8</v>
      </c>
      <c r="AM1133" s="59">
        <v>16.93</v>
      </c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59">
        <v>18.28</v>
      </c>
      <c r="DD1133" s="59">
        <v>17.45</v>
      </c>
      <c r="DE1133" s="59"/>
      <c r="DF1133" s="59"/>
      <c r="DG1133" s="59"/>
      <c r="DH1133" s="59"/>
    </row>
    <row r="1134" spans="2:112" s="10" customFormat="1" ht="15" x14ac:dyDescent="0.25">
      <c r="B1134" s="58">
        <v>44263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>
        <v>16.05</v>
      </c>
      <c r="AL1134" s="59">
        <v>16.399999999999999</v>
      </c>
      <c r="AM1134" s="59">
        <v>16.600000000000001</v>
      </c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59">
        <v>17.98</v>
      </c>
      <c r="DD1134" s="59">
        <v>17.43</v>
      </c>
      <c r="DE1134" s="59"/>
      <c r="DF1134" s="59"/>
      <c r="DG1134" s="59"/>
      <c r="DH1134" s="59"/>
    </row>
    <row r="1135" spans="2:112" s="10" customFormat="1" ht="15" x14ac:dyDescent="0.25">
      <c r="B1135" s="58">
        <v>44260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>
        <v>16.13</v>
      </c>
      <c r="AL1135" s="59">
        <v>16.45</v>
      </c>
      <c r="AM1135" s="59">
        <v>16.62</v>
      </c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59">
        <v>18.03</v>
      </c>
      <c r="DD1135" s="59">
        <v>17.38</v>
      </c>
      <c r="DE1135" s="59"/>
      <c r="DF1135" s="59"/>
      <c r="DG1135" s="59"/>
      <c r="DH1135" s="59"/>
    </row>
    <row r="1136" spans="2:112" s="10" customFormat="1" ht="15" x14ac:dyDescent="0.25">
      <c r="B1136" s="58">
        <v>44259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>
        <v>15.83</v>
      </c>
      <c r="AL1136" s="59">
        <v>15.95</v>
      </c>
      <c r="AM1136" s="59">
        <v>16.07</v>
      </c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59">
        <v>17.68</v>
      </c>
      <c r="DD1136" s="59">
        <v>17.23</v>
      </c>
      <c r="DE1136" s="59"/>
      <c r="DF1136" s="59"/>
      <c r="DG1136" s="59"/>
      <c r="DH1136" s="59"/>
    </row>
    <row r="1137" spans="2:112" s="10" customFormat="1" ht="15" x14ac:dyDescent="0.25">
      <c r="B1137" s="58">
        <v>44258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>
        <v>15.5</v>
      </c>
      <c r="AL1137" s="59">
        <v>15.55</v>
      </c>
      <c r="AM1137" s="59">
        <v>15.6</v>
      </c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59"/>
      <c r="DC1137" s="59">
        <v>17.43</v>
      </c>
      <c r="DD1137" s="59">
        <v>17.03</v>
      </c>
      <c r="DE1137" s="59"/>
      <c r="DF1137" s="59"/>
      <c r="DG1137" s="59"/>
      <c r="DH1137" s="59"/>
    </row>
    <row r="1138" spans="2:112" s="10" customFormat="1" ht="15" x14ac:dyDescent="0.25">
      <c r="B1138" s="58">
        <v>44257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>
        <v>15.8</v>
      </c>
      <c r="AL1138" s="59">
        <v>15.97</v>
      </c>
      <c r="AM1138" s="59">
        <v>15.86</v>
      </c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59">
        <v>17.43</v>
      </c>
      <c r="DD1138" s="59">
        <v>16.98</v>
      </c>
      <c r="DE1138" s="59"/>
      <c r="DF1138" s="59"/>
      <c r="DG1138" s="59"/>
      <c r="DH1138" s="59"/>
    </row>
    <row r="1139" spans="2:112" s="10" customFormat="1" ht="15" x14ac:dyDescent="0.25">
      <c r="B1139" s="58">
        <v>44256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>
        <v>16.05</v>
      </c>
      <c r="AL1139" s="59">
        <v>16.100000000000001</v>
      </c>
      <c r="AM1139" s="59">
        <v>16.3</v>
      </c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59">
        <v>17.63</v>
      </c>
      <c r="DD1139" s="59">
        <v>17.16</v>
      </c>
      <c r="DE1139" s="59"/>
      <c r="DF1139" s="59"/>
      <c r="DG1139" s="59"/>
      <c r="DH1139" s="59"/>
    </row>
    <row r="1140" spans="2:112" s="10" customFormat="1" ht="15" x14ac:dyDescent="0.25">
      <c r="B1140" s="58">
        <v>44253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>
        <v>15.58</v>
      </c>
      <c r="AK1140" s="59">
        <v>15.65</v>
      </c>
      <c r="AL1140" s="59">
        <v>15.75</v>
      </c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59">
        <v>17.48</v>
      </c>
      <c r="DD1140" s="59">
        <v>17.079999999999998</v>
      </c>
      <c r="DE1140" s="59"/>
      <c r="DF1140" s="59"/>
      <c r="DG1140" s="59"/>
      <c r="DH1140" s="59"/>
    </row>
    <row r="1141" spans="2:112" s="10" customFormat="1" ht="15" x14ac:dyDescent="0.25">
      <c r="B1141" s="58">
        <v>44252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>
        <v>15.43</v>
      </c>
      <c r="AK1141" s="59">
        <v>15.74</v>
      </c>
      <c r="AL1141" s="59">
        <v>15.72</v>
      </c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59">
        <v>17.45</v>
      </c>
      <c r="DD1141" s="59">
        <v>17.079999999999998</v>
      </c>
      <c r="DE1141" s="59"/>
      <c r="DF1141" s="59"/>
      <c r="DG1141" s="59"/>
      <c r="DH1141" s="59"/>
    </row>
    <row r="1142" spans="2:112" s="10" customFormat="1" ht="15" x14ac:dyDescent="0.25">
      <c r="B1142" s="58">
        <v>44251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>
        <v>15.88</v>
      </c>
      <c r="AK1142" s="59">
        <v>16.2</v>
      </c>
      <c r="AL1142" s="59">
        <v>16.16</v>
      </c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59">
        <v>17.760000000000002</v>
      </c>
      <c r="DD1142" s="59">
        <v>17.260000000000002</v>
      </c>
      <c r="DE1142" s="59"/>
      <c r="DF1142" s="59"/>
      <c r="DG1142" s="59"/>
      <c r="DH1142" s="59"/>
    </row>
    <row r="1143" spans="2:112" s="10" customFormat="1" ht="15" x14ac:dyDescent="0.25">
      <c r="B1143" s="58">
        <v>44250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>
        <v>15.92</v>
      </c>
      <c r="AK1143" s="59">
        <v>16.170000000000002</v>
      </c>
      <c r="AL1143" s="59">
        <v>16.190000000000001</v>
      </c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59">
        <v>17.579999999999998</v>
      </c>
      <c r="DD1143" s="59">
        <v>16.98</v>
      </c>
      <c r="DE1143" s="59"/>
      <c r="DF1143" s="59"/>
      <c r="DG1143" s="59"/>
      <c r="DH1143" s="59"/>
    </row>
    <row r="1144" spans="2:112" s="10" customFormat="1" ht="15" x14ac:dyDescent="0.25">
      <c r="B1144" s="58">
        <v>44249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>
        <v>15.6</v>
      </c>
      <c r="AK1144" s="59">
        <v>15.85</v>
      </c>
      <c r="AL1144" s="59">
        <v>16</v>
      </c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59">
        <v>17.32</v>
      </c>
      <c r="DD1144" s="59">
        <v>16.8</v>
      </c>
      <c r="DE1144" s="59"/>
      <c r="DF1144" s="59"/>
      <c r="DG1144" s="59"/>
      <c r="DH1144" s="59"/>
    </row>
    <row r="1145" spans="2:112" s="10" customFormat="1" ht="15" x14ac:dyDescent="0.25">
      <c r="B1145" s="58">
        <v>44246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>
        <v>16.149999999999999</v>
      </c>
      <c r="AK1145" s="59">
        <v>16.5</v>
      </c>
      <c r="AL1145" s="59">
        <v>16.39</v>
      </c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59">
        <v>17.600000000000001</v>
      </c>
      <c r="DD1145" s="59">
        <v>16.98</v>
      </c>
      <c r="DE1145" s="59"/>
      <c r="DF1145" s="59"/>
      <c r="DG1145" s="59"/>
      <c r="DH1145" s="59"/>
    </row>
    <row r="1146" spans="2:112" s="10" customFormat="1" ht="15" x14ac:dyDescent="0.25">
      <c r="B1146" s="58">
        <v>44245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>
        <v>16.43</v>
      </c>
      <c r="AK1146" s="59">
        <v>16.57</v>
      </c>
      <c r="AL1146" s="59">
        <v>16.54</v>
      </c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59">
        <v>17.91</v>
      </c>
      <c r="DD1146" s="59">
        <v>17.11</v>
      </c>
      <c r="DE1146" s="59"/>
      <c r="DF1146" s="59"/>
      <c r="DG1146" s="59"/>
      <c r="DH1146" s="59"/>
    </row>
    <row r="1147" spans="2:112" s="10" customFormat="1" ht="15" x14ac:dyDescent="0.25">
      <c r="B1147" s="58">
        <v>44244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>
        <v>16</v>
      </c>
      <c r="AK1147" s="59">
        <v>16.11</v>
      </c>
      <c r="AL1147" s="59">
        <v>16.239999999999998</v>
      </c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59">
        <v>17.63</v>
      </c>
      <c r="DD1147" s="59">
        <v>17.010000000000002</v>
      </c>
      <c r="DE1147" s="59"/>
      <c r="DF1147" s="59"/>
      <c r="DG1147" s="59"/>
      <c r="DH1147" s="59"/>
    </row>
    <row r="1148" spans="2:112" s="10" customFormat="1" ht="15" x14ac:dyDescent="0.25">
      <c r="B1148" s="58">
        <v>44243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>
        <v>16.14</v>
      </c>
      <c r="AK1148" s="59">
        <v>16.190000000000001</v>
      </c>
      <c r="AL1148" s="59">
        <v>16.260000000000002</v>
      </c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59">
        <v>17.71</v>
      </c>
      <c r="DD1148" s="59">
        <v>16.97</v>
      </c>
      <c r="DE1148" s="59"/>
      <c r="DF1148" s="59"/>
      <c r="DG1148" s="59"/>
      <c r="DH1148" s="59"/>
    </row>
    <row r="1149" spans="2:112" s="10" customFormat="1" ht="15" x14ac:dyDescent="0.25">
      <c r="B1149" s="58">
        <v>44242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>
        <v>15.7</v>
      </c>
      <c r="AK1149" s="59">
        <v>16</v>
      </c>
      <c r="AL1149" s="59">
        <v>15.87</v>
      </c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59">
        <v>17.63</v>
      </c>
      <c r="DD1149" s="59">
        <v>16.95</v>
      </c>
      <c r="DE1149" s="59"/>
      <c r="DF1149" s="59"/>
      <c r="DG1149" s="59"/>
      <c r="DH1149" s="59"/>
    </row>
    <row r="1150" spans="2:112" s="10" customFormat="1" ht="15" x14ac:dyDescent="0.25">
      <c r="B1150" s="58">
        <v>44239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>
        <v>16.75</v>
      </c>
      <c r="AK1150" s="59">
        <v>16.8</v>
      </c>
      <c r="AL1150" s="59">
        <v>16.670000000000002</v>
      </c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59">
        <v>17.87</v>
      </c>
      <c r="DD1150" s="59">
        <v>16.95</v>
      </c>
      <c r="DE1150" s="59"/>
      <c r="DF1150" s="59"/>
      <c r="DG1150" s="59"/>
      <c r="DH1150" s="59"/>
    </row>
    <row r="1151" spans="2:112" s="10" customFormat="1" ht="15" x14ac:dyDescent="0.25">
      <c r="B1151" s="58">
        <v>44238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>
        <v>16.68</v>
      </c>
      <c r="AK1151" s="59">
        <v>17.02</v>
      </c>
      <c r="AL1151" s="59">
        <v>16.649999999999999</v>
      </c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59">
        <v>17.87</v>
      </c>
      <c r="DD1151" s="59">
        <v>17</v>
      </c>
      <c r="DE1151" s="59"/>
      <c r="DF1151" s="59"/>
      <c r="DG1151" s="59"/>
      <c r="DH1151" s="59"/>
    </row>
    <row r="1152" spans="2:112" s="10" customFormat="1" ht="15" x14ac:dyDescent="0.25">
      <c r="B1152" s="58">
        <v>44237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>
        <v>17.88</v>
      </c>
      <c r="AK1152" s="59">
        <v>17.72</v>
      </c>
      <c r="AL1152" s="59">
        <v>17.420000000000002</v>
      </c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59">
        <v>18.39</v>
      </c>
      <c r="DD1152" s="59">
        <v>17.43</v>
      </c>
      <c r="DE1152" s="59"/>
      <c r="DF1152" s="59"/>
      <c r="DG1152" s="59"/>
      <c r="DH1152" s="59"/>
    </row>
    <row r="1153" spans="2:112" s="10" customFormat="1" ht="15" x14ac:dyDescent="0.25">
      <c r="B1153" s="58">
        <v>44236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>
        <v>18.25</v>
      </c>
      <c r="AK1153" s="59">
        <v>18.18</v>
      </c>
      <c r="AL1153" s="59">
        <v>17.88</v>
      </c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59">
        <v>18.48</v>
      </c>
      <c r="DD1153" s="59">
        <v>17.48</v>
      </c>
      <c r="DE1153" s="59"/>
      <c r="DF1153" s="59"/>
      <c r="DG1153" s="59"/>
      <c r="DH1153" s="59"/>
    </row>
    <row r="1154" spans="2:112" s="10" customFormat="1" ht="15" x14ac:dyDescent="0.25">
      <c r="B1154" s="58">
        <v>44235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>
        <v>19.18</v>
      </c>
      <c r="AK1154" s="59">
        <v>18.38</v>
      </c>
      <c r="AL1154" s="59">
        <v>18.010000000000002</v>
      </c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59">
        <v>18.66</v>
      </c>
      <c r="DD1154" s="59">
        <v>17.66</v>
      </c>
      <c r="DE1154" s="59"/>
      <c r="DF1154" s="59"/>
      <c r="DG1154" s="59"/>
      <c r="DH1154" s="59"/>
    </row>
    <row r="1155" spans="2:112" s="10" customFormat="1" ht="15" x14ac:dyDescent="0.25">
      <c r="B1155" s="58">
        <v>44232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>
        <v>18.23</v>
      </c>
      <c r="AK1155" s="59">
        <v>17.54</v>
      </c>
      <c r="AL1155" s="59">
        <v>17.420000000000002</v>
      </c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59">
        <v>18.2</v>
      </c>
      <c r="DD1155" s="59">
        <v>17.32</v>
      </c>
      <c r="DE1155" s="59"/>
      <c r="DF1155" s="59"/>
      <c r="DG1155" s="59"/>
      <c r="DH1155" s="59"/>
    </row>
    <row r="1156" spans="2:112" s="10" customFormat="1" ht="15" x14ac:dyDescent="0.25">
      <c r="B1156" s="58">
        <v>44231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59"/>
      <c r="AJ1156" s="59">
        <v>17.829999999999998</v>
      </c>
      <c r="AK1156" s="59">
        <v>17.64</v>
      </c>
      <c r="AL1156" s="59">
        <v>17.23</v>
      </c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59">
        <v>17.8</v>
      </c>
      <c r="DD1156" s="59">
        <v>16.86</v>
      </c>
      <c r="DE1156" s="59"/>
      <c r="DF1156" s="59"/>
      <c r="DG1156" s="59"/>
      <c r="DH1156" s="59"/>
    </row>
    <row r="1157" spans="2:112" s="10" customFormat="1" ht="15" x14ac:dyDescent="0.25">
      <c r="B1157" s="58">
        <v>44230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>
        <v>17.420000000000002</v>
      </c>
      <c r="AK1157" s="59">
        <v>17.22</v>
      </c>
      <c r="AL1157" s="59">
        <v>16.95</v>
      </c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59">
        <v>17.809999999999999</v>
      </c>
      <c r="DD1157" s="59">
        <v>16.899999999999999</v>
      </c>
      <c r="DE1157" s="59"/>
      <c r="DF1157" s="59"/>
      <c r="DG1157" s="59"/>
      <c r="DH1157" s="59"/>
    </row>
    <row r="1158" spans="2:112" s="10" customFormat="1" ht="15" x14ac:dyDescent="0.25">
      <c r="B1158" s="58">
        <v>44229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>
        <v>18.059999999999999</v>
      </c>
      <c r="AK1158" s="59">
        <v>17.239999999999998</v>
      </c>
      <c r="AL1158" s="59">
        <v>17.13</v>
      </c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59">
        <v>17.55</v>
      </c>
      <c r="DD1158" s="59">
        <v>16.510000000000002</v>
      </c>
      <c r="DE1158" s="59"/>
      <c r="DF1158" s="59"/>
      <c r="DG1158" s="59"/>
      <c r="DH1158" s="59"/>
    </row>
    <row r="1159" spans="2:112" s="10" customFormat="1" ht="15" x14ac:dyDescent="0.25">
      <c r="B1159" s="58">
        <v>44228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>
        <v>18.100000000000001</v>
      </c>
      <c r="AK1159" s="59">
        <v>17.27</v>
      </c>
      <c r="AL1159" s="59">
        <v>16.93</v>
      </c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/>
      <c r="CL1159" s="59"/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59"/>
      <c r="DC1159" s="59">
        <v>17.54</v>
      </c>
      <c r="DD1159" s="59">
        <v>16.55</v>
      </c>
      <c r="DE1159" s="59"/>
      <c r="DF1159" s="59"/>
      <c r="DG1159" s="59"/>
      <c r="DH1159" s="59"/>
    </row>
    <row r="1160" spans="2:112" s="10" customFormat="1" ht="15" x14ac:dyDescent="0.25">
      <c r="B1160" s="58">
        <v>44225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>
        <v>20.05</v>
      </c>
      <c r="AJ1160" s="59">
        <v>19.75</v>
      </c>
      <c r="AK1160" s="59">
        <v>17.510000000000002</v>
      </c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59">
        <v>17.75</v>
      </c>
      <c r="DD1160" s="59">
        <v>16.649999999999999</v>
      </c>
      <c r="DE1160" s="59"/>
      <c r="DF1160" s="59"/>
      <c r="DG1160" s="59"/>
      <c r="DH1160" s="59"/>
    </row>
    <row r="1161" spans="2:112" s="10" customFormat="1" ht="15" x14ac:dyDescent="0.25">
      <c r="B1161" s="58">
        <v>44224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>
        <v>21.27</v>
      </c>
      <c r="AJ1161" s="59">
        <v>20.83</v>
      </c>
      <c r="AK1161" s="59">
        <v>17.82</v>
      </c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59">
        <v>17.920000000000002</v>
      </c>
      <c r="DD1161" s="59">
        <v>16.760000000000002</v>
      </c>
      <c r="DE1161" s="59"/>
      <c r="DF1161" s="59"/>
      <c r="DG1161" s="59"/>
      <c r="DH1161" s="59"/>
    </row>
    <row r="1162" spans="2:112" s="10" customFormat="1" ht="15" x14ac:dyDescent="0.25">
      <c r="B1162" s="58">
        <v>44223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59">
        <v>20.99</v>
      </c>
      <c r="AJ1162" s="59">
        <v>20.100000000000001</v>
      </c>
      <c r="AK1162" s="59">
        <v>17.5</v>
      </c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59">
        <v>17.79</v>
      </c>
      <c r="DD1162" s="59">
        <v>16.739999999999998</v>
      </c>
      <c r="DE1162" s="59"/>
      <c r="DF1162" s="59"/>
      <c r="DG1162" s="59"/>
      <c r="DH1162" s="59"/>
    </row>
    <row r="1163" spans="2:112" s="10" customFormat="1" ht="15" x14ac:dyDescent="0.25">
      <c r="B1163" s="58">
        <v>44222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>
        <v>21.43</v>
      </c>
      <c r="AJ1163" s="59">
        <v>19.7</v>
      </c>
      <c r="AK1163" s="59">
        <v>17.510000000000002</v>
      </c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59">
        <v>17.670000000000002</v>
      </c>
      <c r="DD1163" s="59">
        <v>16.649999999999999</v>
      </c>
      <c r="DE1163" s="59"/>
      <c r="DF1163" s="59"/>
      <c r="DG1163" s="59"/>
      <c r="DH1163" s="59"/>
    </row>
    <row r="1164" spans="2:112" s="10" customFormat="1" ht="15" x14ac:dyDescent="0.25">
      <c r="B1164" s="58">
        <v>44221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>
        <v>22.03</v>
      </c>
      <c r="AJ1164" s="59">
        <v>20.65</v>
      </c>
      <c r="AK1164" s="59">
        <v>17.8</v>
      </c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59">
        <v>17.68</v>
      </c>
      <c r="DD1164" s="59">
        <v>16.66</v>
      </c>
      <c r="DE1164" s="59"/>
      <c r="DF1164" s="59"/>
      <c r="DG1164" s="59"/>
      <c r="DH1164" s="59"/>
    </row>
    <row r="1165" spans="2:112" s="10" customFormat="1" ht="15" x14ac:dyDescent="0.25">
      <c r="B1165" s="58">
        <v>44218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>
        <v>22.88</v>
      </c>
      <c r="AJ1165" s="59">
        <v>21.6</v>
      </c>
      <c r="AK1165" s="59">
        <v>18.3</v>
      </c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59">
        <v>17.920000000000002</v>
      </c>
      <c r="DD1165" s="59">
        <v>16.72</v>
      </c>
      <c r="DE1165" s="59"/>
      <c r="DF1165" s="59"/>
      <c r="DG1165" s="59"/>
      <c r="DH1165" s="59"/>
    </row>
    <row r="1166" spans="2:112" s="10" customFormat="1" ht="15" x14ac:dyDescent="0.25">
      <c r="B1166" s="58">
        <v>44217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>
        <v>21.75</v>
      </c>
      <c r="AJ1166" s="59">
        <v>20.9</v>
      </c>
      <c r="AK1166" s="59">
        <v>17.54</v>
      </c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59">
        <v>17.850000000000001</v>
      </c>
      <c r="DD1166" s="59">
        <v>16.77</v>
      </c>
      <c r="DE1166" s="59"/>
      <c r="DF1166" s="59"/>
      <c r="DG1166" s="59"/>
      <c r="DH1166" s="59"/>
    </row>
    <row r="1167" spans="2:112" s="10" customFormat="1" ht="15" x14ac:dyDescent="0.25">
      <c r="B1167" s="58">
        <v>44216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>
        <v>23.16</v>
      </c>
      <c r="AJ1167" s="59">
        <v>20.6</v>
      </c>
      <c r="AK1167" s="59">
        <v>16.989999999999998</v>
      </c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59">
        <v>17.850000000000001</v>
      </c>
      <c r="DD1167" s="59">
        <v>16.84</v>
      </c>
      <c r="DE1167" s="59"/>
      <c r="DF1167" s="59"/>
      <c r="DG1167" s="59"/>
      <c r="DH1167" s="59"/>
    </row>
    <row r="1168" spans="2:112" s="10" customFormat="1" ht="15" x14ac:dyDescent="0.25">
      <c r="B1168" s="58">
        <v>44215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>
        <v>23.5</v>
      </c>
      <c r="AJ1168" s="59">
        <v>20.149999999999999</v>
      </c>
      <c r="AK1168" s="59">
        <v>16.46</v>
      </c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59">
        <v>17.850000000000001</v>
      </c>
      <c r="DD1168" s="59">
        <v>16.86</v>
      </c>
      <c r="DE1168" s="59"/>
      <c r="DF1168" s="59"/>
      <c r="DG1168" s="59"/>
      <c r="DH1168" s="59"/>
    </row>
    <row r="1169" spans="2:112" s="10" customFormat="1" ht="15" x14ac:dyDescent="0.25">
      <c r="B1169" s="58">
        <v>44214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59">
        <v>23.04</v>
      </c>
      <c r="AJ1169" s="59">
        <v>20.14</v>
      </c>
      <c r="AK1169" s="59">
        <v>16.010000000000002</v>
      </c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/>
      <c r="CL1169" s="59"/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59"/>
      <c r="DC1169" s="59">
        <v>17.36</v>
      </c>
      <c r="DD1169" s="59">
        <v>16.690000000000001</v>
      </c>
      <c r="DE1169" s="59"/>
      <c r="DF1169" s="59"/>
      <c r="DG1169" s="59"/>
      <c r="DH1169" s="59"/>
    </row>
    <row r="1170" spans="2:112" s="10" customFormat="1" ht="15" x14ac:dyDescent="0.25">
      <c r="B1170" s="58">
        <v>44211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>
        <v>24.49</v>
      </c>
      <c r="AJ1170" s="59">
        <v>21.2</v>
      </c>
      <c r="AK1170" s="59">
        <v>17</v>
      </c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59">
        <v>17.100000000000001</v>
      </c>
      <c r="DD1170" s="59">
        <v>16.329999999999998</v>
      </c>
      <c r="DE1170" s="59"/>
      <c r="DF1170" s="59"/>
      <c r="DG1170" s="59"/>
      <c r="DH1170" s="59"/>
    </row>
    <row r="1171" spans="2:112" s="10" customFormat="1" ht="15" x14ac:dyDescent="0.25">
      <c r="B1171" s="58">
        <v>44210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>
        <v>25.69</v>
      </c>
      <c r="AJ1171" s="59">
        <v>22</v>
      </c>
      <c r="AK1171" s="59">
        <v>17.98</v>
      </c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59">
        <v>17.21</v>
      </c>
      <c r="DD1171" s="59">
        <v>16.420000000000002</v>
      </c>
      <c r="DE1171" s="59"/>
      <c r="DF1171" s="59"/>
      <c r="DG1171" s="59"/>
      <c r="DH1171" s="59"/>
    </row>
    <row r="1172" spans="2:112" s="10" customFormat="1" ht="15" x14ac:dyDescent="0.25">
      <c r="B1172" s="58">
        <v>44209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>
        <v>27</v>
      </c>
      <c r="AJ1172" s="59">
        <v>22.45</v>
      </c>
      <c r="AK1172" s="59">
        <v>18.489999999999998</v>
      </c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59">
        <v>17.5</v>
      </c>
      <c r="DD1172" s="59">
        <v>16.600000000000001</v>
      </c>
      <c r="DE1172" s="59"/>
      <c r="DF1172" s="59"/>
      <c r="DG1172" s="59"/>
      <c r="DH1172" s="59"/>
    </row>
    <row r="1173" spans="2:112" s="10" customFormat="1" ht="15" x14ac:dyDescent="0.25">
      <c r="B1173" s="58">
        <v>44208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>
        <v>32.9</v>
      </c>
      <c r="AJ1173" s="59">
        <v>28.07</v>
      </c>
      <c r="AK1173" s="59">
        <v>19.32</v>
      </c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59">
        <v>17.989999999999998</v>
      </c>
      <c r="DD1173" s="59">
        <v>16.8</v>
      </c>
      <c r="DE1173" s="59"/>
      <c r="DF1173" s="59"/>
      <c r="DG1173" s="59"/>
      <c r="DH1173" s="59"/>
    </row>
    <row r="1174" spans="2:112" s="10" customFormat="1" ht="15" x14ac:dyDescent="0.25">
      <c r="B1174" s="58">
        <v>44207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>
        <v>29</v>
      </c>
      <c r="AJ1174" s="59">
        <v>21.92</v>
      </c>
      <c r="AK1174" s="59">
        <v>18.41</v>
      </c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59">
        <v>17.57</v>
      </c>
      <c r="DD1174" s="59">
        <v>16.62</v>
      </c>
      <c r="DE1174" s="59"/>
      <c r="DF1174" s="59"/>
      <c r="DG1174" s="59"/>
      <c r="DH1174" s="59"/>
    </row>
    <row r="1175" spans="2:112" s="10" customFormat="1" ht="15" x14ac:dyDescent="0.25">
      <c r="B1175" s="58">
        <v>44204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>
        <v>32.799999999999997</v>
      </c>
      <c r="AJ1175" s="59">
        <v>23.17</v>
      </c>
      <c r="AK1175" s="59">
        <v>19.440000000000001</v>
      </c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59">
        <v>17.38</v>
      </c>
      <c r="DD1175" s="59">
        <v>16.440000000000001</v>
      </c>
      <c r="DE1175" s="59"/>
      <c r="DF1175" s="59"/>
      <c r="DG1175" s="59"/>
      <c r="DH1175" s="59"/>
    </row>
    <row r="1176" spans="2:112" s="10" customFormat="1" ht="15" x14ac:dyDescent="0.25">
      <c r="B1176" s="58">
        <v>44203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>
        <v>34</v>
      </c>
      <c r="AJ1176" s="59">
        <v>22.5</v>
      </c>
      <c r="AK1176" s="59">
        <v>18.95</v>
      </c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59">
        <v>17.149999999999999</v>
      </c>
      <c r="DD1176" s="59">
        <v>16.600000000000001</v>
      </c>
      <c r="DE1176" s="59"/>
      <c r="DF1176" s="59"/>
      <c r="DG1176" s="59"/>
      <c r="DH1176" s="59"/>
    </row>
    <row r="1177" spans="2:112" s="10" customFormat="1" ht="15" x14ac:dyDescent="0.25">
      <c r="B1177" s="58">
        <v>44202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>
        <v>24.8</v>
      </c>
      <c r="AJ1177" s="59">
        <v>21.58</v>
      </c>
      <c r="AK1177" s="59">
        <v>18.57</v>
      </c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59">
        <v>16.95</v>
      </c>
      <c r="DD1177" s="59">
        <v>16.399999999999999</v>
      </c>
      <c r="DE1177" s="59"/>
      <c r="DF1177" s="59"/>
      <c r="DG1177" s="59"/>
      <c r="DH1177" s="59"/>
    </row>
    <row r="1178" spans="2:112" s="10" customFormat="1" ht="15" x14ac:dyDescent="0.25">
      <c r="B1178" s="58">
        <v>44201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59">
        <v>23.45</v>
      </c>
      <c r="AJ1178" s="59">
        <v>21.53</v>
      </c>
      <c r="AK1178" s="59">
        <v>18.52</v>
      </c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59">
        <v>16.91</v>
      </c>
      <c r="DD1178" s="59">
        <v>16.21</v>
      </c>
      <c r="DE1178" s="59"/>
      <c r="DF1178" s="59"/>
      <c r="DG1178" s="59"/>
      <c r="DH1178" s="59"/>
    </row>
    <row r="1179" spans="2:112" s="10" customFormat="1" ht="15" x14ac:dyDescent="0.25">
      <c r="B1179" s="58">
        <v>44200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>
        <v>22.96</v>
      </c>
      <c r="AJ1179" s="59">
        <v>20.87</v>
      </c>
      <c r="AK1179" s="59">
        <v>19.25</v>
      </c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59">
        <v>17.23</v>
      </c>
      <c r="DD1179" s="59">
        <v>16.29</v>
      </c>
      <c r="DE1179" s="59"/>
      <c r="DF1179" s="59"/>
      <c r="DG1179" s="59"/>
      <c r="DH1179" s="59"/>
    </row>
    <row r="1180" spans="2:112" s="10" customFormat="1" ht="15" x14ac:dyDescent="0.25">
      <c r="B1180" s="58">
        <v>44196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>
        <v>21.5</v>
      </c>
      <c r="AI1180" s="59">
        <v>20.49</v>
      </c>
      <c r="AJ1180" s="59">
        <v>17.04</v>
      </c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59">
        <v>16.78</v>
      </c>
      <c r="DD1180" s="59"/>
      <c r="DE1180" s="59"/>
      <c r="DF1180" s="59"/>
      <c r="DG1180" s="59"/>
      <c r="DH1180" s="59"/>
    </row>
    <row r="1181" spans="2:112" s="10" customFormat="1" ht="15" x14ac:dyDescent="0.25">
      <c r="B1181" s="58">
        <v>44195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>
        <v>21.18</v>
      </c>
      <c r="AI1181" s="59">
        <v>21.05</v>
      </c>
      <c r="AJ1181" s="59">
        <v>19.850000000000001</v>
      </c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>
        <v>18.350000000000001</v>
      </c>
      <c r="DC1181" s="59">
        <v>17.46</v>
      </c>
      <c r="DD1181" s="59"/>
      <c r="DE1181" s="59"/>
      <c r="DF1181" s="59"/>
      <c r="DG1181" s="59"/>
      <c r="DH1181" s="59"/>
    </row>
    <row r="1182" spans="2:112" s="10" customFormat="1" ht="15" x14ac:dyDescent="0.25">
      <c r="B1182" s="58">
        <v>44194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>
        <v>20.9</v>
      </c>
      <c r="AI1182" s="59">
        <v>21.07</v>
      </c>
      <c r="AJ1182" s="59">
        <v>19.91</v>
      </c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>
        <v>18.5</v>
      </c>
      <c r="DC1182" s="59">
        <v>17.41</v>
      </c>
      <c r="DD1182" s="59"/>
      <c r="DE1182" s="59"/>
      <c r="DF1182" s="59"/>
      <c r="DG1182" s="59"/>
      <c r="DH1182" s="59"/>
    </row>
    <row r="1183" spans="2:112" s="10" customFormat="1" ht="15" x14ac:dyDescent="0.25">
      <c r="B1183" s="58">
        <v>44193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>
        <v>21.13</v>
      </c>
      <c r="AI1183" s="59">
        <v>20.72</v>
      </c>
      <c r="AJ1183" s="59">
        <v>19.73</v>
      </c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>
        <v>18.510000000000002</v>
      </c>
      <c r="DC1183" s="59">
        <v>17.600000000000001</v>
      </c>
      <c r="DD1183" s="59"/>
      <c r="DE1183" s="59"/>
      <c r="DF1183" s="59"/>
      <c r="DG1183" s="59"/>
      <c r="DH1183" s="59"/>
    </row>
    <row r="1184" spans="2:112" s="10" customFormat="1" ht="15" x14ac:dyDescent="0.25">
      <c r="B1184" s="58">
        <v>44189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>
        <v>19.95</v>
      </c>
      <c r="AI1184" s="59">
        <v>19.87</v>
      </c>
      <c r="AJ1184" s="59">
        <v>18.68</v>
      </c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>
        <v>17.600000000000001</v>
      </c>
      <c r="DC1184" s="59">
        <v>17.059999999999999</v>
      </c>
      <c r="DD1184" s="59"/>
      <c r="DE1184" s="59"/>
      <c r="DF1184" s="59"/>
      <c r="DG1184" s="59"/>
      <c r="DH1184" s="59"/>
    </row>
    <row r="1185" spans="2:112" s="10" customFormat="1" ht="15" x14ac:dyDescent="0.25">
      <c r="B1185" s="58">
        <v>44188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>
        <v>19.73</v>
      </c>
      <c r="AI1185" s="59">
        <v>19.649999999999999</v>
      </c>
      <c r="AJ1185" s="59">
        <v>18.760000000000002</v>
      </c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>
        <v>17.48</v>
      </c>
      <c r="DC1185" s="59">
        <v>16.95</v>
      </c>
      <c r="DD1185" s="59"/>
      <c r="DE1185" s="59"/>
      <c r="DF1185" s="59"/>
      <c r="DG1185" s="59"/>
      <c r="DH1185" s="59"/>
    </row>
    <row r="1186" spans="2:112" s="10" customFormat="1" ht="15" x14ac:dyDescent="0.25">
      <c r="B1186" s="58">
        <v>44187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>
        <v>19.88</v>
      </c>
      <c r="AI1186" s="59">
        <v>19.739999999999998</v>
      </c>
      <c r="AJ1186" s="59">
        <v>19.11</v>
      </c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>
        <v>17.55</v>
      </c>
      <c r="DC1186" s="59">
        <v>17.02</v>
      </c>
      <c r="DD1186" s="59"/>
      <c r="DE1186" s="59"/>
      <c r="DF1186" s="59"/>
      <c r="DG1186" s="59"/>
      <c r="DH1186" s="59"/>
    </row>
    <row r="1187" spans="2:112" s="10" customFormat="1" ht="15" x14ac:dyDescent="0.25">
      <c r="B1187" s="58">
        <v>44186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>
        <v>19.149999999999999</v>
      </c>
      <c r="AI1187" s="59">
        <v>19</v>
      </c>
      <c r="AJ1187" s="59">
        <v>18.760000000000002</v>
      </c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>
        <v>17.010000000000002</v>
      </c>
      <c r="DC1187" s="59">
        <v>16.66</v>
      </c>
      <c r="DD1187" s="59"/>
      <c r="DE1187" s="59"/>
      <c r="DF1187" s="59"/>
      <c r="DG1187" s="59"/>
      <c r="DH1187" s="59"/>
    </row>
    <row r="1188" spans="2:112" s="10" customFormat="1" ht="15" x14ac:dyDescent="0.25">
      <c r="B1188" s="58">
        <v>44183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>
        <v>18.350000000000001</v>
      </c>
      <c r="AI1188" s="59">
        <v>18.329999999999998</v>
      </c>
      <c r="AJ1188" s="59">
        <v>17.239999999999998</v>
      </c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>
        <v>16.37</v>
      </c>
      <c r="DC1188" s="59">
        <v>16.54</v>
      </c>
      <c r="DD1188" s="59"/>
      <c r="DE1188" s="59"/>
      <c r="DF1188" s="59"/>
      <c r="DG1188" s="59"/>
      <c r="DH1188" s="59"/>
    </row>
    <row r="1189" spans="2:112" s="10" customFormat="1" ht="15" x14ac:dyDescent="0.25">
      <c r="B1189" s="58">
        <v>44182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>
        <v>18.5</v>
      </c>
      <c r="AI1189" s="59">
        <v>17.579999999999998</v>
      </c>
      <c r="AJ1189" s="59">
        <v>17.46</v>
      </c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>
        <v>16.059999999999999</v>
      </c>
      <c r="DC1189" s="59">
        <v>16</v>
      </c>
      <c r="DD1189" s="59"/>
      <c r="DE1189" s="59"/>
      <c r="DF1189" s="59"/>
      <c r="DG1189" s="59"/>
      <c r="DH1189" s="59"/>
    </row>
    <row r="1190" spans="2:112" s="10" customFormat="1" ht="15" x14ac:dyDescent="0.25">
      <c r="B1190" s="58">
        <v>44181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>
        <v>18.98</v>
      </c>
      <c r="AI1190" s="59">
        <v>20.49</v>
      </c>
      <c r="AJ1190" s="59">
        <v>18.37</v>
      </c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>
        <v>16.3</v>
      </c>
      <c r="DC1190" s="59">
        <v>16.13</v>
      </c>
      <c r="DD1190" s="59"/>
      <c r="DE1190" s="59"/>
      <c r="DF1190" s="59"/>
      <c r="DG1190" s="59"/>
      <c r="DH1190" s="59"/>
    </row>
    <row r="1191" spans="2:112" s="10" customFormat="1" ht="15" x14ac:dyDescent="0.25">
      <c r="B1191" s="58">
        <v>44180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>
        <v>19.68</v>
      </c>
      <c r="AI1191" s="59">
        <v>19.32</v>
      </c>
      <c r="AJ1191" s="59">
        <v>18.760000000000002</v>
      </c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>
        <v>16.8</v>
      </c>
      <c r="DC1191" s="59">
        <v>16.45</v>
      </c>
      <c r="DD1191" s="59"/>
      <c r="DE1191" s="59"/>
      <c r="DF1191" s="59"/>
      <c r="DG1191" s="59"/>
      <c r="DH1191" s="59"/>
    </row>
    <row r="1192" spans="2:112" s="10" customFormat="1" ht="15" x14ac:dyDescent="0.25">
      <c r="B1192" s="58">
        <v>44179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>
        <v>18.98</v>
      </c>
      <c r="AI1192" s="59">
        <v>18.7</v>
      </c>
      <c r="AJ1192" s="59">
        <v>17.5</v>
      </c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>
        <v>16.600000000000001</v>
      </c>
      <c r="DC1192" s="59">
        <v>16.43</v>
      </c>
      <c r="DD1192" s="59"/>
      <c r="DE1192" s="59"/>
      <c r="DF1192" s="59"/>
      <c r="DG1192" s="59"/>
      <c r="DH1192" s="59"/>
    </row>
    <row r="1193" spans="2:112" s="10" customFormat="1" ht="15" x14ac:dyDescent="0.25">
      <c r="B1193" s="58">
        <v>44176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>
        <v>17.989999999999998</v>
      </c>
      <c r="AI1193" s="59">
        <v>17.8</v>
      </c>
      <c r="AJ1193" s="59">
        <v>15.43</v>
      </c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59">
        <v>15.96</v>
      </c>
      <c r="DC1193" s="59">
        <v>15.99</v>
      </c>
      <c r="DD1193" s="59"/>
      <c r="DE1193" s="59"/>
      <c r="DF1193" s="59"/>
      <c r="DG1193" s="59"/>
      <c r="DH1193" s="59"/>
    </row>
    <row r="1194" spans="2:112" s="10" customFormat="1" ht="15" x14ac:dyDescent="0.25">
      <c r="B1194" s="58">
        <v>44175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>
        <v>17.399999999999999</v>
      </c>
      <c r="AI1194" s="59">
        <v>17.260000000000002</v>
      </c>
      <c r="AJ1194" s="59">
        <v>16.95</v>
      </c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59">
        <v>15.65</v>
      </c>
      <c r="DC1194" s="59">
        <v>15.8</v>
      </c>
      <c r="DD1194" s="59"/>
      <c r="DE1194" s="59"/>
      <c r="DF1194" s="59"/>
      <c r="DG1194" s="59"/>
      <c r="DH1194" s="59"/>
    </row>
    <row r="1195" spans="2:112" s="10" customFormat="1" ht="15" x14ac:dyDescent="0.25">
      <c r="B1195" s="58">
        <v>44174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>
        <v>16.63</v>
      </c>
      <c r="AI1195" s="59">
        <v>16.3</v>
      </c>
      <c r="AJ1195" s="59">
        <v>15.83</v>
      </c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59">
        <v>14.94</v>
      </c>
      <c r="DC1195" s="59">
        <v>15.37</v>
      </c>
      <c r="DD1195" s="59"/>
      <c r="DE1195" s="59"/>
      <c r="DF1195" s="59"/>
      <c r="DG1195" s="59"/>
      <c r="DH1195" s="59"/>
    </row>
    <row r="1196" spans="2:112" s="10" customFormat="1" ht="15" x14ac:dyDescent="0.25">
      <c r="B1196" s="58">
        <v>44173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>
        <v>15.93</v>
      </c>
      <c r="AI1196" s="59">
        <v>15.89</v>
      </c>
      <c r="AJ1196" s="59">
        <v>15.01</v>
      </c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/>
      <c r="CS1196" s="59"/>
      <c r="CT1196" s="59"/>
      <c r="CU1196" s="59"/>
      <c r="CV1196" s="59"/>
      <c r="CW1196" s="59"/>
      <c r="CX1196" s="59"/>
      <c r="CY1196" s="59"/>
      <c r="CZ1196" s="59"/>
      <c r="DA1196" s="59"/>
      <c r="DB1196" s="59">
        <v>14.75</v>
      </c>
      <c r="DC1196" s="59">
        <v>15.43</v>
      </c>
      <c r="DD1196" s="59"/>
      <c r="DE1196" s="59"/>
      <c r="DF1196" s="59"/>
      <c r="DG1196" s="59"/>
      <c r="DH1196" s="59"/>
    </row>
    <row r="1197" spans="2:112" s="10" customFormat="1" ht="15" x14ac:dyDescent="0.25">
      <c r="B1197" s="58">
        <v>44172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/>
      <c r="AF1197" s="59"/>
      <c r="AG1197" s="59"/>
      <c r="AH1197" s="59">
        <v>15.7</v>
      </c>
      <c r="AI1197" s="59">
        <v>15.55</v>
      </c>
      <c r="AJ1197" s="59">
        <v>15.55</v>
      </c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/>
      <c r="CS1197" s="59"/>
      <c r="CT1197" s="59"/>
      <c r="CU1197" s="59"/>
      <c r="CV1197" s="59"/>
      <c r="CW1197" s="59"/>
      <c r="CX1197" s="59"/>
      <c r="CY1197" s="59"/>
      <c r="CZ1197" s="59"/>
      <c r="DA1197" s="59"/>
      <c r="DB1197" s="59">
        <v>15.03</v>
      </c>
      <c r="DC1197" s="59">
        <v>15.71</v>
      </c>
      <c r="DD1197" s="59"/>
      <c r="DE1197" s="59"/>
      <c r="DF1197" s="59"/>
      <c r="DG1197" s="59"/>
      <c r="DH1197" s="59"/>
    </row>
    <row r="1198" spans="2:112" s="10" customFormat="1" ht="15" x14ac:dyDescent="0.25">
      <c r="B1198" s="58">
        <v>44169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>
        <v>15.95</v>
      </c>
      <c r="AI1198" s="59">
        <v>15.81</v>
      </c>
      <c r="AJ1198" s="59">
        <v>15.41</v>
      </c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/>
      <c r="CL1198" s="59"/>
      <c r="CM1198" s="59"/>
      <c r="CN1198" s="59"/>
      <c r="CO1198" s="59"/>
      <c r="CP1198" s="59"/>
      <c r="CQ1198" s="59"/>
      <c r="CR1198" s="59"/>
      <c r="CS1198" s="59"/>
      <c r="CT1198" s="59"/>
      <c r="CU1198" s="59"/>
      <c r="CV1198" s="59"/>
      <c r="CW1198" s="59"/>
      <c r="CX1198" s="59"/>
      <c r="CY1198" s="59"/>
      <c r="CZ1198" s="59"/>
      <c r="DA1198" s="59"/>
      <c r="DB1198" s="59">
        <v>14.71</v>
      </c>
      <c r="DC1198" s="59">
        <v>15.2</v>
      </c>
      <c r="DD1198" s="59"/>
      <c r="DE1198" s="59"/>
      <c r="DF1198" s="59"/>
      <c r="DG1198" s="59"/>
      <c r="DH1198" s="59"/>
    </row>
    <row r="1199" spans="2:112" s="10" customFormat="1" ht="15" x14ac:dyDescent="0.25">
      <c r="B1199" s="58">
        <v>44168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>
        <v>15.73</v>
      </c>
      <c r="AI1199" s="59">
        <v>15.35</v>
      </c>
      <c r="AJ1199" s="59">
        <v>14.68</v>
      </c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/>
      <c r="CL1199" s="59"/>
      <c r="CM1199" s="59"/>
      <c r="CN1199" s="59"/>
      <c r="CO1199" s="59"/>
      <c r="CP1199" s="59"/>
      <c r="CQ1199" s="59"/>
      <c r="CR1199" s="59"/>
      <c r="CS1199" s="59"/>
      <c r="CT1199" s="59"/>
      <c r="CU1199" s="59"/>
      <c r="CV1199" s="59"/>
      <c r="CW1199" s="59"/>
      <c r="CX1199" s="59"/>
      <c r="CY1199" s="59"/>
      <c r="CZ1199" s="59"/>
      <c r="DA1199" s="59"/>
      <c r="DB1199" s="59">
        <v>14.36</v>
      </c>
      <c r="DC1199" s="59">
        <v>15.18</v>
      </c>
      <c r="DD1199" s="59"/>
      <c r="DE1199" s="59"/>
      <c r="DF1199" s="59"/>
      <c r="DG1199" s="59"/>
      <c r="DH1199" s="59"/>
    </row>
    <row r="1200" spans="2:112" s="10" customFormat="1" ht="15" x14ac:dyDescent="0.25">
      <c r="B1200" s="58">
        <v>44167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>
        <v>16.28</v>
      </c>
      <c r="AI1200" s="59">
        <v>16.12</v>
      </c>
      <c r="AJ1200" s="59">
        <v>15.55</v>
      </c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59">
        <v>14.96</v>
      </c>
      <c r="DC1200" s="59">
        <v>16.16</v>
      </c>
      <c r="DD1200" s="59"/>
      <c r="DE1200" s="59"/>
      <c r="DF1200" s="59"/>
      <c r="DG1200" s="59"/>
      <c r="DH1200" s="59"/>
    </row>
    <row r="1201" spans="2:112" s="10" customFormat="1" ht="15" x14ac:dyDescent="0.25">
      <c r="B1201" s="58">
        <v>44166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>
        <v>16.100000000000001</v>
      </c>
      <c r="AI1201" s="59">
        <v>16.010000000000002</v>
      </c>
      <c r="AJ1201" s="59">
        <v>15.51</v>
      </c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59">
        <v>14.96</v>
      </c>
      <c r="DC1201" s="59">
        <v>16.28</v>
      </c>
      <c r="DD1201" s="59"/>
      <c r="DE1201" s="59"/>
      <c r="DF1201" s="59"/>
      <c r="DG1201" s="59"/>
      <c r="DH1201" s="59"/>
    </row>
    <row r="1202" spans="2:112" s="10" customFormat="1" ht="15" x14ac:dyDescent="0.25">
      <c r="B1202" s="58">
        <v>44165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>
        <v>16.14</v>
      </c>
      <c r="AH1202" s="59">
        <v>16.36</v>
      </c>
      <c r="AI1202" s="59">
        <v>16.22</v>
      </c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59">
        <v>15.25</v>
      </c>
      <c r="DC1202" s="59">
        <v>16.7</v>
      </c>
      <c r="DD1202" s="59"/>
      <c r="DE1202" s="59"/>
      <c r="DF1202" s="59"/>
      <c r="DG1202" s="59"/>
      <c r="DH1202" s="59"/>
    </row>
    <row r="1203" spans="2:112" s="10" customFormat="1" ht="15" x14ac:dyDescent="0.25">
      <c r="B1203" s="58">
        <v>44162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>
        <v>15.73</v>
      </c>
      <c r="AH1203" s="59">
        <v>15.74</v>
      </c>
      <c r="AI1203" s="59">
        <v>15.85</v>
      </c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59">
        <v>14.86</v>
      </c>
      <c r="DC1203" s="59">
        <v>16.09</v>
      </c>
      <c r="DD1203" s="59"/>
      <c r="DE1203" s="59"/>
      <c r="DF1203" s="59"/>
      <c r="DG1203" s="59"/>
      <c r="DH1203" s="59"/>
    </row>
    <row r="1204" spans="2:112" s="10" customFormat="1" ht="15" x14ac:dyDescent="0.25">
      <c r="B1204" s="58">
        <v>44161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>
        <v>15.23</v>
      </c>
      <c r="AH1204" s="59">
        <v>15.33</v>
      </c>
      <c r="AI1204" s="59">
        <v>15.33</v>
      </c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59">
        <v>14.53</v>
      </c>
      <c r="DC1204" s="59">
        <v>15.48</v>
      </c>
      <c r="DD1204" s="59"/>
      <c r="DE1204" s="59"/>
      <c r="DF1204" s="59"/>
      <c r="DG1204" s="59"/>
      <c r="DH1204" s="59"/>
    </row>
    <row r="1205" spans="2:112" s="10" customFormat="1" ht="15" x14ac:dyDescent="0.25">
      <c r="B1205" s="58">
        <v>44160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>
        <v>15.25</v>
      </c>
      <c r="AH1205" s="59">
        <v>15.18</v>
      </c>
      <c r="AI1205" s="59">
        <v>15.33</v>
      </c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59">
        <v>14.54</v>
      </c>
      <c r="DC1205" s="59">
        <v>15.36</v>
      </c>
      <c r="DD1205" s="59"/>
      <c r="DE1205" s="59"/>
      <c r="DF1205" s="59"/>
      <c r="DG1205" s="59"/>
      <c r="DH1205" s="59"/>
    </row>
    <row r="1206" spans="2:112" s="10" customFormat="1" ht="15" x14ac:dyDescent="0.25">
      <c r="B1206" s="58">
        <v>44159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>
        <v>15.4</v>
      </c>
      <c r="AH1206" s="59">
        <v>15.16</v>
      </c>
      <c r="AI1206" s="59">
        <v>15.02</v>
      </c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59">
        <v>14.47</v>
      </c>
      <c r="DC1206" s="59">
        <v>15.17</v>
      </c>
      <c r="DD1206" s="59"/>
      <c r="DE1206" s="59"/>
      <c r="DF1206" s="59"/>
      <c r="DG1206" s="59"/>
      <c r="DH1206" s="59"/>
    </row>
    <row r="1207" spans="2:112" s="10" customFormat="1" ht="15" x14ac:dyDescent="0.25">
      <c r="B1207" s="58">
        <v>44158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>
        <v>14.63</v>
      </c>
      <c r="AH1207" s="59">
        <v>14.75</v>
      </c>
      <c r="AI1207" s="59">
        <v>14.88</v>
      </c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59">
        <v>14.17</v>
      </c>
      <c r="DC1207" s="59">
        <v>14.99</v>
      </c>
      <c r="DD1207" s="59"/>
      <c r="DE1207" s="59"/>
      <c r="DF1207" s="59"/>
      <c r="DG1207" s="59"/>
      <c r="DH1207" s="59"/>
    </row>
    <row r="1208" spans="2:112" s="10" customFormat="1" ht="15" x14ac:dyDescent="0.25">
      <c r="B1208" s="58">
        <v>44155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>
        <v>13.65</v>
      </c>
      <c r="AH1208" s="59">
        <v>14.04</v>
      </c>
      <c r="AI1208" s="59">
        <v>14.22</v>
      </c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59">
        <v>13.69</v>
      </c>
      <c r="DC1208" s="59">
        <v>14.8</v>
      </c>
      <c r="DD1208" s="59"/>
      <c r="DE1208" s="59"/>
      <c r="DF1208" s="59"/>
      <c r="DG1208" s="59"/>
      <c r="DH1208" s="59"/>
    </row>
    <row r="1209" spans="2:112" s="10" customFormat="1" ht="15" x14ac:dyDescent="0.25">
      <c r="B1209" s="58">
        <v>44154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>
        <v>13.8</v>
      </c>
      <c r="AH1209" s="59">
        <v>14.15</v>
      </c>
      <c r="AI1209" s="59">
        <v>14.34</v>
      </c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>
        <v>13.74</v>
      </c>
      <c r="DC1209" s="59">
        <v>14.87</v>
      </c>
      <c r="DD1209" s="59"/>
      <c r="DE1209" s="59"/>
      <c r="DF1209" s="59"/>
      <c r="DG1209" s="59"/>
      <c r="DH1209" s="59"/>
    </row>
    <row r="1210" spans="2:112" s="10" customFormat="1" ht="15" x14ac:dyDescent="0.25">
      <c r="B1210" s="58">
        <v>44153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>
        <v>14.46</v>
      </c>
      <c r="AH1210" s="59">
        <v>14.64</v>
      </c>
      <c r="AI1210" s="59">
        <v>14.74</v>
      </c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>
        <v>14.23</v>
      </c>
      <c r="DC1210" s="59">
        <v>15.06</v>
      </c>
      <c r="DD1210" s="59"/>
      <c r="DE1210" s="59"/>
      <c r="DF1210" s="59"/>
      <c r="DG1210" s="59"/>
      <c r="DH1210" s="59"/>
    </row>
    <row r="1211" spans="2:112" s="10" customFormat="1" ht="15" x14ac:dyDescent="0.25">
      <c r="B1211" s="58">
        <v>44152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>
        <v>14.8</v>
      </c>
      <c r="AH1211" s="59">
        <v>15.4</v>
      </c>
      <c r="AI1211" s="59">
        <v>15.18</v>
      </c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>
        <v>14.26</v>
      </c>
      <c r="DC1211" s="59">
        <v>14.93</v>
      </c>
      <c r="DD1211" s="59"/>
      <c r="DE1211" s="59"/>
      <c r="DF1211" s="59"/>
      <c r="DG1211" s="59"/>
      <c r="DH1211" s="59"/>
    </row>
    <row r="1212" spans="2:112" s="10" customFormat="1" ht="15" x14ac:dyDescent="0.25">
      <c r="B1212" s="58">
        <v>44151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>
        <v>15.23</v>
      </c>
      <c r="AH1212" s="59">
        <v>15.51</v>
      </c>
      <c r="AI1212" s="59">
        <v>15.65</v>
      </c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>
        <v>14.85</v>
      </c>
      <c r="DC1212" s="59">
        <v>15.11</v>
      </c>
      <c r="DD1212" s="59"/>
      <c r="DE1212" s="59"/>
      <c r="DF1212" s="59"/>
      <c r="DG1212" s="59"/>
      <c r="DH1212" s="59"/>
    </row>
    <row r="1213" spans="2:112" s="10" customFormat="1" ht="15" x14ac:dyDescent="0.25">
      <c r="B1213" s="58">
        <v>44148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>
        <v>14.88</v>
      </c>
      <c r="AH1213" s="59">
        <v>15.22</v>
      </c>
      <c r="AI1213" s="59">
        <v>15.34</v>
      </c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>
        <v>14.55</v>
      </c>
      <c r="DC1213" s="59">
        <v>15.08</v>
      </c>
      <c r="DD1213" s="59"/>
      <c r="DE1213" s="59"/>
      <c r="DF1213" s="59"/>
      <c r="DG1213" s="59"/>
      <c r="DH1213" s="59"/>
    </row>
    <row r="1214" spans="2:112" s="10" customFormat="1" ht="15" x14ac:dyDescent="0.25">
      <c r="B1214" s="58">
        <v>44147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>
        <v>14.63</v>
      </c>
      <c r="AH1214" s="59">
        <v>15.05</v>
      </c>
      <c r="AI1214" s="59">
        <v>15.2</v>
      </c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>
        <v>14.54</v>
      </c>
      <c r="DC1214" s="59">
        <v>15.01</v>
      </c>
      <c r="DD1214" s="59"/>
      <c r="DE1214" s="59"/>
      <c r="DF1214" s="59"/>
      <c r="DG1214" s="59"/>
      <c r="DH1214" s="59"/>
    </row>
    <row r="1215" spans="2:112" s="10" customFormat="1" ht="15" x14ac:dyDescent="0.25">
      <c r="B1215" s="58">
        <v>44146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>
        <v>14.83</v>
      </c>
      <c r="AH1215" s="59">
        <v>14.98</v>
      </c>
      <c r="AI1215" s="59">
        <v>15.28</v>
      </c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>
        <v>14.62</v>
      </c>
      <c r="DC1215" s="59">
        <v>15.18</v>
      </c>
      <c r="DD1215" s="59"/>
      <c r="DE1215" s="59"/>
      <c r="DF1215" s="59"/>
      <c r="DG1215" s="59"/>
      <c r="DH1215" s="59"/>
    </row>
    <row r="1216" spans="2:112" s="10" customFormat="1" ht="15" x14ac:dyDescent="0.25">
      <c r="B1216" s="58">
        <v>44145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>
        <v>14.58</v>
      </c>
      <c r="AH1216" s="59">
        <v>14.95</v>
      </c>
      <c r="AI1216" s="59">
        <v>15.19</v>
      </c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>
        <v>14.56</v>
      </c>
      <c r="DC1216" s="59">
        <v>15.13</v>
      </c>
      <c r="DD1216" s="59"/>
      <c r="DE1216" s="59"/>
      <c r="DF1216" s="59"/>
      <c r="DG1216" s="59"/>
      <c r="DH1216" s="59"/>
    </row>
    <row r="1217" spans="2:112" s="10" customFormat="1" ht="15" x14ac:dyDescent="0.25">
      <c r="B1217" s="58">
        <v>44144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>
        <v>14.45</v>
      </c>
      <c r="AH1217" s="59">
        <v>14.9</v>
      </c>
      <c r="AI1217" s="59">
        <v>15.06</v>
      </c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>
        <v>14.3</v>
      </c>
      <c r="DC1217" s="59">
        <v>14.95</v>
      </c>
      <c r="DD1217" s="59"/>
      <c r="DE1217" s="59"/>
      <c r="DF1217" s="59"/>
      <c r="DG1217" s="59"/>
      <c r="DH1217" s="59"/>
    </row>
    <row r="1218" spans="2:112" s="10" customFormat="1" ht="15" x14ac:dyDescent="0.25">
      <c r="B1218" s="58">
        <v>44141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>
        <v>14.4</v>
      </c>
      <c r="AH1218" s="59">
        <v>14.82</v>
      </c>
      <c r="AI1218" s="59">
        <v>15.09</v>
      </c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>
        <v>14.26</v>
      </c>
      <c r="DC1218" s="59">
        <v>14.83</v>
      </c>
      <c r="DD1218" s="59"/>
      <c r="DE1218" s="59"/>
      <c r="DF1218" s="59"/>
      <c r="DG1218" s="59"/>
      <c r="DH1218" s="59"/>
    </row>
    <row r="1219" spans="2:112" s="10" customFormat="1" ht="15" x14ac:dyDescent="0.25">
      <c r="B1219" s="58">
        <v>44140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>
        <v>14.86</v>
      </c>
      <c r="AH1219" s="59">
        <v>15.16</v>
      </c>
      <c r="AI1219" s="59">
        <v>15.43</v>
      </c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>
        <v>14.63</v>
      </c>
      <c r="DC1219" s="59">
        <v>14.99</v>
      </c>
      <c r="DD1219" s="59"/>
      <c r="DE1219" s="59"/>
      <c r="DF1219" s="59"/>
      <c r="DG1219" s="59"/>
      <c r="DH1219" s="59"/>
    </row>
    <row r="1220" spans="2:112" s="10" customFormat="1" ht="15" x14ac:dyDescent="0.25">
      <c r="B1220" s="58">
        <v>44139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>
        <v>14.4</v>
      </c>
      <c r="AH1220" s="59">
        <v>14.72</v>
      </c>
      <c r="AI1220" s="59">
        <v>15.01</v>
      </c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>
        <v>14.28</v>
      </c>
      <c r="DC1220" s="59">
        <v>14.78</v>
      </c>
      <c r="DD1220" s="59"/>
      <c r="DE1220" s="59"/>
      <c r="DF1220" s="59"/>
      <c r="DG1220" s="59"/>
      <c r="DH1220" s="59"/>
    </row>
    <row r="1221" spans="2:112" s="10" customFormat="1" ht="15" x14ac:dyDescent="0.25">
      <c r="B1221" s="58">
        <v>44138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>
        <v>14.2</v>
      </c>
      <c r="AH1221" s="59">
        <v>14.51</v>
      </c>
      <c r="AI1221" s="59">
        <v>14.71</v>
      </c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>
        <v>14.05</v>
      </c>
      <c r="DC1221" s="59">
        <v>14.67</v>
      </c>
      <c r="DD1221" s="59"/>
      <c r="DE1221" s="59"/>
      <c r="DF1221" s="59"/>
      <c r="DG1221" s="59"/>
      <c r="DH1221" s="59"/>
    </row>
    <row r="1222" spans="2:112" s="10" customFormat="1" ht="15" x14ac:dyDescent="0.25">
      <c r="B1222" s="58">
        <v>44137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>
        <v>14.2</v>
      </c>
      <c r="AH1222" s="59">
        <v>14.82</v>
      </c>
      <c r="AI1222" s="59">
        <v>14.93</v>
      </c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>
        <v>14.22</v>
      </c>
      <c r="DC1222" s="59">
        <v>14.83</v>
      </c>
      <c r="DD1222" s="59"/>
      <c r="DE1222" s="59"/>
      <c r="DF1222" s="59"/>
      <c r="DG1222" s="59"/>
      <c r="DH1222" s="59"/>
    </row>
    <row r="1223" spans="2:112" s="10" customFormat="1" ht="15" x14ac:dyDescent="0.25">
      <c r="B1223" s="58">
        <v>44134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>
        <v>13.98</v>
      </c>
      <c r="AG1223" s="59">
        <v>14.76</v>
      </c>
      <c r="AH1223" s="59">
        <v>14.92</v>
      </c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>
        <v>14.22</v>
      </c>
      <c r="DC1223" s="59">
        <v>14.55</v>
      </c>
      <c r="DD1223" s="59"/>
      <c r="DE1223" s="59"/>
      <c r="DF1223" s="59"/>
      <c r="DG1223" s="59"/>
      <c r="DH1223" s="59"/>
    </row>
    <row r="1224" spans="2:112" s="10" customFormat="1" ht="15" x14ac:dyDescent="0.25">
      <c r="B1224" s="58">
        <v>44133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>
        <v>14.45</v>
      </c>
      <c r="AG1224" s="59">
        <v>14.78</v>
      </c>
      <c r="AH1224" s="59">
        <v>15.03</v>
      </c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>
        <v>14.41</v>
      </c>
      <c r="DC1224" s="59">
        <v>14.7</v>
      </c>
      <c r="DD1224" s="59"/>
      <c r="DE1224" s="59"/>
      <c r="DF1224" s="59"/>
      <c r="DG1224" s="59"/>
      <c r="DH1224" s="59"/>
    </row>
    <row r="1225" spans="2:112" s="10" customFormat="1" ht="15" x14ac:dyDescent="0.25">
      <c r="B1225" s="58">
        <v>44132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>
        <v>14.9</v>
      </c>
      <c r="AG1225" s="59">
        <v>15.34</v>
      </c>
      <c r="AH1225" s="59">
        <v>15.35</v>
      </c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>
        <v>14.61</v>
      </c>
      <c r="DC1225" s="59">
        <v>14.85</v>
      </c>
      <c r="DD1225" s="59"/>
      <c r="DE1225" s="59"/>
      <c r="DF1225" s="59"/>
      <c r="DG1225" s="59"/>
      <c r="DH1225" s="59"/>
    </row>
    <row r="1226" spans="2:112" s="10" customFormat="1" ht="15" x14ac:dyDescent="0.25">
      <c r="B1226" s="58">
        <v>44131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>
        <v>14.97</v>
      </c>
      <c r="AG1226" s="59">
        <v>15.55</v>
      </c>
      <c r="AH1226" s="59">
        <v>15.28</v>
      </c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>
        <v>15.09</v>
      </c>
      <c r="DC1226" s="59">
        <v>14.96</v>
      </c>
      <c r="DD1226" s="59"/>
      <c r="DE1226" s="59"/>
      <c r="DF1226" s="59"/>
      <c r="DG1226" s="59"/>
      <c r="DH1226" s="59"/>
    </row>
    <row r="1227" spans="2:112" s="10" customFormat="1" ht="15" x14ac:dyDescent="0.25">
      <c r="B1227" s="58">
        <v>44130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>
        <v>15.25</v>
      </c>
      <c r="AG1227" s="59">
        <v>15.72</v>
      </c>
      <c r="AH1227" s="59">
        <v>15.46</v>
      </c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>
        <v>14.95</v>
      </c>
      <c r="DC1227" s="59">
        <v>14.79</v>
      </c>
      <c r="DD1227" s="59"/>
      <c r="DE1227" s="59"/>
      <c r="DF1227" s="59"/>
      <c r="DG1227" s="59"/>
      <c r="DH1227" s="59"/>
    </row>
    <row r="1228" spans="2:112" s="10" customFormat="1" ht="15" x14ac:dyDescent="0.25">
      <c r="B1228" s="58">
        <v>44127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>
        <v>15.8</v>
      </c>
      <c r="AG1228" s="59">
        <v>16.440000000000001</v>
      </c>
      <c r="AH1228" s="59">
        <v>15.97</v>
      </c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>
        <v>15.39</v>
      </c>
      <c r="DC1228" s="59">
        <v>15.3</v>
      </c>
      <c r="DD1228" s="59"/>
      <c r="DE1228" s="59"/>
      <c r="DF1228" s="59"/>
      <c r="DG1228" s="59"/>
      <c r="DH1228" s="59"/>
    </row>
    <row r="1229" spans="2:112" s="10" customFormat="1" ht="15" x14ac:dyDescent="0.25">
      <c r="B1229" s="58">
        <v>44126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>
        <v>15.63</v>
      </c>
      <c r="AG1229" s="59">
        <v>16.329999999999998</v>
      </c>
      <c r="AH1229" s="59">
        <v>15.87</v>
      </c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59">
        <v>15.25</v>
      </c>
      <c r="DC1229" s="59">
        <v>15.16</v>
      </c>
      <c r="DD1229" s="59"/>
      <c r="DE1229" s="59"/>
      <c r="DF1229" s="59"/>
      <c r="DG1229" s="59"/>
      <c r="DH1229" s="59"/>
    </row>
    <row r="1230" spans="2:112" s="10" customFormat="1" ht="15" x14ac:dyDescent="0.25">
      <c r="B1230" s="58">
        <v>44125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>
        <v>15.3</v>
      </c>
      <c r="AG1230" s="59">
        <v>15.86</v>
      </c>
      <c r="AH1230" s="59">
        <v>15.59</v>
      </c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>
        <v>14.96</v>
      </c>
      <c r="DC1230" s="59">
        <v>15.33</v>
      </c>
      <c r="DD1230" s="59"/>
      <c r="DE1230" s="59"/>
      <c r="DF1230" s="59"/>
      <c r="DG1230" s="59"/>
      <c r="DH1230" s="59"/>
    </row>
    <row r="1231" spans="2:112" s="10" customFormat="1" ht="15" x14ac:dyDescent="0.25">
      <c r="B1231" s="58">
        <v>44124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>
        <v>15.33</v>
      </c>
      <c r="AG1231" s="59">
        <v>15.71</v>
      </c>
      <c r="AH1231" s="59">
        <v>15.51</v>
      </c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>
        <v>15.09</v>
      </c>
      <c r="DC1231" s="59">
        <v>15.38</v>
      </c>
      <c r="DD1231" s="59"/>
      <c r="DE1231" s="59"/>
      <c r="DF1231" s="59"/>
      <c r="DG1231" s="59"/>
      <c r="DH1231" s="59"/>
    </row>
    <row r="1232" spans="2:112" s="10" customFormat="1" ht="15" x14ac:dyDescent="0.25">
      <c r="B1232" s="58">
        <v>44123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>
        <v>15.08</v>
      </c>
      <c r="AG1232" s="59">
        <v>15.74</v>
      </c>
      <c r="AH1232" s="59">
        <v>15.58</v>
      </c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>
        <v>15.13</v>
      </c>
      <c r="DC1232" s="59">
        <v>15.51</v>
      </c>
      <c r="DD1232" s="59"/>
      <c r="DE1232" s="59"/>
      <c r="DF1232" s="59"/>
      <c r="DG1232" s="59"/>
      <c r="DH1232" s="59"/>
    </row>
    <row r="1233" spans="2:112" s="10" customFormat="1" ht="15" x14ac:dyDescent="0.25">
      <c r="B1233" s="58">
        <v>44120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>
        <v>14.6</v>
      </c>
      <c r="AG1233" s="59">
        <v>15.06</v>
      </c>
      <c r="AH1233" s="59">
        <v>15.09</v>
      </c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>
        <v>14.87</v>
      </c>
      <c r="DC1233" s="59">
        <v>15.43</v>
      </c>
      <c r="DD1233" s="59"/>
      <c r="DE1233" s="59"/>
      <c r="DF1233" s="59"/>
      <c r="DG1233" s="59"/>
      <c r="DH1233" s="59"/>
    </row>
    <row r="1234" spans="2:112" s="10" customFormat="1" ht="15" x14ac:dyDescent="0.25">
      <c r="B1234" s="58">
        <v>44119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>
        <v>14.48</v>
      </c>
      <c r="AG1234" s="59">
        <v>15</v>
      </c>
      <c r="AH1234" s="59">
        <v>15</v>
      </c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>
        <v>14.61</v>
      </c>
      <c r="DC1234" s="59">
        <v>15.15</v>
      </c>
      <c r="DD1234" s="59"/>
      <c r="DE1234" s="59"/>
      <c r="DF1234" s="59"/>
      <c r="DG1234" s="59"/>
      <c r="DH1234" s="59"/>
    </row>
    <row r="1235" spans="2:112" s="10" customFormat="1" ht="15" x14ac:dyDescent="0.25">
      <c r="B1235" s="58">
        <v>44118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>
        <v>14.05</v>
      </c>
      <c r="AG1235" s="59">
        <v>14.6</v>
      </c>
      <c r="AH1235" s="59">
        <v>14.97</v>
      </c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>
        <v>14.54</v>
      </c>
      <c r="DC1235" s="59">
        <v>15.42</v>
      </c>
      <c r="DD1235" s="59"/>
      <c r="DE1235" s="59"/>
      <c r="DF1235" s="59"/>
      <c r="DG1235" s="59"/>
      <c r="DH1235" s="59"/>
    </row>
    <row r="1236" spans="2:112" s="10" customFormat="1" ht="15" x14ac:dyDescent="0.25">
      <c r="B1236" s="58">
        <v>44117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>
        <v>13.75</v>
      </c>
      <c r="AG1236" s="59">
        <v>14.35</v>
      </c>
      <c r="AH1236" s="59">
        <v>14.48</v>
      </c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>
        <v>14.35</v>
      </c>
      <c r="DC1236" s="59">
        <v>15.17</v>
      </c>
      <c r="DD1236" s="59"/>
      <c r="DE1236" s="59"/>
      <c r="DF1236" s="59"/>
      <c r="DG1236" s="59"/>
      <c r="DH1236" s="59"/>
    </row>
    <row r="1237" spans="2:112" s="10" customFormat="1" ht="15" x14ac:dyDescent="0.25">
      <c r="B1237" s="58">
        <v>44116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>
        <v>14.05</v>
      </c>
      <c r="AG1237" s="59">
        <v>14.35</v>
      </c>
      <c r="AH1237" s="59">
        <v>14.69</v>
      </c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>
        <v>14.49</v>
      </c>
      <c r="DC1237" s="59">
        <v>15.24</v>
      </c>
      <c r="DD1237" s="59"/>
      <c r="DE1237" s="59"/>
      <c r="DF1237" s="59"/>
      <c r="DG1237" s="59"/>
      <c r="DH1237" s="59"/>
    </row>
    <row r="1238" spans="2:112" s="10" customFormat="1" ht="15" x14ac:dyDescent="0.25">
      <c r="B1238" s="58">
        <v>44113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>
        <v>14.05</v>
      </c>
      <c r="AG1238" s="59">
        <v>14.54</v>
      </c>
      <c r="AH1238" s="59">
        <v>14.71</v>
      </c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>
        <v>14.57</v>
      </c>
      <c r="DC1238" s="59">
        <v>15.23</v>
      </c>
      <c r="DD1238" s="59"/>
      <c r="DE1238" s="59"/>
      <c r="DF1238" s="59"/>
      <c r="DG1238" s="59"/>
      <c r="DH1238" s="59"/>
    </row>
    <row r="1239" spans="2:112" s="10" customFormat="1" ht="15" x14ac:dyDescent="0.25">
      <c r="B1239" s="58">
        <v>44112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>
        <v>14.15</v>
      </c>
      <c r="AG1239" s="59">
        <v>14.75</v>
      </c>
      <c r="AH1239" s="59">
        <v>14.99</v>
      </c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>
        <v>14.74</v>
      </c>
      <c r="DC1239" s="59">
        <v>15.37</v>
      </c>
      <c r="DD1239" s="59"/>
      <c r="DE1239" s="59"/>
      <c r="DF1239" s="59"/>
      <c r="DG1239" s="59"/>
      <c r="DH1239" s="59"/>
    </row>
    <row r="1240" spans="2:112" s="10" customFormat="1" ht="15" x14ac:dyDescent="0.25">
      <c r="B1240" s="58">
        <v>44111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>
        <v>14.1</v>
      </c>
      <c r="AG1240" s="59">
        <v>14.58</v>
      </c>
      <c r="AH1240" s="59">
        <v>14.61</v>
      </c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>
        <v>14.49</v>
      </c>
      <c r="DC1240" s="59">
        <v>15.27</v>
      </c>
      <c r="DD1240" s="59"/>
      <c r="DE1240" s="59"/>
      <c r="DF1240" s="59"/>
      <c r="DG1240" s="59"/>
      <c r="DH1240" s="59"/>
    </row>
    <row r="1241" spans="2:112" s="10" customFormat="1" ht="15" x14ac:dyDescent="0.25">
      <c r="B1241" s="58">
        <v>44110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>
        <v>13.63</v>
      </c>
      <c r="AG1241" s="59">
        <v>14.1</v>
      </c>
      <c r="AH1241" s="59">
        <v>14.36</v>
      </c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>
        <v>14.3</v>
      </c>
      <c r="DC1241" s="59">
        <v>15.41</v>
      </c>
      <c r="DD1241" s="59"/>
      <c r="DE1241" s="59"/>
      <c r="DF1241" s="59"/>
      <c r="DG1241" s="59"/>
      <c r="DH1241" s="59"/>
    </row>
    <row r="1242" spans="2:112" s="10" customFormat="1" ht="15" x14ac:dyDescent="0.25">
      <c r="B1242" s="58">
        <v>44109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>
        <v>13.73</v>
      </c>
      <c r="AG1242" s="59">
        <v>14.17</v>
      </c>
      <c r="AH1242" s="59">
        <v>14.39</v>
      </c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>
        <v>14.3</v>
      </c>
      <c r="DC1242" s="59">
        <v>15.26</v>
      </c>
      <c r="DD1242" s="59"/>
      <c r="DE1242" s="59"/>
      <c r="DF1242" s="59"/>
      <c r="DG1242" s="59"/>
      <c r="DH1242" s="59"/>
    </row>
    <row r="1243" spans="2:112" s="10" customFormat="1" ht="15" x14ac:dyDescent="0.25">
      <c r="B1243" s="58">
        <v>44106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>
        <v>13.4</v>
      </c>
      <c r="AG1243" s="59">
        <v>13.65</v>
      </c>
      <c r="AH1243" s="59">
        <v>13.96</v>
      </c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>
        <v>13.98</v>
      </c>
      <c r="DC1243" s="59">
        <v>15.05</v>
      </c>
      <c r="DD1243" s="59"/>
      <c r="DE1243" s="59"/>
      <c r="DF1243" s="59"/>
      <c r="DG1243" s="59"/>
      <c r="DH1243" s="59"/>
    </row>
    <row r="1244" spans="2:112" s="10" customFormat="1" ht="15" x14ac:dyDescent="0.25">
      <c r="B1244" s="58">
        <v>44105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>
        <v>13.53</v>
      </c>
      <c r="AG1244" s="59">
        <v>14.1</v>
      </c>
      <c r="AH1244" s="59">
        <v>14.48</v>
      </c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>
        <v>14.31</v>
      </c>
      <c r="DC1244" s="59">
        <v>15.2</v>
      </c>
      <c r="DD1244" s="59"/>
      <c r="DE1244" s="59"/>
      <c r="DF1244" s="59"/>
      <c r="DG1244" s="59"/>
      <c r="DH1244" s="59"/>
    </row>
    <row r="1245" spans="2:112" s="10" customFormat="1" ht="15" x14ac:dyDescent="0.25">
      <c r="B1245" s="58">
        <v>44104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>
        <v>12.09</v>
      </c>
      <c r="AF1245" s="59">
        <v>13.6</v>
      </c>
      <c r="AG1245" s="59">
        <v>14.82</v>
      </c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>
        <v>14.49</v>
      </c>
      <c r="DC1245" s="59">
        <v>15.29</v>
      </c>
      <c r="DD1245" s="59"/>
      <c r="DE1245" s="59"/>
      <c r="DF1245" s="59"/>
      <c r="DG1245" s="59"/>
      <c r="DH1245" s="59"/>
    </row>
    <row r="1246" spans="2:112" s="10" customFormat="1" ht="15" x14ac:dyDescent="0.25">
      <c r="B1246" s="58">
        <v>44103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>
        <v>12.3</v>
      </c>
      <c r="AF1246" s="59">
        <v>13.85</v>
      </c>
      <c r="AG1246" s="59">
        <v>15.07</v>
      </c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>
        <v>14.74</v>
      </c>
      <c r="DC1246" s="59">
        <v>15.68</v>
      </c>
      <c r="DD1246" s="59"/>
      <c r="DE1246" s="59"/>
      <c r="DF1246" s="59"/>
      <c r="DG1246" s="59"/>
      <c r="DH1246" s="59"/>
    </row>
    <row r="1247" spans="2:112" s="10" customFormat="1" ht="15" x14ac:dyDescent="0.25">
      <c r="B1247" s="58">
        <v>44102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>
        <v>12.35</v>
      </c>
      <c r="AF1247" s="59">
        <v>14</v>
      </c>
      <c r="AG1247" s="59">
        <v>14.88</v>
      </c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>
        <v>14.76</v>
      </c>
      <c r="DC1247" s="59">
        <v>15.91</v>
      </c>
      <c r="DD1247" s="59"/>
      <c r="DE1247" s="59"/>
      <c r="DF1247" s="59"/>
      <c r="DG1247" s="59"/>
      <c r="DH1247" s="59"/>
    </row>
    <row r="1248" spans="2:112" s="10" customFormat="1" ht="15" x14ac:dyDescent="0.25">
      <c r="B1248" s="58">
        <v>44099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>
        <v>11.98</v>
      </c>
      <c r="AF1248" s="59">
        <v>13.41</v>
      </c>
      <c r="AG1248" s="59">
        <v>14.07</v>
      </c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>
        <v>14.52</v>
      </c>
      <c r="DC1248" s="59">
        <v>15.85</v>
      </c>
      <c r="DD1248" s="59"/>
      <c r="DE1248" s="59"/>
      <c r="DF1248" s="59"/>
      <c r="DG1248" s="59"/>
      <c r="DH1248" s="59"/>
    </row>
    <row r="1249" spans="2:112" s="10" customFormat="1" ht="15" x14ac:dyDescent="0.25">
      <c r="B1249" s="58">
        <v>44098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>
        <v>12</v>
      </c>
      <c r="AF1249" s="59">
        <v>13.61</v>
      </c>
      <c r="AG1249" s="59">
        <v>14.15</v>
      </c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>
        <v>14.45</v>
      </c>
      <c r="DC1249" s="59">
        <v>15.59</v>
      </c>
      <c r="DD1249" s="59"/>
      <c r="DE1249" s="59"/>
      <c r="DF1249" s="59"/>
      <c r="DG1249" s="59"/>
      <c r="DH1249" s="59"/>
    </row>
    <row r="1250" spans="2:112" s="10" customFormat="1" ht="15" x14ac:dyDescent="0.25">
      <c r="B1250" s="58">
        <v>44097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>
        <v>12.3</v>
      </c>
      <c r="AF1250" s="59">
        <v>13.57</v>
      </c>
      <c r="AG1250" s="59">
        <v>14.31</v>
      </c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>
        <v>14.54</v>
      </c>
      <c r="DC1250" s="59">
        <v>15.6</v>
      </c>
      <c r="DD1250" s="59"/>
      <c r="DE1250" s="59"/>
      <c r="DF1250" s="59"/>
      <c r="DG1250" s="59"/>
      <c r="DH1250" s="59"/>
    </row>
    <row r="1251" spans="2:112" s="10" customFormat="1" ht="15" x14ac:dyDescent="0.25">
      <c r="B1251" s="58">
        <v>44096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>
        <v>11.99</v>
      </c>
      <c r="AF1251" s="59">
        <v>13.29</v>
      </c>
      <c r="AG1251" s="59">
        <v>14.12</v>
      </c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59">
        <v>14.43</v>
      </c>
      <c r="DC1251" s="59">
        <v>15.53</v>
      </c>
      <c r="DD1251" s="59"/>
      <c r="DE1251" s="59"/>
      <c r="DF1251" s="59"/>
      <c r="DG1251" s="59"/>
      <c r="DH1251" s="59"/>
    </row>
    <row r="1252" spans="2:112" s="10" customFormat="1" ht="15" x14ac:dyDescent="0.25">
      <c r="B1252" s="58">
        <v>44095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>
        <v>11.85</v>
      </c>
      <c r="AF1252" s="59">
        <v>13.37</v>
      </c>
      <c r="AG1252" s="59">
        <v>14.59</v>
      </c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>
        <v>14.35</v>
      </c>
      <c r="DC1252" s="59">
        <v>15.53</v>
      </c>
      <c r="DD1252" s="59"/>
      <c r="DE1252" s="59"/>
      <c r="DF1252" s="59"/>
      <c r="DG1252" s="59"/>
      <c r="DH1252" s="59"/>
    </row>
    <row r="1253" spans="2:112" s="10" customFormat="1" ht="15" x14ac:dyDescent="0.25">
      <c r="B1253" s="58">
        <v>44092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>
        <v>12.08</v>
      </c>
      <c r="AF1253" s="59">
        <v>13.75</v>
      </c>
      <c r="AG1253" s="59">
        <v>14.53</v>
      </c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>
        <v>14.63</v>
      </c>
      <c r="DC1253" s="59">
        <v>15.78</v>
      </c>
      <c r="DD1253" s="59"/>
      <c r="DE1253" s="59"/>
      <c r="DF1253" s="59"/>
      <c r="DG1253" s="59"/>
      <c r="DH1253" s="59"/>
    </row>
    <row r="1254" spans="2:112" s="10" customFormat="1" ht="15" x14ac:dyDescent="0.25">
      <c r="B1254" s="58">
        <v>44091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>
        <v>11.99</v>
      </c>
      <c r="AF1254" s="59">
        <v>13.53</v>
      </c>
      <c r="AG1254" s="59">
        <v>14.15</v>
      </c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>
        <v>14.51</v>
      </c>
      <c r="DC1254" s="59">
        <v>15.43</v>
      </c>
      <c r="DD1254" s="59"/>
      <c r="DE1254" s="59"/>
      <c r="DF1254" s="59"/>
      <c r="DG1254" s="59"/>
      <c r="DH1254" s="59"/>
    </row>
    <row r="1255" spans="2:112" s="10" customFormat="1" ht="15" x14ac:dyDescent="0.25">
      <c r="B1255" s="58">
        <v>44090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>
        <v>12.23</v>
      </c>
      <c r="AF1255" s="59">
        <v>13.59</v>
      </c>
      <c r="AG1255" s="59">
        <v>14.33</v>
      </c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>
        <v>14.57</v>
      </c>
      <c r="DC1255" s="59">
        <v>15.66</v>
      </c>
      <c r="DD1255" s="59"/>
      <c r="DE1255" s="59"/>
      <c r="DF1255" s="59"/>
      <c r="DG1255" s="59"/>
      <c r="DH1255" s="59"/>
    </row>
    <row r="1256" spans="2:112" s="10" customFormat="1" ht="15" x14ac:dyDescent="0.25">
      <c r="B1256" s="58">
        <v>44089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>
        <v>12.03</v>
      </c>
      <c r="AF1256" s="59">
        <v>13.26</v>
      </c>
      <c r="AG1256" s="59">
        <v>13.87</v>
      </c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>
        <v>14.33</v>
      </c>
      <c r="DC1256" s="59">
        <v>15.36</v>
      </c>
      <c r="DD1256" s="59"/>
      <c r="DE1256" s="59"/>
      <c r="DF1256" s="59"/>
      <c r="DG1256" s="59"/>
      <c r="DH1256" s="59"/>
    </row>
    <row r="1257" spans="2:112" s="10" customFormat="1" ht="15" x14ac:dyDescent="0.25">
      <c r="B1257" s="58">
        <v>44088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>
        <v>11.85</v>
      </c>
      <c r="AF1257" s="59">
        <v>13.18</v>
      </c>
      <c r="AG1257" s="59">
        <v>13.94</v>
      </c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59">
        <v>14.36</v>
      </c>
      <c r="DC1257" s="59">
        <v>15.41</v>
      </c>
      <c r="DD1257" s="59"/>
      <c r="DE1257" s="59"/>
      <c r="DF1257" s="59"/>
      <c r="DG1257" s="59"/>
      <c r="DH1257" s="59"/>
    </row>
    <row r="1258" spans="2:112" s="10" customFormat="1" ht="15" x14ac:dyDescent="0.25">
      <c r="B1258" s="58">
        <v>44085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>
        <v>11.63</v>
      </c>
      <c r="AF1258" s="59">
        <v>12.8</v>
      </c>
      <c r="AG1258" s="59">
        <v>13.97</v>
      </c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>
        <v>14.09</v>
      </c>
      <c r="DC1258" s="59">
        <v>15.35</v>
      </c>
      <c r="DD1258" s="59"/>
      <c r="DE1258" s="59"/>
      <c r="DF1258" s="59"/>
      <c r="DG1258" s="59"/>
      <c r="DH1258" s="59"/>
    </row>
    <row r="1259" spans="2:112" s="10" customFormat="1" ht="15" x14ac:dyDescent="0.25">
      <c r="B1259" s="58">
        <v>44084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>
        <v>11.65</v>
      </c>
      <c r="AF1259" s="59">
        <v>12.93</v>
      </c>
      <c r="AG1259" s="59">
        <v>13.62</v>
      </c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>
        <v>13.96</v>
      </c>
      <c r="DC1259" s="59">
        <v>15.09</v>
      </c>
      <c r="DD1259" s="59"/>
      <c r="DE1259" s="59"/>
      <c r="DF1259" s="59"/>
      <c r="DG1259" s="59"/>
      <c r="DH1259" s="59"/>
    </row>
    <row r="1260" spans="2:112" s="10" customFormat="1" ht="15" x14ac:dyDescent="0.25">
      <c r="B1260" s="58">
        <v>44083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>
        <v>11.93</v>
      </c>
      <c r="AF1260" s="59">
        <v>12.94</v>
      </c>
      <c r="AG1260" s="59">
        <v>13.59</v>
      </c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>
        <v>14</v>
      </c>
      <c r="DC1260" s="59">
        <v>15.23</v>
      </c>
      <c r="DD1260" s="59"/>
      <c r="DE1260" s="59"/>
      <c r="DF1260" s="59"/>
      <c r="DG1260" s="59"/>
      <c r="DH1260" s="59"/>
    </row>
    <row r="1261" spans="2:112" s="10" customFormat="1" ht="15" x14ac:dyDescent="0.25">
      <c r="B1261" s="58">
        <v>44082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>
        <v>12.15</v>
      </c>
      <c r="AF1261" s="59">
        <v>13.12</v>
      </c>
      <c r="AG1261" s="59">
        <v>13.62</v>
      </c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>
        <v>14.1</v>
      </c>
      <c r="DC1261" s="59">
        <v>15.22</v>
      </c>
      <c r="DD1261" s="59"/>
      <c r="DE1261" s="59"/>
      <c r="DF1261" s="59"/>
      <c r="DG1261" s="59"/>
      <c r="DH1261" s="59"/>
    </row>
    <row r="1262" spans="2:112" s="10" customFormat="1" ht="15" x14ac:dyDescent="0.25">
      <c r="B1262" s="58">
        <v>44081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>
        <v>12.43</v>
      </c>
      <c r="AF1262" s="59">
        <v>13.32</v>
      </c>
      <c r="AG1262" s="59">
        <v>13.82</v>
      </c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>
        <v>14.35</v>
      </c>
      <c r="DC1262" s="59">
        <v>15.55</v>
      </c>
      <c r="DD1262" s="59"/>
      <c r="DE1262" s="59"/>
      <c r="DF1262" s="59"/>
      <c r="DG1262" s="59"/>
      <c r="DH1262" s="59"/>
    </row>
    <row r="1263" spans="2:112" s="10" customFormat="1" ht="15" x14ac:dyDescent="0.25">
      <c r="B1263" s="58">
        <v>44078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>
        <v>12.9</v>
      </c>
      <c r="AF1263" s="59">
        <v>13.95</v>
      </c>
      <c r="AG1263" s="59">
        <v>14.7</v>
      </c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>
        <v>14.76</v>
      </c>
      <c r="DC1263" s="59">
        <v>15.88</v>
      </c>
      <c r="DD1263" s="59"/>
      <c r="DE1263" s="59"/>
      <c r="DF1263" s="59"/>
      <c r="DG1263" s="59"/>
      <c r="DH1263" s="59"/>
    </row>
    <row r="1264" spans="2:112" s="10" customFormat="1" ht="15" x14ac:dyDescent="0.25">
      <c r="B1264" s="58">
        <v>44077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>
        <v>12.88</v>
      </c>
      <c r="AF1264" s="59">
        <v>14.1</v>
      </c>
      <c r="AG1264" s="59">
        <v>14.96</v>
      </c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>
        <v>14.94</v>
      </c>
      <c r="DC1264" s="59">
        <v>16.079999999999998</v>
      </c>
      <c r="DD1264" s="59"/>
      <c r="DE1264" s="59"/>
      <c r="DF1264" s="59"/>
      <c r="DG1264" s="59"/>
      <c r="DH1264" s="59"/>
    </row>
    <row r="1265" spans="2:112" s="10" customFormat="1" ht="15" x14ac:dyDescent="0.25">
      <c r="B1265" s="58">
        <v>44076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>
        <v>12.43</v>
      </c>
      <c r="AF1265" s="59">
        <v>13.67</v>
      </c>
      <c r="AG1265" s="59">
        <v>14.67</v>
      </c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>
        <v>14.83</v>
      </c>
      <c r="DC1265" s="59">
        <v>16.14</v>
      </c>
      <c r="DD1265" s="59"/>
      <c r="DE1265" s="59"/>
      <c r="DF1265" s="59"/>
      <c r="DG1265" s="59"/>
      <c r="DH1265" s="59"/>
    </row>
    <row r="1266" spans="2:112" s="10" customFormat="1" ht="15" x14ac:dyDescent="0.25">
      <c r="B1266" s="58">
        <v>44075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>
        <v>12.78</v>
      </c>
      <c r="AF1266" s="59">
        <v>13.9</v>
      </c>
      <c r="AG1266" s="59">
        <v>14.78</v>
      </c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>
        <v>15.16</v>
      </c>
      <c r="DC1266" s="59">
        <v>16.22</v>
      </c>
      <c r="DD1266" s="59"/>
      <c r="DE1266" s="59"/>
      <c r="DF1266" s="59"/>
      <c r="DG1266" s="59"/>
      <c r="DH1266" s="59"/>
    </row>
    <row r="1267" spans="2:112" s="10" customFormat="1" ht="15" x14ac:dyDescent="0.25">
      <c r="B1267" s="58">
        <v>44074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>
        <v>12.6</v>
      </c>
      <c r="AE1267" s="59">
        <v>13.4</v>
      </c>
      <c r="AF1267" s="59">
        <v>14.47</v>
      </c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>
        <v>15.11</v>
      </c>
      <c r="DC1267" s="59">
        <v>16.329999999999998</v>
      </c>
      <c r="DD1267" s="59"/>
      <c r="DE1267" s="59"/>
      <c r="DF1267" s="59"/>
      <c r="DG1267" s="59"/>
      <c r="DH1267" s="59"/>
    </row>
    <row r="1268" spans="2:112" s="10" customFormat="1" ht="15" x14ac:dyDescent="0.25">
      <c r="B1268" s="58">
        <v>44071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>
        <v>12.23</v>
      </c>
      <c r="AE1268" s="59">
        <v>12.83</v>
      </c>
      <c r="AF1268" s="59">
        <v>14.1</v>
      </c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>
        <v>15.11</v>
      </c>
      <c r="DC1268" s="59">
        <v>16.329999999999998</v>
      </c>
      <c r="DD1268" s="59"/>
      <c r="DE1268" s="59"/>
      <c r="DF1268" s="59"/>
      <c r="DG1268" s="59"/>
      <c r="DH1268" s="59"/>
    </row>
    <row r="1269" spans="2:112" s="10" customFormat="1" ht="15" x14ac:dyDescent="0.25">
      <c r="B1269" s="58">
        <v>44070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>
        <v>11.68</v>
      </c>
      <c r="AE1269" s="59">
        <v>12.02</v>
      </c>
      <c r="AF1269" s="59">
        <v>13.23</v>
      </c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>
        <v>14.63</v>
      </c>
      <c r="DC1269" s="59">
        <v>16.010000000000002</v>
      </c>
      <c r="DD1269" s="59"/>
      <c r="DE1269" s="59"/>
      <c r="DF1269" s="59"/>
      <c r="DG1269" s="59"/>
      <c r="DH1269" s="59"/>
    </row>
    <row r="1270" spans="2:112" s="10" customFormat="1" ht="15" x14ac:dyDescent="0.25">
      <c r="B1270" s="58">
        <v>44069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>
        <v>11.8</v>
      </c>
      <c r="AE1270" s="59">
        <v>12.6</v>
      </c>
      <c r="AF1270" s="59">
        <v>13.51</v>
      </c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>
        <v>14.85</v>
      </c>
      <c r="DC1270" s="59">
        <v>16.13</v>
      </c>
      <c r="DD1270" s="59"/>
      <c r="DE1270" s="59"/>
      <c r="DF1270" s="59"/>
      <c r="DG1270" s="59"/>
      <c r="DH1270" s="59"/>
    </row>
    <row r="1271" spans="2:112" s="10" customFormat="1" ht="15" x14ac:dyDescent="0.25">
      <c r="B1271" s="58">
        <v>44068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>
        <v>11.48</v>
      </c>
      <c r="AE1271" s="59">
        <v>11.85</v>
      </c>
      <c r="AF1271" s="59">
        <v>13.1</v>
      </c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>
        <v>14.62</v>
      </c>
      <c r="DC1271" s="59">
        <v>15.98</v>
      </c>
      <c r="DD1271" s="59"/>
      <c r="DE1271" s="59"/>
      <c r="DF1271" s="59"/>
      <c r="DG1271" s="59"/>
      <c r="DH1271" s="59"/>
    </row>
    <row r="1272" spans="2:112" s="10" customFormat="1" ht="15" x14ac:dyDescent="0.25">
      <c r="B1272" s="58">
        <v>44067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>
        <v>10.98</v>
      </c>
      <c r="AE1272" s="59">
        <v>11.34</v>
      </c>
      <c r="AF1272" s="59">
        <v>12.13</v>
      </c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>
        <v>14.31</v>
      </c>
      <c r="DC1272" s="59">
        <v>15.73</v>
      </c>
      <c r="DD1272" s="59"/>
      <c r="DE1272" s="59"/>
      <c r="DF1272" s="59"/>
      <c r="DG1272" s="59"/>
      <c r="DH1272" s="59"/>
    </row>
    <row r="1273" spans="2:112" s="10" customFormat="1" ht="15" x14ac:dyDescent="0.25">
      <c r="B1273" s="58">
        <v>44064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>
        <v>10.130000000000001</v>
      </c>
      <c r="AE1273" s="59">
        <v>10.95</v>
      </c>
      <c r="AF1273" s="59">
        <v>12.11</v>
      </c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>
        <v>13.97</v>
      </c>
      <c r="DC1273" s="59">
        <v>15.52</v>
      </c>
      <c r="DD1273" s="59"/>
      <c r="DE1273" s="59"/>
      <c r="DF1273" s="59"/>
      <c r="DG1273" s="59"/>
      <c r="DH1273" s="59"/>
    </row>
    <row r="1274" spans="2:112" s="10" customFormat="1" ht="15" x14ac:dyDescent="0.25">
      <c r="B1274" s="58">
        <v>44063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>
        <v>10.4</v>
      </c>
      <c r="AE1274" s="59">
        <v>11.4</v>
      </c>
      <c r="AF1274" s="59">
        <v>12.5</v>
      </c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>
        <v>14.21</v>
      </c>
      <c r="DC1274" s="59">
        <v>15.58</v>
      </c>
      <c r="DD1274" s="59"/>
      <c r="DE1274" s="59"/>
      <c r="DF1274" s="59"/>
      <c r="DG1274" s="59"/>
      <c r="DH1274" s="59"/>
    </row>
    <row r="1275" spans="2:112" s="10" customFormat="1" ht="15" x14ac:dyDescent="0.25">
      <c r="B1275" s="58">
        <v>44062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>
        <v>10.6</v>
      </c>
      <c r="AE1275" s="59">
        <v>11.44</v>
      </c>
      <c r="AF1275" s="59">
        <v>12.5</v>
      </c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>
        <v>14.23</v>
      </c>
      <c r="DC1275" s="59">
        <v>15.53</v>
      </c>
      <c r="DD1275" s="59"/>
      <c r="DE1275" s="59"/>
      <c r="DF1275" s="59"/>
      <c r="DG1275" s="59"/>
      <c r="DH1275" s="59"/>
    </row>
    <row r="1276" spans="2:112" s="10" customFormat="1" ht="15" x14ac:dyDescent="0.25">
      <c r="B1276" s="58">
        <v>44061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>
        <v>10.8</v>
      </c>
      <c r="AE1276" s="59">
        <v>11.59</v>
      </c>
      <c r="AF1276" s="59">
        <v>12.62</v>
      </c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>
        <v>14.21</v>
      </c>
      <c r="DC1276" s="59">
        <v>15.53</v>
      </c>
      <c r="DD1276" s="59"/>
      <c r="DE1276" s="59"/>
      <c r="DF1276" s="59"/>
      <c r="DG1276" s="59"/>
      <c r="DH1276" s="59"/>
    </row>
    <row r="1277" spans="2:112" s="10" customFormat="1" ht="15" x14ac:dyDescent="0.25">
      <c r="B1277" s="58">
        <v>44060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>
        <v>10.5</v>
      </c>
      <c r="AE1277" s="59">
        <v>11.15</v>
      </c>
      <c r="AF1277" s="59">
        <v>12.29</v>
      </c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>
        <v>14.02</v>
      </c>
      <c r="DC1277" s="59">
        <v>15.48</v>
      </c>
      <c r="DD1277" s="59"/>
      <c r="DE1277" s="59"/>
      <c r="DF1277" s="59"/>
      <c r="DG1277" s="59"/>
      <c r="DH1277" s="59"/>
    </row>
    <row r="1278" spans="2:112" s="10" customFormat="1" ht="15" x14ac:dyDescent="0.25">
      <c r="B1278" s="58">
        <v>44057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>
        <v>10.31</v>
      </c>
      <c r="AE1278" s="59">
        <v>10.220000000000001</v>
      </c>
      <c r="AF1278" s="59">
        <v>12.7</v>
      </c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>
        <v>14.01</v>
      </c>
      <c r="DC1278" s="59">
        <v>15.42</v>
      </c>
      <c r="DD1278" s="59"/>
      <c r="DE1278" s="59"/>
      <c r="DF1278" s="59"/>
      <c r="DG1278" s="59"/>
      <c r="DH1278" s="59"/>
    </row>
    <row r="1279" spans="2:112" s="10" customFormat="1" ht="15" x14ac:dyDescent="0.25">
      <c r="B1279" s="58">
        <v>44056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>
        <v>9.5500000000000007</v>
      </c>
      <c r="AE1279" s="59">
        <v>10.029999999999999</v>
      </c>
      <c r="AF1279" s="59">
        <v>12.34</v>
      </c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>
        <v>13.85</v>
      </c>
      <c r="DC1279" s="59">
        <v>15.43</v>
      </c>
      <c r="DD1279" s="59"/>
      <c r="DE1279" s="59"/>
      <c r="DF1279" s="59"/>
      <c r="DG1279" s="59"/>
      <c r="DH1279" s="59"/>
    </row>
    <row r="1280" spans="2:112" s="10" customFormat="1" ht="15" x14ac:dyDescent="0.25">
      <c r="B1280" s="58">
        <v>44055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>
        <v>9.3000000000000007</v>
      </c>
      <c r="AE1280" s="59">
        <v>9.74</v>
      </c>
      <c r="AF1280" s="59">
        <v>12.03</v>
      </c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>
        <v>13.73</v>
      </c>
      <c r="DC1280" s="59">
        <v>15.36</v>
      </c>
      <c r="DD1280" s="59"/>
      <c r="DE1280" s="59"/>
      <c r="DF1280" s="59"/>
      <c r="DG1280" s="59"/>
      <c r="DH1280" s="59"/>
    </row>
    <row r="1281" spans="2:112" s="10" customFormat="1" ht="15" x14ac:dyDescent="0.25">
      <c r="B1281" s="58">
        <v>44054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>
        <v>9.65</v>
      </c>
      <c r="AE1281" s="59">
        <v>10.17</v>
      </c>
      <c r="AF1281" s="59">
        <v>12.1</v>
      </c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>
        <v>13.89</v>
      </c>
      <c r="DC1281" s="59">
        <v>15.6</v>
      </c>
      <c r="DD1281" s="59"/>
      <c r="DE1281" s="59"/>
      <c r="DF1281" s="59"/>
      <c r="DG1281" s="59"/>
      <c r="DH1281" s="59"/>
    </row>
    <row r="1282" spans="2:112" s="10" customFormat="1" ht="15" x14ac:dyDescent="0.25">
      <c r="B1282" s="58">
        <v>44053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>
        <v>9.65</v>
      </c>
      <c r="AE1282" s="59">
        <v>10.4</v>
      </c>
      <c r="AF1282" s="59">
        <v>12.07</v>
      </c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>
        <v>13.76</v>
      </c>
      <c r="DC1282" s="59">
        <v>15.38</v>
      </c>
      <c r="DD1282" s="59"/>
      <c r="DE1282" s="59"/>
      <c r="DF1282" s="59"/>
      <c r="DG1282" s="59"/>
      <c r="DH1282" s="59"/>
    </row>
    <row r="1283" spans="2:112" s="10" customFormat="1" ht="15" x14ac:dyDescent="0.25">
      <c r="B1283" s="58">
        <v>44050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>
        <v>10.050000000000001</v>
      </c>
      <c r="AE1283" s="59">
        <v>10.65</v>
      </c>
      <c r="AF1283" s="59">
        <v>12.09</v>
      </c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>
        <v>13.84</v>
      </c>
      <c r="DC1283" s="59">
        <v>15.43</v>
      </c>
      <c r="DD1283" s="59"/>
      <c r="DE1283" s="59"/>
      <c r="DF1283" s="59"/>
      <c r="DG1283" s="59"/>
      <c r="DH1283" s="59"/>
    </row>
    <row r="1284" spans="2:112" s="10" customFormat="1" ht="15" x14ac:dyDescent="0.25">
      <c r="B1284" s="58">
        <v>44049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>
        <v>10</v>
      </c>
      <c r="AE1284" s="59">
        <v>10.79</v>
      </c>
      <c r="AF1284" s="59">
        <v>12.18</v>
      </c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>
        <v>13.94</v>
      </c>
      <c r="DC1284" s="59">
        <v>15.53</v>
      </c>
      <c r="DD1284" s="59"/>
      <c r="DE1284" s="59"/>
      <c r="DF1284" s="59"/>
      <c r="DG1284" s="59"/>
      <c r="DH1284" s="59"/>
    </row>
    <row r="1285" spans="2:112" s="10" customFormat="1" ht="15" x14ac:dyDescent="0.25">
      <c r="B1285" s="58">
        <v>44048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>
        <v>9.6</v>
      </c>
      <c r="AE1285" s="59">
        <v>10.52</v>
      </c>
      <c r="AF1285" s="59">
        <v>11.84</v>
      </c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>
        <v>13.74</v>
      </c>
      <c r="DC1285" s="59">
        <v>15.44</v>
      </c>
      <c r="DD1285" s="59"/>
      <c r="DE1285" s="59"/>
      <c r="DF1285" s="59"/>
      <c r="DG1285" s="59"/>
      <c r="DH1285" s="59"/>
    </row>
    <row r="1286" spans="2:112" s="10" customFormat="1" ht="15" x14ac:dyDescent="0.25">
      <c r="B1286" s="58">
        <v>44047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>
        <v>9.43</v>
      </c>
      <c r="AE1286" s="59">
        <v>10.35</v>
      </c>
      <c r="AF1286" s="59">
        <v>11.72</v>
      </c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>
        <v>13.46</v>
      </c>
      <c r="DC1286" s="59">
        <v>15.3</v>
      </c>
      <c r="DD1286" s="59"/>
      <c r="DE1286" s="59"/>
      <c r="DF1286" s="59"/>
      <c r="DG1286" s="59"/>
      <c r="DH1286" s="59"/>
    </row>
    <row r="1287" spans="2:112" s="10" customFormat="1" ht="15" x14ac:dyDescent="0.25">
      <c r="B1287" s="58">
        <v>44046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>
        <v>8.98</v>
      </c>
      <c r="AE1287" s="59">
        <v>9.93</v>
      </c>
      <c r="AF1287" s="59">
        <v>11.5</v>
      </c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>
        <v>13.38</v>
      </c>
      <c r="DC1287" s="59">
        <v>15.08</v>
      </c>
      <c r="DD1287" s="59"/>
      <c r="DE1287" s="59"/>
      <c r="DF1287" s="59"/>
      <c r="DG1287" s="59"/>
      <c r="DH1287" s="59"/>
    </row>
    <row r="1288" spans="2:112" s="10" customFormat="1" ht="15" x14ac:dyDescent="0.25">
      <c r="B1288" s="58">
        <v>44043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>
        <v>7.28</v>
      </c>
      <c r="AD1288" s="59">
        <v>7.85</v>
      </c>
      <c r="AE1288" s="59">
        <v>10.78</v>
      </c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59">
        <v>13.13</v>
      </c>
      <c r="DC1288" s="59">
        <v>14.95</v>
      </c>
      <c r="DD1288" s="59"/>
      <c r="DE1288" s="59"/>
      <c r="DF1288" s="59"/>
      <c r="DG1288" s="59"/>
      <c r="DH1288" s="59"/>
    </row>
    <row r="1289" spans="2:112" s="10" customFormat="1" ht="15" x14ac:dyDescent="0.25">
      <c r="B1289" s="58">
        <v>44042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>
        <v>7.13</v>
      </c>
      <c r="AD1289" s="59">
        <v>7.65</v>
      </c>
      <c r="AE1289" s="59">
        <v>9.19</v>
      </c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>
        <v>13.22</v>
      </c>
      <c r="DC1289" s="59">
        <v>15.06</v>
      </c>
      <c r="DD1289" s="59"/>
      <c r="DE1289" s="59"/>
      <c r="DF1289" s="59"/>
      <c r="DG1289" s="59"/>
      <c r="DH1289" s="59"/>
    </row>
    <row r="1290" spans="2:112" s="10" customFormat="1" ht="15" x14ac:dyDescent="0.25">
      <c r="B1290" s="58">
        <v>44041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>
        <v>6.9</v>
      </c>
      <c r="AD1290" s="59">
        <v>7.88</v>
      </c>
      <c r="AE1290" s="59">
        <v>9.16</v>
      </c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59">
        <v>13.28</v>
      </c>
      <c r="DC1290" s="59">
        <v>15.13</v>
      </c>
      <c r="DD1290" s="59"/>
      <c r="DE1290" s="59"/>
      <c r="DF1290" s="59"/>
      <c r="DG1290" s="59"/>
      <c r="DH1290" s="59"/>
    </row>
    <row r="1291" spans="2:112" s="10" customFormat="1" ht="15" x14ac:dyDescent="0.25">
      <c r="B1291" s="58">
        <v>44040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>
        <v>6.78</v>
      </c>
      <c r="AD1291" s="59">
        <v>7.57</v>
      </c>
      <c r="AE1291" s="59">
        <v>9.02</v>
      </c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>
        <v>13.21</v>
      </c>
      <c r="DC1291" s="59">
        <v>14.96</v>
      </c>
      <c r="DD1291" s="59"/>
      <c r="DE1291" s="59"/>
      <c r="DF1291" s="59"/>
      <c r="DG1291" s="59"/>
      <c r="DH1291" s="59"/>
    </row>
    <row r="1292" spans="2:112" s="10" customFormat="1" ht="15" x14ac:dyDescent="0.25">
      <c r="B1292" s="58">
        <v>44039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>
        <v>6.65</v>
      </c>
      <c r="AD1292" s="59">
        <v>7.38</v>
      </c>
      <c r="AE1292" s="59">
        <v>9.0399999999999991</v>
      </c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>
        <v>13.01</v>
      </c>
      <c r="DC1292" s="59">
        <v>15</v>
      </c>
      <c r="DD1292" s="59"/>
      <c r="DE1292" s="59"/>
      <c r="DF1292" s="59"/>
      <c r="DG1292" s="59"/>
      <c r="DH1292" s="59"/>
    </row>
    <row r="1293" spans="2:112" s="10" customFormat="1" ht="15" x14ac:dyDescent="0.25">
      <c r="B1293" s="58">
        <v>44036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>
        <v>6.78</v>
      </c>
      <c r="AD1293" s="59">
        <v>7.52</v>
      </c>
      <c r="AE1293" s="59">
        <v>8.9700000000000006</v>
      </c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>
        <v>13.3</v>
      </c>
      <c r="DC1293" s="59">
        <v>15.15</v>
      </c>
      <c r="DD1293" s="59"/>
      <c r="DE1293" s="59"/>
      <c r="DF1293" s="59"/>
      <c r="DG1293" s="59"/>
      <c r="DH1293" s="59"/>
    </row>
    <row r="1294" spans="2:112" s="10" customFormat="1" ht="15" x14ac:dyDescent="0.25">
      <c r="B1294" s="58">
        <v>44035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>
        <v>6.78</v>
      </c>
      <c r="AD1294" s="59">
        <v>7.5</v>
      </c>
      <c r="AE1294" s="59">
        <v>9.02</v>
      </c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>
        <v>13.44</v>
      </c>
      <c r="DC1294" s="59">
        <v>15.33</v>
      </c>
      <c r="DD1294" s="59"/>
      <c r="DE1294" s="59"/>
      <c r="DF1294" s="59"/>
      <c r="DG1294" s="59"/>
      <c r="DH1294" s="59"/>
    </row>
    <row r="1295" spans="2:112" s="10" customFormat="1" ht="15" x14ac:dyDescent="0.25">
      <c r="B1295" s="58">
        <v>44034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>
        <v>6.75</v>
      </c>
      <c r="AD1295" s="59">
        <v>7.13</v>
      </c>
      <c r="AE1295" s="59">
        <v>8.7899999999999991</v>
      </c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>
        <v>13.25</v>
      </c>
      <c r="DC1295" s="59">
        <v>15.25</v>
      </c>
      <c r="DD1295" s="59"/>
      <c r="DE1295" s="59"/>
      <c r="DF1295" s="59"/>
      <c r="DG1295" s="59"/>
      <c r="DH1295" s="59"/>
    </row>
    <row r="1296" spans="2:112" s="10" customFormat="1" ht="15" x14ac:dyDescent="0.25">
      <c r="B1296" s="58">
        <v>44033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>
        <v>6.88</v>
      </c>
      <c r="AD1296" s="59">
        <v>7.01</v>
      </c>
      <c r="AE1296" s="59">
        <v>8.81</v>
      </c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>
        <v>13.4</v>
      </c>
      <c r="DC1296" s="59">
        <v>15.38</v>
      </c>
      <c r="DD1296" s="59"/>
      <c r="DE1296" s="59"/>
      <c r="DF1296" s="59"/>
      <c r="DG1296" s="59"/>
      <c r="DH1296" s="59"/>
    </row>
    <row r="1297" spans="2:112" s="10" customFormat="1" ht="15" x14ac:dyDescent="0.25">
      <c r="B1297" s="58">
        <v>44032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>
        <v>6.48</v>
      </c>
      <c r="AD1297" s="59">
        <v>7.08</v>
      </c>
      <c r="AE1297" s="59">
        <v>8.6199999999999992</v>
      </c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>
        <v>13.33</v>
      </c>
      <c r="DC1297" s="59">
        <v>15.31</v>
      </c>
      <c r="DD1297" s="59"/>
      <c r="DE1297" s="59"/>
      <c r="DF1297" s="59"/>
      <c r="DG1297" s="59"/>
      <c r="DH1297" s="59"/>
    </row>
    <row r="1298" spans="2:112" s="10" customFormat="1" ht="15" x14ac:dyDescent="0.25">
      <c r="B1298" s="58">
        <v>44029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>
        <v>6.55</v>
      </c>
      <c r="AD1298" s="59">
        <v>7.15</v>
      </c>
      <c r="AE1298" s="59">
        <v>8.75</v>
      </c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>
        <v>13.76</v>
      </c>
      <c r="DC1298" s="59">
        <v>15.64</v>
      </c>
      <c r="DD1298" s="59"/>
      <c r="DE1298" s="59"/>
      <c r="DF1298" s="59"/>
      <c r="DG1298" s="59"/>
      <c r="DH1298" s="59"/>
    </row>
    <row r="1299" spans="2:112" s="10" customFormat="1" ht="15" x14ac:dyDescent="0.25">
      <c r="B1299" s="58">
        <v>44028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>
        <v>6.5</v>
      </c>
      <c r="AD1299" s="59">
        <v>7.1</v>
      </c>
      <c r="AE1299" s="59">
        <v>8.85</v>
      </c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>
        <v>13.74</v>
      </c>
      <c r="DC1299" s="59">
        <v>15.5</v>
      </c>
      <c r="DD1299" s="59"/>
      <c r="DE1299" s="59"/>
      <c r="DF1299" s="59"/>
      <c r="DG1299" s="59"/>
      <c r="DH1299" s="59"/>
    </row>
    <row r="1300" spans="2:112" s="10" customFormat="1" ht="15" x14ac:dyDescent="0.25">
      <c r="B1300" s="58">
        <v>44027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>
        <v>6.75</v>
      </c>
      <c r="AD1300" s="59">
        <v>7.29</v>
      </c>
      <c r="AE1300" s="59">
        <v>8.8800000000000008</v>
      </c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>
        <v>13.81</v>
      </c>
      <c r="DC1300" s="59">
        <v>15.66</v>
      </c>
      <c r="DD1300" s="59"/>
      <c r="DE1300" s="59"/>
      <c r="DF1300" s="59"/>
      <c r="DG1300" s="59"/>
      <c r="DH1300" s="59"/>
    </row>
    <row r="1301" spans="2:112" s="10" customFormat="1" ht="15" x14ac:dyDescent="0.25">
      <c r="B1301" s="58">
        <v>44026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>
        <v>6.68</v>
      </c>
      <c r="AD1301" s="59">
        <v>7.15</v>
      </c>
      <c r="AE1301" s="59">
        <v>8.6999999999999993</v>
      </c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>
        <v>13.66</v>
      </c>
      <c r="DC1301" s="59">
        <v>15.38</v>
      </c>
      <c r="DD1301" s="59"/>
      <c r="DE1301" s="59"/>
      <c r="DF1301" s="59"/>
      <c r="DG1301" s="59"/>
      <c r="DH1301" s="59"/>
    </row>
    <row r="1302" spans="2:112" s="10" customFormat="1" ht="15" x14ac:dyDescent="0.25">
      <c r="B1302" s="58">
        <v>44025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>
        <v>6.75</v>
      </c>
      <c r="AD1302" s="59">
        <v>7.17</v>
      </c>
      <c r="AE1302" s="59">
        <v>8.9</v>
      </c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>
        <v>13.76</v>
      </c>
      <c r="DC1302" s="59">
        <v>15.56</v>
      </c>
      <c r="DD1302" s="59"/>
      <c r="DE1302" s="59"/>
      <c r="DF1302" s="59"/>
      <c r="DG1302" s="59"/>
      <c r="DH1302" s="59"/>
    </row>
    <row r="1303" spans="2:112" s="10" customFormat="1" ht="15" x14ac:dyDescent="0.25">
      <c r="B1303" s="58">
        <v>44022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>
        <v>6.95</v>
      </c>
      <c r="AD1303" s="59">
        <v>7.55</v>
      </c>
      <c r="AE1303" s="59">
        <v>8.8000000000000007</v>
      </c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>
        <v>13.73</v>
      </c>
      <c r="DC1303" s="59">
        <v>15.41</v>
      </c>
      <c r="DD1303" s="59"/>
      <c r="DE1303" s="59"/>
      <c r="DF1303" s="59"/>
      <c r="DG1303" s="59"/>
      <c r="DH1303" s="59"/>
    </row>
    <row r="1304" spans="2:112" s="10" customFormat="1" ht="15" x14ac:dyDescent="0.25">
      <c r="B1304" s="58">
        <v>44021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>
        <v>7.4</v>
      </c>
      <c r="AD1304" s="59">
        <v>7.9</v>
      </c>
      <c r="AE1304" s="59">
        <v>8.91</v>
      </c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>
        <v>13.81</v>
      </c>
      <c r="DC1304" s="59">
        <v>15.57</v>
      </c>
      <c r="DD1304" s="59"/>
      <c r="DE1304" s="59"/>
      <c r="DF1304" s="59"/>
      <c r="DG1304" s="59"/>
      <c r="DH1304" s="59"/>
    </row>
    <row r="1305" spans="2:112" s="10" customFormat="1" ht="15" x14ac:dyDescent="0.25">
      <c r="B1305" s="58">
        <v>44020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>
        <v>7.48</v>
      </c>
      <c r="AD1305" s="59">
        <v>8.0299999999999994</v>
      </c>
      <c r="AE1305" s="59">
        <v>9.02</v>
      </c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>
        <v>13.84</v>
      </c>
      <c r="DC1305" s="59">
        <v>15.61</v>
      </c>
      <c r="DD1305" s="59"/>
      <c r="DE1305" s="59"/>
      <c r="DF1305" s="59"/>
      <c r="DG1305" s="59"/>
      <c r="DH1305" s="59"/>
    </row>
    <row r="1306" spans="2:112" s="10" customFormat="1" ht="15" x14ac:dyDescent="0.25">
      <c r="B1306" s="58">
        <v>44019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>
        <v>7.63</v>
      </c>
      <c r="AD1306" s="59">
        <v>8.25</v>
      </c>
      <c r="AE1306" s="59">
        <v>9.1999999999999993</v>
      </c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>
        <v>13.84</v>
      </c>
      <c r="DC1306" s="59">
        <v>14.4</v>
      </c>
      <c r="DD1306" s="59"/>
      <c r="DE1306" s="59"/>
      <c r="DF1306" s="59"/>
      <c r="DG1306" s="59"/>
      <c r="DH1306" s="59"/>
    </row>
    <row r="1307" spans="2:112" s="10" customFormat="1" ht="15" x14ac:dyDescent="0.25">
      <c r="B1307" s="58">
        <v>44018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>
        <v>7.63</v>
      </c>
      <c r="AD1307" s="59">
        <v>8.44</v>
      </c>
      <c r="AE1307" s="59">
        <v>9.3000000000000007</v>
      </c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>
        <v>13.71</v>
      </c>
      <c r="DC1307" s="59">
        <v>14.4</v>
      </c>
      <c r="DD1307" s="59"/>
      <c r="DE1307" s="59"/>
      <c r="DF1307" s="59"/>
      <c r="DG1307" s="59"/>
      <c r="DH1307" s="59"/>
    </row>
    <row r="1308" spans="2:112" s="10" customFormat="1" ht="15" x14ac:dyDescent="0.25">
      <c r="B1308" s="58">
        <v>44015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>
        <v>7.45</v>
      </c>
      <c r="AD1308" s="59">
        <v>8.17</v>
      </c>
      <c r="AE1308" s="59">
        <v>9.1</v>
      </c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>
        <v>13.39</v>
      </c>
      <c r="DC1308" s="59">
        <v>14.4</v>
      </c>
      <c r="DD1308" s="59"/>
      <c r="DE1308" s="59"/>
      <c r="DF1308" s="59"/>
      <c r="DG1308" s="59"/>
      <c r="DH1308" s="59"/>
    </row>
    <row r="1309" spans="2:112" s="10" customFormat="1" ht="15" x14ac:dyDescent="0.25">
      <c r="B1309" s="58">
        <v>44014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>
        <v>7.53</v>
      </c>
      <c r="AD1309" s="59">
        <v>8.1300000000000008</v>
      </c>
      <c r="AE1309" s="59">
        <v>9</v>
      </c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>
        <v>13.3</v>
      </c>
      <c r="DC1309" s="59">
        <v>14.4</v>
      </c>
      <c r="DD1309" s="59"/>
      <c r="DE1309" s="59"/>
      <c r="DF1309" s="59"/>
      <c r="DG1309" s="59"/>
      <c r="DH1309" s="59"/>
    </row>
    <row r="1310" spans="2:112" s="10" customFormat="1" ht="15" x14ac:dyDescent="0.25">
      <c r="B1310" s="58">
        <v>44013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>
        <v>7.56</v>
      </c>
      <c r="AD1310" s="59">
        <v>8.1300000000000008</v>
      </c>
      <c r="AE1310" s="59">
        <v>9</v>
      </c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>
        <v>13.23</v>
      </c>
      <c r="DC1310" s="59">
        <v>14.4</v>
      </c>
      <c r="DD1310" s="59"/>
      <c r="DE1310" s="59"/>
      <c r="DF1310" s="59"/>
      <c r="DG1310" s="59"/>
      <c r="DH1310" s="59"/>
    </row>
    <row r="1311" spans="2:112" s="10" customFormat="1" ht="15" x14ac:dyDescent="0.25">
      <c r="B1311" s="58">
        <v>44012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>
        <v>7.6</v>
      </c>
      <c r="AC1311" s="59">
        <v>7.96</v>
      </c>
      <c r="AD1311" s="59">
        <v>8.68</v>
      </c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>
        <v>13.31</v>
      </c>
      <c r="DC1311" s="59">
        <v>14.4</v>
      </c>
      <c r="DD1311" s="59"/>
      <c r="DE1311" s="59"/>
      <c r="DF1311" s="59"/>
      <c r="DG1311" s="59"/>
      <c r="DH1311" s="59"/>
    </row>
    <row r="1312" spans="2:112" s="10" customFormat="1" ht="15" x14ac:dyDescent="0.25">
      <c r="B1312" s="58">
        <v>44011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>
        <v>7.39</v>
      </c>
      <c r="AC1312" s="59">
        <v>7.8</v>
      </c>
      <c r="AD1312" s="59">
        <v>9.14</v>
      </c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>
        <v>13.31</v>
      </c>
      <c r="DC1312" s="59">
        <v>15.09</v>
      </c>
      <c r="DD1312" s="59"/>
      <c r="DE1312" s="59"/>
      <c r="DF1312" s="59"/>
      <c r="DG1312" s="59"/>
      <c r="DH1312" s="59"/>
    </row>
    <row r="1313" spans="2:112" s="10" customFormat="1" ht="15" x14ac:dyDescent="0.25">
      <c r="B1313" s="58">
        <v>44008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>
        <v>7.05</v>
      </c>
      <c r="AC1313" s="59">
        <v>7.33</v>
      </c>
      <c r="AD1313" s="59">
        <v>8.08</v>
      </c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>
        <v>12.99</v>
      </c>
      <c r="DC1313" s="59">
        <v>14.95</v>
      </c>
      <c r="DD1313" s="59"/>
      <c r="DE1313" s="59"/>
      <c r="DF1313" s="59"/>
      <c r="DG1313" s="59"/>
      <c r="DH1313" s="59"/>
    </row>
    <row r="1314" spans="2:112" s="10" customFormat="1" ht="15" x14ac:dyDescent="0.25">
      <c r="B1314" s="58">
        <v>44007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>
        <v>7.18</v>
      </c>
      <c r="AC1314" s="59">
        <v>7.44</v>
      </c>
      <c r="AD1314" s="59">
        <v>7.46</v>
      </c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>
        <v>12.99</v>
      </c>
      <c r="DC1314" s="59">
        <v>14.8</v>
      </c>
      <c r="DD1314" s="59"/>
      <c r="DE1314" s="59"/>
      <c r="DF1314" s="59"/>
      <c r="DG1314" s="59"/>
      <c r="DH1314" s="59"/>
    </row>
    <row r="1315" spans="2:112" s="10" customFormat="1" ht="15" x14ac:dyDescent="0.25">
      <c r="B1315" s="58">
        <v>44006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>
        <v>7.52</v>
      </c>
      <c r="AC1315" s="59">
        <v>7.65</v>
      </c>
      <c r="AD1315" s="59">
        <v>8.49</v>
      </c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>
        <v>13.23</v>
      </c>
      <c r="DC1315" s="59">
        <v>14.83</v>
      </c>
      <c r="DD1315" s="59"/>
      <c r="DE1315" s="59"/>
      <c r="DF1315" s="59"/>
      <c r="DG1315" s="59"/>
      <c r="DH1315" s="59"/>
    </row>
    <row r="1316" spans="2:112" s="10" customFormat="1" ht="15" x14ac:dyDescent="0.25">
      <c r="B1316" s="58">
        <v>44005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>
        <v>7.6</v>
      </c>
      <c r="AC1316" s="59">
        <v>7.87</v>
      </c>
      <c r="AD1316" s="59">
        <v>8.43</v>
      </c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>
        <v>13.23</v>
      </c>
      <c r="DC1316" s="59">
        <v>14.98</v>
      </c>
      <c r="DD1316" s="59"/>
      <c r="DE1316" s="59"/>
      <c r="DF1316" s="59"/>
      <c r="DG1316" s="59"/>
      <c r="DH1316" s="59"/>
    </row>
    <row r="1317" spans="2:112" s="10" customFormat="1" ht="15" x14ac:dyDescent="0.25">
      <c r="B1317" s="58">
        <v>44004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>
        <v>7.43</v>
      </c>
      <c r="AC1317" s="59">
        <v>7.64</v>
      </c>
      <c r="AD1317" s="59">
        <v>8.01</v>
      </c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>
        <v>13.23</v>
      </c>
      <c r="DC1317" s="59">
        <v>15.05</v>
      </c>
      <c r="DD1317" s="59"/>
      <c r="DE1317" s="59"/>
      <c r="DF1317" s="59"/>
      <c r="DG1317" s="59"/>
      <c r="DH1317" s="59"/>
    </row>
    <row r="1318" spans="2:112" s="10" customFormat="1" ht="15" x14ac:dyDescent="0.25">
      <c r="B1318" s="58">
        <v>44001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>
        <v>7.4</v>
      </c>
      <c r="AC1318" s="59">
        <v>7.77</v>
      </c>
      <c r="AD1318" s="59">
        <v>8.2799999999999994</v>
      </c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>
        <v>13.34</v>
      </c>
      <c r="DC1318" s="59">
        <v>15.23</v>
      </c>
      <c r="DD1318" s="59"/>
      <c r="DE1318" s="59"/>
      <c r="DF1318" s="59"/>
      <c r="DG1318" s="59"/>
      <c r="DH1318" s="59"/>
    </row>
    <row r="1319" spans="2:112" s="10" customFormat="1" ht="15" x14ac:dyDescent="0.25">
      <c r="B1319" s="58">
        <v>44000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>
        <v>7.4</v>
      </c>
      <c r="AC1319" s="59">
        <v>7.47</v>
      </c>
      <c r="AD1319" s="59">
        <v>8</v>
      </c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>
        <v>13.14</v>
      </c>
      <c r="DC1319" s="59">
        <v>15.22</v>
      </c>
      <c r="DD1319" s="59"/>
      <c r="DE1319" s="59"/>
      <c r="DF1319" s="59"/>
      <c r="DG1319" s="59"/>
      <c r="DH1319" s="59"/>
    </row>
    <row r="1320" spans="2:112" s="10" customFormat="1" ht="15" x14ac:dyDescent="0.25">
      <c r="B1320" s="58">
        <v>43999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>
        <v>7.15</v>
      </c>
      <c r="AC1320" s="59">
        <v>7.43</v>
      </c>
      <c r="AD1320" s="59">
        <v>8.4700000000000006</v>
      </c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>
        <v>12.92</v>
      </c>
      <c r="DC1320" s="59">
        <v>14.91</v>
      </c>
      <c r="DD1320" s="59"/>
      <c r="DE1320" s="59"/>
      <c r="DF1320" s="59"/>
      <c r="DG1320" s="59"/>
      <c r="DH1320" s="59"/>
    </row>
    <row r="1321" spans="2:112" s="10" customFormat="1" ht="15" x14ac:dyDescent="0.25">
      <c r="B1321" s="58">
        <v>43998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>
        <v>7.08</v>
      </c>
      <c r="AC1321" s="59">
        <v>7.47</v>
      </c>
      <c r="AD1321" s="59">
        <v>8.24</v>
      </c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>
        <v>12.93</v>
      </c>
      <c r="DC1321" s="59">
        <v>14.85</v>
      </c>
      <c r="DD1321" s="59"/>
      <c r="DE1321" s="59"/>
      <c r="DF1321" s="59"/>
      <c r="DG1321" s="59"/>
      <c r="DH1321" s="59"/>
    </row>
    <row r="1322" spans="2:112" s="10" customFormat="1" ht="15" x14ac:dyDescent="0.25">
      <c r="B1322" s="58">
        <v>43997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>
        <v>7.06</v>
      </c>
      <c r="AC1322" s="59">
        <v>7.53</v>
      </c>
      <c r="AD1322" s="59">
        <v>8.1999999999999993</v>
      </c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>
        <v>12.7</v>
      </c>
      <c r="DC1322" s="59">
        <v>14.58</v>
      </c>
      <c r="DD1322" s="59"/>
      <c r="DE1322" s="59"/>
      <c r="DF1322" s="59"/>
      <c r="DG1322" s="59"/>
      <c r="DH1322" s="59"/>
    </row>
    <row r="1323" spans="2:112" s="10" customFormat="1" ht="15" x14ac:dyDescent="0.25">
      <c r="B1323" s="58">
        <v>43994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>
        <v>6.81</v>
      </c>
      <c r="AC1323" s="59">
        <v>7.15</v>
      </c>
      <c r="AD1323" s="59">
        <v>8.36</v>
      </c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>
        <v>12.77</v>
      </c>
      <c r="DC1323" s="59">
        <v>14.93</v>
      </c>
      <c r="DD1323" s="59"/>
      <c r="DE1323" s="59"/>
      <c r="DF1323" s="59"/>
      <c r="DG1323" s="59"/>
      <c r="DH1323" s="59"/>
    </row>
    <row r="1324" spans="2:112" s="10" customFormat="1" ht="15" x14ac:dyDescent="0.25">
      <c r="B1324" s="58">
        <v>43993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>
        <v>6.48</v>
      </c>
      <c r="AC1324" s="59">
        <v>6.99</v>
      </c>
      <c r="AD1324" s="59">
        <v>8.25</v>
      </c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>
        <v>13.03</v>
      </c>
      <c r="DC1324" s="59">
        <v>14.97</v>
      </c>
      <c r="DD1324" s="59"/>
      <c r="DE1324" s="59"/>
      <c r="DF1324" s="59"/>
      <c r="DG1324" s="59"/>
      <c r="DH1324" s="59"/>
    </row>
    <row r="1325" spans="2:112" s="10" customFormat="1" ht="15" x14ac:dyDescent="0.25">
      <c r="B1325" s="58">
        <v>43992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>
        <v>6.31</v>
      </c>
      <c r="AC1325" s="59">
        <v>7.11</v>
      </c>
      <c r="AD1325" s="59">
        <v>8.43</v>
      </c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>
        <v>12.95</v>
      </c>
      <c r="DC1325" s="59">
        <v>14.97</v>
      </c>
      <c r="DD1325" s="59"/>
      <c r="DE1325" s="59"/>
      <c r="DF1325" s="59"/>
      <c r="DG1325" s="59"/>
      <c r="DH1325" s="59"/>
    </row>
    <row r="1326" spans="2:112" s="10" customFormat="1" ht="15" x14ac:dyDescent="0.25">
      <c r="B1326" s="58">
        <v>43991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>
        <v>6.6</v>
      </c>
      <c r="AC1326" s="59">
        <v>7.18</v>
      </c>
      <c r="AD1326" s="59">
        <v>8.6999999999999993</v>
      </c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>
        <v>13.04</v>
      </c>
      <c r="DC1326" s="59">
        <v>14.91</v>
      </c>
      <c r="DD1326" s="59"/>
      <c r="DE1326" s="59"/>
      <c r="DF1326" s="59"/>
      <c r="DG1326" s="59"/>
      <c r="DH1326" s="59"/>
    </row>
    <row r="1327" spans="2:112" s="10" customFormat="1" ht="15" x14ac:dyDescent="0.25">
      <c r="B1327" s="58">
        <v>43990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>
        <v>6.75</v>
      </c>
      <c r="AC1327" s="59">
        <v>7.54</v>
      </c>
      <c r="AD1327" s="59">
        <v>8.6</v>
      </c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>
        <v>13.38</v>
      </c>
      <c r="DC1327" s="59">
        <v>15.08</v>
      </c>
      <c r="DD1327" s="59"/>
      <c r="DE1327" s="59"/>
      <c r="DF1327" s="59"/>
      <c r="DG1327" s="59"/>
      <c r="DH1327" s="59"/>
    </row>
    <row r="1328" spans="2:112" s="10" customFormat="1" ht="15" x14ac:dyDescent="0.25">
      <c r="B1328" s="58">
        <v>43987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>
        <v>6.89</v>
      </c>
      <c r="AC1328" s="59">
        <v>8.1</v>
      </c>
      <c r="AD1328" s="59">
        <v>9.2899999999999991</v>
      </c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>
        <v>13.35</v>
      </c>
      <c r="DC1328" s="59">
        <v>15.13</v>
      </c>
      <c r="DD1328" s="59"/>
      <c r="DE1328" s="59"/>
      <c r="DF1328" s="59"/>
      <c r="DG1328" s="59"/>
      <c r="DH1328" s="59"/>
    </row>
    <row r="1329" spans="2:112" s="10" customFormat="1" ht="15" x14ac:dyDescent="0.25">
      <c r="B1329" s="58">
        <v>43986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>
        <v>6.63</v>
      </c>
      <c r="AC1329" s="59">
        <v>7.88</v>
      </c>
      <c r="AD1329" s="59">
        <v>9.02</v>
      </c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>
        <v>12.98</v>
      </c>
      <c r="DC1329" s="59">
        <v>14.75</v>
      </c>
      <c r="DD1329" s="59"/>
      <c r="DE1329" s="59"/>
      <c r="DF1329" s="59"/>
      <c r="DG1329" s="59"/>
      <c r="DH1329" s="59"/>
    </row>
    <row r="1330" spans="2:112" s="10" customFormat="1" ht="15" x14ac:dyDescent="0.25">
      <c r="B1330" s="58">
        <v>43985</v>
      </c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>
        <v>6.69</v>
      </c>
      <c r="AC1330" s="59">
        <v>7.78</v>
      </c>
      <c r="AD1330" s="59">
        <v>8.81</v>
      </c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>
        <v>12.92</v>
      </c>
      <c r="DC1330" s="59">
        <v>14.71</v>
      </c>
      <c r="DD1330" s="59"/>
      <c r="DE1330" s="59"/>
      <c r="DF1330" s="59"/>
      <c r="DG1330" s="59"/>
      <c r="DH1330" s="59"/>
    </row>
    <row r="1331" spans="2:112" s="10" customFormat="1" ht="15" x14ac:dyDescent="0.25">
      <c r="B1331" s="58">
        <v>43984</v>
      </c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>
        <v>6.24</v>
      </c>
      <c r="AC1331" s="59">
        <v>7.21</v>
      </c>
      <c r="AD1331" s="59">
        <v>7.88</v>
      </c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>
        <v>12.81</v>
      </c>
      <c r="DC1331" s="59">
        <v>14.63</v>
      </c>
      <c r="DD1331" s="59"/>
      <c r="DE1331" s="59"/>
      <c r="DF1331" s="59"/>
      <c r="DG1331" s="59"/>
      <c r="DH1331" s="59"/>
    </row>
    <row r="1332" spans="2:112" s="10" customFormat="1" ht="15" x14ac:dyDescent="0.25">
      <c r="B1332" s="58">
        <v>43983</v>
      </c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>
        <v>5.78</v>
      </c>
      <c r="AC1332" s="59">
        <v>6.37</v>
      </c>
      <c r="AD1332" s="59">
        <v>7.41</v>
      </c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>
        <v>12.46</v>
      </c>
      <c r="DC1332" s="59">
        <v>14.33</v>
      </c>
      <c r="DD1332" s="59"/>
      <c r="DE1332" s="59"/>
      <c r="DF1332" s="59"/>
      <c r="DG1332" s="59"/>
      <c r="DH1332" s="59"/>
    </row>
    <row r="1333" spans="2:112" s="10" customFormat="1" ht="15" x14ac:dyDescent="0.25">
      <c r="B1333" s="58">
        <v>43980</v>
      </c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>
        <v>5.19</v>
      </c>
      <c r="AB1333" s="59">
        <v>5.93</v>
      </c>
      <c r="AC1333" s="59">
        <v>6.97</v>
      </c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>
        <v>12.6</v>
      </c>
      <c r="DC1333" s="59">
        <v>14.32</v>
      </c>
      <c r="DD1333" s="59"/>
      <c r="DE1333" s="59"/>
      <c r="DF1333" s="59"/>
      <c r="DG1333" s="59"/>
      <c r="DH1333" s="59"/>
    </row>
    <row r="1334" spans="2:112" s="10" customFormat="1" ht="15" x14ac:dyDescent="0.25">
      <c r="B1334" s="58">
        <v>43979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>
        <v>4.79</v>
      </c>
      <c r="AB1334" s="59">
        <v>5.7</v>
      </c>
      <c r="AC1334" s="59">
        <v>6.36</v>
      </c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>
        <v>12.44</v>
      </c>
      <c r="DC1334" s="59">
        <v>14.38</v>
      </c>
      <c r="DD1334" s="59"/>
      <c r="DE1334" s="59"/>
      <c r="DF1334" s="59"/>
      <c r="DG1334" s="59"/>
      <c r="DH1334" s="59"/>
    </row>
    <row r="1335" spans="2:112" s="10" customFormat="1" ht="15" x14ac:dyDescent="0.25">
      <c r="B1335" s="58">
        <v>43978</v>
      </c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>
        <v>4.91</v>
      </c>
      <c r="AB1335" s="59">
        <v>5.7</v>
      </c>
      <c r="AC1335" s="59">
        <v>6.51</v>
      </c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>
        <v>12.55</v>
      </c>
      <c r="DC1335" s="59">
        <v>14.41</v>
      </c>
      <c r="DD1335" s="59"/>
      <c r="DE1335" s="59"/>
      <c r="DF1335" s="59"/>
      <c r="DG1335" s="59"/>
      <c r="DH1335" s="59"/>
    </row>
    <row r="1336" spans="2:112" s="10" customFormat="1" ht="15" x14ac:dyDescent="0.25">
      <c r="B1336" s="58">
        <v>43977</v>
      </c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>
        <v>5.51</v>
      </c>
      <c r="AB1336" s="59">
        <v>6.15</v>
      </c>
      <c r="AC1336" s="59">
        <v>6.68</v>
      </c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>
        <v>12.86</v>
      </c>
      <c r="DC1336" s="59">
        <v>14.73</v>
      </c>
      <c r="DD1336" s="59"/>
      <c r="DE1336" s="59"/>
      <c r="DF1336" s="59"/>
      <c r="DG1336" s="59"/>
      <c r="DH1336" s="59"/>
    </row>
    <row r="1337" spans="2:112" s="10" customFormat="1" ht="15" x14ac:dyDescent="0.25">
      <c r="B1337" s="58">
        <v>43976</v>
      </c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>
        <v>5.31</v>
      </c>
      <c r="AB1337" s="59">
        <v>6.48</v>
      </c>
      <c r="AC1337" s="59">
        <v>7.15</v>
      </c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>
        <v>12.98</v>
      </c>
      <c r="DC1337" s="59">
        <v>14.8</v>
      </c>
      <c r="DD1337" s="59"/>
      <c r="DE1337" s="59"/>
      <c r="DF1337" s="59"/>
      <c r="DG1337" s="59"/>
      <c r="DH1337" s="59"/>
    </row>
    <row r="1338" spans="2:112" s="10" customFormat="1" ht="15" x14ac:dyDescent="0.25">
      <c r="B1338" s="58">
        <v>43973</v>
      </c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>
        <v>4.6100000000000003</v>
      </c>
      <c r="AB1338" s="59">
        <v>5.75</v>
      </c>
      <c r="AC1338" s="59">
        <v>6.33</v>
      </c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>
        <v>12.58</v>
      </c>
      <c r="DC1338" s="59">
        <v>14.48</v>
      </c>
      <c r="DD1338" s="59"/>
      <c r="DE1338" s="59"/>
      <c r="DF1338" s="59"/>
      <c r="DG1338" s="59"/>
      <c r="DH1338" s="59"/>
    </row>
    <row r="1339" spans="2:112" s="10" customFormat="1" ht="15" x14ac:dyDescent="0.25">
      <c r="B1339" s="58">
        <v>43972</v>
      </c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>
        <v>4.95</v>
      </c>
      <c r="AB1339" s="59">
        <v>5.63</v>
      </c>
      <c r="AC1339" s="59">
        <v>6.39</v>
      </c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>
        <v>12.74</v>
      </c>
      <c r="DC1339" s="59">
        <v>14.81</v>
      </c>
      <c r="DD1339" s="59"/>
      <c r="DE1339" s="59"/>
      <c r="DF1339" s="59"/>
      <c r="DG1339" s="59"/>
      <c r="DH1339" s="59"/>
    </row>
    <row r="1340" spans="2:112" s="10" customFormat="1" ht="15" x14ac:dyDescent="0.25">
      <c r="B1340" s="58">
        <v>43971</v>
      </c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>
        <v>5.46</v>
      </c>
      <c r="AB1340" s="59">
        <v>6.13</v>
      </c>
      <c r="AC1340" s="59">
        <v>6.72</v>
      </c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>
        <v>13.05</v>
      </c>
      <c r="DC1340" s="59">
        <v>14.8</v>
      </c>
      <c r="DD1340" s="59"/>
      <c r="DE1340" s="59"/>
      <c r="DF1340" s="59"/>
      <c r="DG1340" s="59"/>
      <c r="DH1340" s="59"/>
    </row>
    <row r="1341" spans="2:112" s="10" customFormat="1" ht="15" x14ac:dyDescent="0.25">
      <c r="B1341" s="58">
        <v>43970</v>
      </c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>
        <v>5.65</v>
      </c>
      <c r="AB1341" s="59">
        <v>6.19</v>
      </c>
      <c r="AC1341" s="59">
        <v>6.93</v>
      </c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>
        <v>13.01</v>
      </c>
      <c r="DC1341" s="59">
        <v>14.62</v>
      </c>
      <c r="DD1341" s="59"/>
      <c r="DE1341" s="59"/>
      <c r="DF1341" s="59"/>
      <c r="DG1341" s="59"/>
      <c r="DH1341" s="59"/>
    </row>
    <row r="1342" spans="2:112" s="10" customFormat="1" ht="15" x14ac:dyDescent="0.25">
      <c r="B1342" s="58">
        <v>43969</v>
      </c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>
        <v>5.68</v>
      </c>
      <c r="AB1342" s="59">
        <v>6.39</v>
      </c>
      <c r="AC1342" s="59">
        <v>7.08</v>
      </c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>
        <v>13.04</v>
      </c>
      <c r="DC1342" s="59">
        <v>14.55</v>
      </c>
      <c r="DD1342" s="59"/>
      <c r="DE1342" s="59"/>
      <c r="DF1342" s="59"/>
      <c r="DG1342" s="59"/>
      <c r="DH1342" s="59"/>
    </row>
    <row r="1343" spans="2:112" s="10" customFormat="1" ht="15" x14ac:dyDescent="0.25">
      <c r="B1343" s="58">
        <v>43966</v>
      </c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>
        <v>5.83</v>
      </c>
      <c r="AB1343" s="59">
        <v>6.67</v>
      </c>
      <c r="AC1343" s="59">
        <v>7.38</v>
      </c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59">
        <v>12.8</v>
      </c>
      <c r="DC1343" s="59">
        <v>14.16</v>
      </c>
      <c r="DD1343" s="59"/>
      <c r="DE1343" s="59"/>
      <c r="DF1343" s="59"/>
      <c r="DG1343" s="59"/>
      <c r="DH1343" s="59"/>
    </row>
    <row r="1344" spans="2:112" s="10" customFormat="1" ht="15" x14ac:dyDescent="0.25">
      <c r="B1344" s="58">
        <v>43965</v>
      </c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>
        <v>5.85</v>
      </c>
      <c r="AB1344" s="59">
        <v>6.53</v>
      </c>
      <c r="AC1344" s="59">
        <v>7.31</v>
      </c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>
        <v>12.79</v>
      </c>
      <c r="DC1344" s="59">
        <v>14.16</v>
      </c>
      <c r="DD1344" s="59"/>
      <c r="DE1344" s="59"/>
      <c r="DF1344" s="59"/>
      <c r="DG1344" s="59"/>
      <c r="DH1344" s="59"/>
    </row>
    <row r="1345" spans="2:112" s="10" customFormat="1" ht="15" x14ac:dyDescent="0.25">
      <c r="B1345" s="58">
        <v>43964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>
        <v>5.64</v>
      </c>
      <c r="AB1345" s="59">
        <v>6.44</v>
      </c>
      <c r="AC1345" s="59">
        <v>7.15</v>
      </c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>
        <v>12.59</v>
      </c>
      <c r="DC1345" s="59">
        <v>13.9</v>
      </c>
      <c r="DD1345" s="59"/>
      <c r="DE1345" s="59"/>
      <c r="DF1345" s="59"/>
      <c r="DG1345" s="59"/>
      <c r="DH1345" s="59"/>
    </row>
    <row r="1346" spans="2:112" s="10" customFormat="1" ht="15" x14ac:dyDescent="0.25">
      <c r="B1346" s="58">
        <v>43963</v>
      </c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>
        <v>5.96</v>
      </c>
      <c r="AB1346" s="59">
        <v>6.66</v>
      </c>
      <c r="AC1346" s="59">
        <v>7.39</v>
      </c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>
        <v>12.59</v>
      </c>
      <c r="DC1346" s="59">
        <v>13.98</v>
      </c>
      <c r="DD1346" s="59"/>
      <c r="DE1346" s="59"/>
      <c r="DF1346" s="59"/>
      <c r="DG1346" s="59"/>
      <c r="DH1346" s="59"/>
    </row>
    <row r="1347" spans="2:112" s="10" customFormat="1" ht="15" x14ac:dyDescent="0.25">
      <c r="B1347" s="58">
        <v>43962</v>
      </c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>
        <v>6.21</v>
      </c>
      <c r="AB1347" s="59">
        <v>6.85</v>
      </c>
      <c r="AC1347" s="59">
        <v>7.69</v>
      </c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>
        <v>12.74</v>
      </c>
      <c r="DC1347" s="59">
        <v>14.1</v>
      </c>
      <c r="DD1347" s="59"/>
      <c r="DE1347" s="59"/>
      <c r="DF1347" s="59"/>
      <c r="DG1347" s="59"/>
      <c r="DH1347" s="59"/>
    </row>
    <row r="1348" spans="2:112" s="10" customFormat="1" ht="15" x14ac:dyDescent="0.25">
      <c r="B1348" s="58">
        <v>43959</v>
      </c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>
        <v>6.26</v>
      </c>
      <c r="AB1348" s="59">
        <v>7.17</v>
      </c>
      <c r="AC1348" s="59">
        <v>7.68</v>
      </c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>
        <v>12.67</v>
      </c>
      <c r="DC1348" s="59">
        <v>14.26</v>
      </c>
      <c r="DD1348" s="59"/>
      <c r="DE1348" s="59"/>
      <c r="DF1348" s="59"/>
      <c r="DG1348" s="59"/>
      <c r="DH1348" s="59"/>
    </row>
    <row r="1349" spans="2:112" s="10" customFormat="1" ht="15" x14ac:dyDescent="0.25">
      <c r="B1349" s="58">
        <v>43958</v>
      </c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>
        <v>6.03</v>
      </c>
      <c r="AB1349" s="59">
        <v>7.11</v>
      </c>
      <c r="AC1349" s="59">
        <v>7.76</v>
      </c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>
        <v>12.62</v>
      </c>
      <c r="DC1349" s="59">
        <v>14.18</v>
      </c>
      <c r="DD1349" s="59"/>
      <c r="DE1349" s="59"/>
      <c r="DF1349" s="59"/>
      <c r="DG1349" s="59"/>
      <c r="DH1349" s="59"/>
    </row>
    <row r="1350" spans="2:112" s="10" customFormat="1" ht="15" x14ac:dyDescent="0.25">
      <c r="B1350" s="58">
        <v>43957</v>
      </c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>
        <v>5.94</v>
      </c>
      <c r="AB1350" s="59">
        <v>6.95</v>
      </c>
      <c r="AC1350" s="59">
        <v>7.72</v>
      </c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>
        <v>12.59</v>
      </c>
      <c r="DC1350" s="59">
        <v>14.03</v>
      </c>
      <c r="DD1350" s="59"/>
      <c r="DE1350" s="59"/>
      <c r="DF1350" s="59"/>
      <c r="DG1350" s="59"/>
      <c r="DH1350" s="59"/>
    </row>
    <row r="1351" spans="2:112" s="10" customFormat="1" ht="15" x14ac:dyDescent="0.25">
      <c r="B1351" s="58">
        <v>43956</v>
      </c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>
        <v>6.27</v>
      </c>
      <c r="AB1351" s="59">
        <v>7.03</v>
      </c>
      <c r="AC1351" s="59">
        <v>7.71</v>
      </c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59">
        <v>12.43</v>
      </c>
      <c r="DC1351" s="59">
        <v>13.78</v>
      </c>
      <c r="DD1351" s="59"/>
      <c r="DE1351" s="59"/>
      <c r="DF1351" s="59"/>
      <c r="DG1351" s="59"/>
      <c r="DH1351" s="59"/>
    </row>
    <row r="1352" spans="2:112" s="10" customFormat="1" ht="15" x14ac:dyDescent="0.25">
      <c r="B1352" s="58">
        <v>43955</v>
      </c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>
        <v>6.39</v>
      </c>
      <c r="AB1352" s="59">
        <v>7.11</v>
      </c>
      <c r="AC1352" s="59">
        <v>7.77</v>
      </c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>
        <v>12.3</v>
      </c>
      <c r="DC1352" s="59">
        <v>13.73</v>
      </c>
      <c r="DD1352" s="59"/>
      <c r="DE1352" s="59"/>
      <c r="DF1352" s="59"/>
      <c r="DG1352" s="59"/>
      <c r="DH1352" s="59"/>
    </row>
    <row r="1353" spans="2:112" s="10" customFormat="1" ht="15" x14ac:dyDescent="0.25">
      <c r="B1353" s="58">
        <v>43951</v>
      </c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>
        <v>6.15</v>
      </c>
      <c r="AA1353" s="59">
        <v>6.88</v>
      </c>
      <c r="AB1353" s="59">
        <v>7.85</v>
      </c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>
        <v>12.5</v>
      </c>
      <c r="DC1353" s="59">
        <v>13.96</v>
      </c>
      <c r="DD1353" s="59"/>
      <c r="DE1353" s="59"/>
      <c r="DF1353" s="59"/>
      <c r="DG1353" s="59"/>
      <c r="DH1353" s="59"/>
    </row>
    <row r="1354" spans="2:112" s="10" customFormat="1" ht="15" x14ac:dyDescent="0.25">
      <c r="B1354" s="58">
        <v>43950</v>
      </c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>
        <v>6.45</v>
      </c>
      <c r="AA1354" s="59">
        <v>6.76</v>
      </c>
      <c r="AB1354" s="59">
        <v>7.6</v>
      </c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>
        <v>12.47</v>
      </c>
      <c r="DC1354" s="59">
        <v>14.01</v>
      </c>
      <c r="DD1354" s="59"/>
      <c r="DE1354" s="59"/>
      <c r="DF1354" s="59"/>
      <c r="DG1354" s="59"/>
      <c r="DH1354" s="59"/>
    </row>
    <row r="1355" spans="2:112" s="10" customFormat="1" ht="15" x14ac:dyDescent="0.25">
      <c r="B1355" s="58">
        <v>43949</v>
      </c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>
        <v>6.34</v>
      </c>
      <c r="AA1355" s="59">
        <v>6.78</v>
      </c>
      <c r="AB1355" s="59">
        <v>7.62</v>
      </c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>
        <v>12.55</v>
      </c>
      <c r="DC1355" s="59">
        <v>14.12</v>
      </c>
      <c r="DD1355" s="59"/>
      <c r="DE1355" s="59"/>
      <c r="DF1355" s="59"/>
      <c r="DG1355" s="59"/>
      <c r="DH1355" s="59"/>
    </row>
    <row r="1356" spans="2:112" s="10" customFormat="1" ht="15" x14ac:dyDescent="0.25">
      <c r="B1356" s="58">
        <v>43948</v>
      </c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>
        <v>6.19</v>
      </c>
      <c r="AA1356" s="59">
        <v>6.85</v>
      </c>
      <c r="AB1356" s="59">
        <v>7.51</v>
      </c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>
        <v>12.55</v>
      </c>
      <c r="DC1356" s="59">
        <v>14.08</v>
      </c>
      <c r="DD1356" s="59"/>
      <c r="DE1356" s="59"/>
      <c r="DF1356" s="59"/>
      <c r="DG1356" s="59"/>
      <c r="DH1356" s="59"/>
    </row>
    <row r="1357" spans="2:112" s="10" customFormat="1" ht="15" x14ac:dyDescent="0.25">
      <c r="B1357" s="58">
        <v>43945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>
        <v>6.24</v>
      </c>
      <c r="AA1357" s="59">
        <v>7.02</v>
      </c>
      <c r="AB1357" s="59">
        <v>7.5</v>
      </c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>
        <v>12.65</v>
      </c>
      <c r="DC1357" s="59">
        <v>14.26</v>
      </c>
      <c r="DD1357" s="59"/>
      <c r="DE1357" s="59"/>
      <c r="DF1357" s="59"/>
      <c r="DG1357" s="59"/>
      <c r="DH1357" s="59"/>
    </row>
    <row r="1358" spans="2:112" s="10" customFormat="1" ht="15" x14ac:dyDescent="0.25">
      <c r="B1358" s="58">
        <v>43944</v>
      </c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>
        <v>6.54</v>
      </c>
      <c r="AA1358" s="59">
        <v>7.41</v>
      </c>
      <c r="AB1358" s="59">
        <v>7.73</v>
      </c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>
        <v>12.83</v>
      </c>
      <c r="DC1358" s="59">
        <v>14.36</v>
      </c>
      <c r="DD1358" s="59"/>
      <c r="DE1358" s="59"/>
      <c r="DF1358" s="59"/>
      <c r="DG1358" s="59"/>
      <c r="DH1358" s="59"/>
    </row>
    <row r="1359" spans="2:112" s="10" customFormat="1" ht="15" x14ac:dyDescent="0.25">
      <c r="B1359" s="58">
        <v>43943</v>
      </c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>
        <v>6.95</v>
      </c>
      <c r="AA1359" s="59">
        <v>7.66</v>
      </c>
      <c r="AB1359" s="59">
        <v>8.08</v>
      </c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>
        <v>12.95</v>
      </c>
      <c r="DC1359" s="59">
        <v>14.26</v>
      </c>
      <c r="DD1359" s="59"/>
      <c r="DE1359" s="59"/>
      <c r="DF1359" s="59"/>
      <c r="DG1359" s="59"/>
      <c r="DH1359" s="59"/>
    </row>
    <row r="1360" spans="2:112" s="10" customFormat="1" ht="15" x14ac:dyDescent="0.25">
      <c r="B1360" s="58">
        <v>43942</v>
      </c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>
        <v>7.1</v>
      </c>
      <c r="AA1360" s="59">
        <v>7.53</v>
      </c>
      <c r="AB1360" s="59">
        <v>7.97</v>
      </c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>
        <v>13.11</v>
      </c>
      <c r="DC1360" s="59">
        <v>13.38</v>
      </c>
      <c r="DD1360" s="59"/>
      <c r="DE1360" s="59"/>
      <c r="DF1360" s="59"/>
      <c r="DG1360" s="59"/>
      <c r="DH1360" s="59"/>
    </row>
    <row r="1361" spans="2:112" s="10" customFormat="1" ht="15" x14ac:dyDescent="0.25">
      <c r="B1361" s="58">
        <v>43941</v>
      </c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>
        <v>7.41</v>
      </c>
      <c r="AA1361" s="59">
        <v>7.88</v>
      </c>
      <c r="AB1361" s="59">
        <v>8.2799999999999994</v>
      </c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>
        <v>13.43</v>
      </c>
      <c r="DC1361" s="59">
        <v>14.83</v>
      </c>
      <c r="DD1361" s="59"/>
      <c r="DE1361" s="59"/>
      <c r="DF1361" s="59"/>
      <c r="DG1361" s="59"/>
      <c r="DH1361" s="59"/>
    </row>
    <row r="1362" spans="2:112" s="10" customFormat="1" ht="15" x14ac:dyDescent="0.25">
      <c r="B1362" s="58">
        <v>43938</v>
      </c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>
        <v>7.75</v>
      </c>
      <c r="AA1362" s="59">
        <v>8.16</v>
      </c>
      <c r="AB1362" s="59">
        <v>8.43</v>
      </c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>
        <v>13.54</v>
      </c>
      <c r="DC1362" s="59">
        <v>15.03</v>
      </c>
      <c r="DD1362" s="59"/>
      <c r="DE1362" s="59"/>
      <c r="DF1362" s="59"/>
      <c r="DG1362" s="59"/>
      <c r="DH1362" s="59"/>
    </row>
    <row r="1363" spans="2:112" s="10" customFormat="1" ht="15" x14ac:dyDescent="0.25">
      <c r="B1363" s="58">
        <v>43937</v>
      </c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>
        <v>7.63</v>
      </c>
      <c r="AA1363" s="59">
        <v>8.0500000000000007</v>
      </c>
      <c r="AB1363" s="59">
        <v>8.19</v>
      </c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>
        <v>13.38</v>
      </c>
      <c r="DC1363" s="59">
        <v>14.98</v>
      </c>
      <c r="DD1363" s="59"/>
      <c r="DE1363" s="59"/>
      <c r="DF1363" s="59"/>
      <c r="DG1363" s="59"/>
      <c r="DH1363" s="59"/>
    </row>
    <row r="1364" spans="2:112" s="10" customFormat="1" ht="15" x14ac:dyDescent="0.25">
      <c r="B1364" s="58">
        <v>43936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>
        <v>7.45</v>
      </c>
      <c r="AA1364" s="59">
        <v>7.75</v>
      </c>
      <c r="AB1364" s="59">
        <v>7.78</v>
      </c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>
        <v>13.12</v>
      </c>
      <c r="DC1364" s="59">
        <v>14.63</v>
      </c>
      <c r="DD1364" s="59"/>
      <c r="DE1364" s="59"/>
      <c r="DF1364" s="59"/>
      <c r="DG1364" s="59"/>
      <c r="DH1364" s="59"/>
    </row>
    <row r="1365" spans="2:112" s="10" customFormat="1" ht="15" x14ac:dyDescent="0.25">
      <c r="B1365" s="58">
        <v>43935</v>
      </c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>
        <v>7.92</v>
      </c>
      <c r="AA1365" s="59">
        <v>7.99</v>
      </c>
      <c r="AB1365" s="59">
        <v>7.75</v>
      </c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>
        <v>13.34</v>
      </c>
      <c r="DC1365" s="59">
        <v>15</v>
      </c>
      <c r="DD1365" s="59"/>
      <c r="DE1365" s="59"/>
      <c r="DF1365" s="59"/>
      <c r="DG1365" s="59"/>
      <c r="DH1365" s="59"/>
    </row>
    <row r="1366" spans="2:112" s="10" customFormat="1" ht="15" x14ac:dyDescent="0.25">
      <c r="B1366" s="58">
        <v>43930</v>
      </c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>
        <v>7.98</v>
      </c>
      <c r="AA1366" s="59">
        <v>7.96</v>
      </c>
      <c r="AB1366" s="59">
        <v>7.77</v>
      </c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>
        <v>13.5</v>
      </c>
      <c r="DC1366" s="59">
        <v>15.1</v>
      </c>
      <c r="DD1366" s="59"/>
      <c r="DE1366" s="59"/>
      <c r="DF1366" s="59"/>
      <c r="DG1366" s="59"/>
      <c r="DH1366" s="59"/>
    </row>
    <row r="1367" spans="2:112" s="10" customFormat="1" ht="15" x14ac:dyDescent="0.25">
      <c r="B1367" s="58">
        <v>43929</v>
      </c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>
        <v>8</v>
      </c>
      <c r="AA1367" s="59">
        <v>8.14</v>
      </c>
      <c r="AB1367" s="59">
        <v>7.7</v>
      </c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>
        <v>13.47</v>
      </c>
      <c r="DC1367" s="59">
        <v>15.11</v>
      </c>
      <c r="DD1367" s="59"/>
      <c r="DE1367" s="59"/>
      <c r="DF1367" s="59"/>
      <c r="DG1367" s="59"/>
      <c r="DH1367" s="59"/>
    </row>
    <row r="1368" spans="2:112" s="10" customFormat="1" ht="15" x14ac:dyDescent="0.25">
      <c r="B1368" s="58">
        <v>43928</v>
      </c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>
        <v>7.85</v>
      </c>
      <c r="AA1368" s="59">
        <v>8.07</v>
      </c>
      <c r="AB1368" s="59">
        <v>8</v>
      </c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>
        <v>13.62</v>
      </c>
      <c r="DC1368" s="59">
        <v>15.45</v>
      </c>
      <c r="DD1368" s="59"/>
      <c r="DE1368" s="59"/>
      <c r="DF1368" s="59"/>
      <c r="DG1368" s="59"/>
      <c r="DH1368" s="59"/>
    </row>
    <row r="1369" spans="2:112" s="10" customFormat="1" ht="15" x14ac:dyDescent="0.25">
      <c r="B1369" s="58">
        <v>43927</v>
      </c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>
        <v>7.38</v>
      </c>
      <c r="AA1369" s="59">
        <v>7.52</v>
      </c>
      <c r="AB1369" s="59">
        <v>8.25</v>
      </c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>
        <v>13.2</v>
      </c>
      <c r="DC1369" s="59">
        <v>15.15</v>
      </c>
      <c r="DD1369" s="59"/>
      <c r="DE1369" s="59"/>
      <c r="DF1369" s="59"/>
      <c r="DG1369" s="59"/>
      <c r="DH1369" s="59"/>
    </row>
    <row r="1370" spans="2:112" s="10" customFormat="1" ht="15" x14ac:dyDescent="0.25">
      <c r="B1370" s="58">
        <v>43924</v>
      </c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>
        <v>7.05</v>
      </c>
      <c r="AA1370" s="59">
        <v>7.37</v>
      </c>
      <c r="AB1370" s="59">
        <v>7.59</v>
      </c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>
        <v>12.95</v>
      </c>
      <c r="DC1370" s="59">
        <v>14.84</v>
      </c>
      <c r="DD1370" s="59"/>
      <c r="DE1370" s="59"/>
      <c r="DF1370" s="59"/>
      <c r="DG1370" s="59"/>
      <c r="DH1370" s="59"/>
    </row>
    <row r="1371" spans="2:112" s="10" customFormat="1" ht="15" x14ac:dyDescent="0.25">
      <c r="B1371" s="58">
        <v>43923</v>
      </c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>
        <v>7.01</v>
      </c>
      <c r="AA1371" s="59">
        <v>7.46</v>
      </c>
      <c r="AB1371" s="59">
        <v>7.56</v>
      </c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>
        <v>12.64</v>
      </c>
      <c r="DC1371" s="59">
        <v>14.47</v>
      </c>
      <c r="DD1371" s="59"/>
      <c r="DE1371" s="59"/>
      <c r="DF1371" s="59"/>
      <c r="DG1371" s="59"/>
      <c r="DH1371" s="59"/>
    </row>
    <row r="1372" spans="2:112" s="10" customFormat="1" ht="15" x14ac:dyDescent="0.25">
      <c r="B1372" s="58">
        <v>43922</v>
      </c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>
        <v>6.68</v>
      </c>
      <c r="AA1372" s="59">
        <v>7.2</v>
      </c>
      <c r="AB1372" s="59">
        <v>7.4</v>
      </c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>
        <v>12.64</v>
      </c>
      <c r="DC1372" s="59">
        <v>14.37</v>
      </c>
      <c r="DD1372" s="59"/>
      <c r="DE1372" s="59"/>
      <c r="DF1372" s="59"/>
      <c r="DG1372" s="59"/>
      <c r="DH1372" s="59"/>
    </row>
    <row r="1373" spans="2:112" s="10" customFormat="1" ht="15" x14ac:dyDescent="0.25">
      <c r="B1373" s="58">
        <v>43921</v>
      </c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>
        <v>6.87</v>
      </c>
      <c r="Z1373" s="59">
        <v>7.01</v>
      </c>
      <c r="AA1373" s="59">
        <v>7.14</v>
      </c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>
        <v>12.57</v>
      </c>
      <c r="DC1373" s="59">
        <v>14.38</v>
      </c>
      <c r="DD1373" s="59"/>
      <c r="DE1373" s="59"/>
      <c r="DF1373" s="59"/>
      <c r="DG1373" s="59"/>
      <c r="DH1373" s="59"/>
    </row>
    <row r="1374" spans="2:112" s="10" customFormat="1" ht="15" x14ac:dyDescent="0.25">
      <c r="B1374" s="58">
        <v>43920</v>
      </c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>
        <v>6.84</v>
      </c>
      <c r="Z1374" s="59">
        <v>6.88</v>
      </c>
      <c r="AA1374" s="59">
        <v>7.28</v>
      </c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>
        <v>7.68</v>
      </c>
      <c r="CZ1374" s="59"/>
      <c r="DA1374" s="59"/>
      <c r="DB1374" s="59">
        <v>12.45</v>
      </c>
      <c r="DC1374" s="59">
        <v>14.23</v>
      </c>
      <c r="DD1374" s="59"/>
      <c r="DE1374" s="59"/>
      <c r="DF1374" s="59"/>
      <c r="DG1374" s="59"/>
      <c r="DH1374" s="59"/>
    </row>
    <row r="1375" spans="2:112" s="10" customFormat="1" ht="15" x14ac:dyDescent="0.25">
      <c r="B1375" s="58">
        <v>43917</v>
      </c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>
        <v>7.19</v>
      </c>
      <c r="Z1375" s="59">
        <v>7.4</v>
      </c>
      <c r="AA1375" s="59">
        <v>7.37</v>
      </c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>
        <v>8.11</v>
      </c>
      <c r="CZ1375" s="59"/>
      <c r="DA1375" s="59"/>
      <c r="DB1375" s="59">
        <v>12.71</v>
      </c>
      <c r="DC1375" s="59">
        <v>14.65</v>
      </c>
      <c r="DD1375" s="59"/>
      <c r="DE1375" s="59"/>
      <c r="DF1375" s="59"/>
      <c r="DG1375" s="59"/>
      <c r="DH1375" s="59"/>
    </row>
    <row r="1376" spans="2:112" s="10" customFormat="1" ht="15" x14ac:dyDescent="0.25">
      <c r="B1376" s="58">
        <v>43916</v>
      </c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>
        <v>7.73</v>
      </c>
      <c r="Z1376" s="59">
        <v>7.75</v>
      </c>
      <c r="AA1376" s="59">
        <v>8.1</v>
      </c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>
        <v>8.4600000000000009</v>
      </c>
      <c r="CZ1376" s="59"/>
      <c r="DA1376" s="59"/>
      <c r="DB1376" s="59">
        <v>12.88</v>
      </c>
      <c r="DC1376" s="59">
        <v>14.68</v>
      </c>
      <c r="DD1376" s="59"/>
      <c r="DE1376" s="59"/>
      <c r="DF1376" s="59"/>
      <c r="DG1376" s="59"/>
      <c r="DH1376" s="59"/>
    </row>
    <row r="1377" spans="2:112" s="10" customFormat="1" ht="15" x14ac:dyDescent="0.25">
      <c r="B1377" s="58">
        <v>43915</v>
      </c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>
        <v>7.76</v>
      </c>
      <c r="Z1377" s="59">
        <v>8.15</v>
      </c>
      <c r="AA1377" s="59">
        <v>8.15</v>
      </c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>
        <v>8.66</v>
      </c>
      <c r="CZ1377" s="59"/>
      <c r="DA1377" s="59"/>
      <c r="DB1377" s="59">
        <v>13.14</v>
      </c>
      <c r="DC1377" s="59">
        <v>14.81</v>
      </c>
      <c r="DD1377" s="59"/>
      <c r="DE1377" s="59"/>
      <c r="DF1377" s="59"/>
      <c r="DG1377" s="59"/>
      <c r="DH1377" s="59"/>
    </row>
    <row r="1378" spans="2:112" s="10" customFormat="1" ht="15" x14ac:dyDescent="0.25">
      <c r="B1378" s="58">
        <v>43914</v>
      </c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>
        <v>8.1199999999999992</v>
      </c>
      <c r="Z1378" s="59">
        <v>8.1999999999999993</v>
      </c>
      <c r="AA1378" s="59">
        <v>8.1300000000000008</v>
      </c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>
        <v>8.76</v>
      </c>
      <c r="CZ1378" s="59"/>
      <c r="DA1378" s="59"/>
      <c r="DB1378" s="59">
        <v>12.96</v>
      </c>
      <c r="DC1378" s="59">
        <v>14.58</v>
      </c>
      <c r="DD1378" s="59"/>
      <c r="DE1378" s="59"/>
      <c r="DF1378" s="59"/>
      <c r="DG1378" s="59"/>
      <c r="DH1378" s="59"/>
    </row>
    <row r="1379" spans="2:112" s="10" customFormat="1" ht="15" x14ac:dyDescent="0.25">
      <c r="B1379" s="58">
        <v>43913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>
        <v>8</v>
      </c>
      <c r="Z1379" s="59">
        <v>8.17</v>
      </c>
      <c r="AA1379" s="59">
        <v>8.64</v>
      </c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/>
      <c r="CW1379" s="59"/>
      <c r="CX1379" s="59"/>
      <c r="CY1379" s="59">
        <v>8.67</v>
      </c>
      <c r="CZ1379" s="59"/>
      <c r="DA1379" s="59"/>
      <c r="DB1379" s="59">
        <v>12.59</v>
      </c>
      <c r="DC1379" s="59">
        <v>14.2</v>
      </c>
      <c r="DD1379" s="59"/>
      <c r="DE1379" s="59"/>
      <c r="DF1379" s="59"/>
      <c r="DG1379" s="59"/>
      <c r="DH1379" s="59"/>
    </row>
    <row r="1380" spans="2:112" s="10" customFormat="1" ht="15" x14ac:dyDescent="0.25">
      <c r="B1380" s="58">
        <v>43910</v>
      </c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>
        <v>8.6199999999999992</v>
      </c>
      <c r="Z1380" s="59">
        <v>8.9600000000000009</v>
      </c>
      <c r="AA1380" s="59">
        <v>8.85</v>
      </c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>
        <v>9.2100000000000009</v>
      </c>
      <c r="CZ1380" s="59"/>
      <c r="DA1380" s="59"/>
      <c r="DB1380" s="59">
        <v>12.82</v>
      </c>
      <c r="DC1380" s="59">
        <v>14.43</v>
      </c>
      <c r="DD1380" s="59"/>
      <c r="DE1380" s="59"/>
      <c r="DF1380" s="59"/>
      <c r="DG1380" s="59"/>
      <c r="DH1380" s="59"/>
    </row>
    <row r="1381" spans="2:112" s="10" customFormat="1" ht="15" x14ac:dyDescent="0.25">
      <c r="B1381" s="58">
        <v>43909</v>
      </c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>
        <v>8.84</v>
      </c>
      <c r="Z1381" s="59">
        <v>9.02</v>
      </c>
      <c r="AA1381" s="59">
        <v>9.3800000000000008</v>
      </c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>
        <v>9.58</v>
      </c>
      <c r="CZ1381" s="59"/>
      <c r="DA1381" s="59"/>
      <c r="DB1381" s="59">
        <v>12.78</v>
      </c>
      <c r="DC1381" s="59">
        <v>14.15</v>
      </c>
      <c r="DD1381" s="59"/>
      <c r="DE1381" s="59"/>
      <c r="DF1381" s="59"/>
      <c r="DG1381" s="59"/>
      <c r="DH1381" s="59"/>
    </row>
    <row r="1382" spans="2:112" s="10" customFormat="1" ht="15" x14ac:dyDescent="0.25">
      <c r="B1382" s="58">
        <v>43908</v>
      </c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>
        <v>8.83</v>
      </c>
      <c r="Z1382" s="59">
        <v>8.92</v>
      </c>
      <c r="AA1382" s="59">
        <v>9.07</v>
      </c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/>
      <c r="CW1382" s="59"/>
      <c r="CX1382" s="59"/>
      <c r="CY1382" s="59">
        <v>9.44</v>
      </c>
      <c r="CZ1382" s="59"/>
      <c r="DA1382" s="59"/>
      <c r="DB1382" s="59">
        <v>12.73</v>
      </c>
      <c r="DC1382" s="59">
        <v>14.1</v>
      </c>
      <c r="DD1382" s="59"/>
      <c r="DE1382" s="59"/>
      <c r="DF1382" s="59"/>
      <c r="DG1382" s="59"/>
      <c r="DH1382" s="59"/>
    </row>
    <row r="1383" spans="2:112" s="10" customFormat="1" ht="15" x14ac:dyDescent="0.25">
      <c r="B1383" s="58">
        <v>43907</v>
      </c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>
        <v>9.2200000000000006</v>
      </c>
      <c r="Z1383" s="59">
        <v>9.07</v>
      </c>
      <c r="AA1383" s="59">
        <v>9.01</v>
      </c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>
        <v>9.6</v>
      </c>
      <c r="CZ1383" s="59"/>
      <c r="DA1383" s="59"/>
      <c r="DB1383" s="59">
        <v>13.08</v>
      </c>
      <c r="DC1383" s="59">
        <v>14.51</v>
      </c>
      <c r="DD1383" s="59"/>
      <c r="DE1383" s="59"/>
      <c r="DF1383" s="59"/>
      <c r="DG1383" s="59"/>
      <c r="DH1383" s="59"/>
    </row>
    <row r="1384" spans="2:112" s="10" customFormat="1" ht="15" x14ac:dyDescent="0.25">
      <c r="B1384" s="58">
        <v>43906</v>
      </c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>
        <v>9.58</v>
      </c>
      <c r="Z1384" s="59">
        <v>9.17</v>
      </c>
      <c r="AA1384" s="59">
        <v>9.67</v>
      </c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>
        <v>9.6300000000000008</v>
      </c>
      <c r="CZ1384" s="59"/>
      <c r="DA1384" s="59"/>
      <c r="DB1384" s="59">
        <v>13.29</v>
      </c>
      <c r="DC1384" s="59">
        <v>15.34</v>
      </c>
      <c r="DD1384" s="59"/>
      <c r="DE1384" s="59"/>
      <c r="DF1384" s="59"/>
      <c r="DG1384" s="59"/>
      <c r="DH1384" s="59"/>
    </row>
    <row r="1385" spans="2:112" s="10" customFormat="1" ht="15" x14ac:dyDescent="0.25">
      <c r="B1385" s="58">
        <v>43903</v>
      </c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>
        <v>9.6999999999999993</v>
      </c>
      <c r="Z1385" s="59">
        <v>9.6999999999999993</v>
      </c>
      <c r="AA1385" s="59">
        <v>9.43</v>
      </c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>
        <v>10.17</v>
      </c>
      <c r="CZ1385" s="59"/>
      <c r="DA1385" s="59"/>
      <c r="DB1385" s="59">
        <v>13.61</v>
      </c>
      <c r="DC1385" s="59">
        <v>14.99</v>
      </c>
      <c r="DD1385" s="59"/>
      <c r="DE1385" s="59"/>
      <c r="DF1385" s="59"/>
      <c r="DG1385" s="59"/>
      <c r="DH1385" s="59"/>
    </row>
    <row r="1386" spans="2:112" s="10" customFormat="1" ht="15" x14ac:dyDescent="0.25">
      <c r="B1386" s="58">
        <v>43902</v>
      </c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>
        <v>9.61</v>
      </c>
      <c r="Z1386" s="59">
        <v>9.76</v>
      </c>
      <c r="AA1386" s="59">
        <v>9.94</v>
      </c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>
        <v>10.19</v>
      </c>
      <c r="CZ1386" s="59"/>
      <c r="DA1386" s="59"/>
      <c r="DB1386" s="59">
        <v>13.59</v>
      </c>
      <c r="DC1386" s="59">
        <v>14.92</v>
      </c>
      <c r="DD1386" s="59"/>
      <c r="DE1386" s="59"/>
      <c r="DF1386" s="59"/>
      <c r="DG1386" s="59"/>
      <c r="DH1386" s="59"/>
    </row>
    <row r="1387" spans="2:112" s="10" customFormat="1" ht="15" x14ac:dyDescent="0.25">
      <c r="B1387" s="58">
        <v>43901</v>
      </c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>
        <v>9.58</v>
      </c>
      <c r="Z1387" s="59">
        <v>9.83</v>
      </c>
      <c r="AA1387" s="59">
        <v>10.050000000000001</v>
      </c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>
        <v>10.29</v>
      </c>
      <c r="CZ1387" s="59"/>
      <c r="DA1387" s="59"/>
      <c r="DB1387" s="59">
        <v>13.97</v>
      </c>
      <c r="DC1387" s="59">
        <v>15.38</v>
      </c>
      <c r="DD1387" s="59"/>
      <c r="DE1387" s="59"/>
      <c r="DF1387" s="59"/>
      <c r="DG1387" s="59"/>
      <c r="DH1387" s="59"/>
    </row>
    <row r="1388" spans="2:112" s="10" customFormat="1" ht="15" x14ac:dyDescent="0.25">
      <c r="B1388" s="58">
        <v>43900</v>
      </c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>
        <v>9.36</v>
      </c>
      <c r="Z1388" s="59">
        <v>9.61</v>
      </c>
      <c r="AA1388" s="59">
        <v>9.77</v>
      </c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>
        <v>10.07</v>
      </c>
      <c r="CZ1388" s="59"/>
      <c r="DA1388" s="59"/>
      <c r="DB1388" s="59">
        <v>13.91</v>
      </c>
      <c r="DC1388" s="59">
        <v>15.58</v>
      </c>
      <c r="DD1388" s="59"/>
      <c r="DE1388" s="59"/>
      <c r="DF1388" s="59"/>
      <c r="DG1388" s="59"/>
      <c r="DH1388" s="59"/>
    </row>
    <row r="1389" spans="2:112" s="10" customFormat="1" ht="15" x14ac:dyDescent="0.25">
      <c r="B1389" s="58">
        <v>43899</v>
      </c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>
        <v>8.99</v>
      </c>
      <c r="Z1389" s="59">
        <v>9.16</v>
      </c>
      <c r="AA1389" s="59">
        <v>9.15</v>
      </c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>
        <v>9.65</v>
      </c>
      <c r="CZ1389" s="59"/>
      <c r="DA1389" s="59"/>
      <c r="DB1389" s="59">
        <v>13.64</v>
      </c>
      <c r="DC1389" s="59">
        <v>15.31</v>
      </c>
      <c r="DD1389" s="59"/>
      <c r="DE1389" s="59"/>
      <c r="DF1389" s="59"/>
      <c r="DG1389" s="59"/>
      <c r="DH1389" s="59"/>
    </row>
    <row r="1390" spans="2:112" s="10" customFormat="1" ht="15" x14ac:dyDescent="0.25">
      <c r="B1390" s="58">
        <v>43896</v>
      </c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>
        <v>9.16</v>
      </c>
      <c r="Z1390" s="59">
        <v>9.32</v>
      </c>
      <c r="AA1390" s="59">
        <v>9.33</v>
      </c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>
        <v>9.7200000000000006</v>
      </c>
      <c r="CZ1390" s="59"/>
      <c r="DA1390" s="59"/>
      <c r="DB1390" s="59">
        <v>14.52</v>
      </c>
      <c r="DC1390" s="59">
        <v>16.21</v>
      </c>
      <c r="DD1390" s="59"/>
      <c r="DE1390" s="59"/>
      <c r="DF1390" s="59"/>
      <c r="DG1390" s="59"/>
      <c r="DH1390" s="59"/>
    </row>
    <row r="1391" spans="2:112" s="10" customFormat="1" ht="15" x14ac:dyDescent="0.25">
      <c r="B1391" s="58">
        <v>43895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>
        <v>9.24</v>
      </c>
      <c r="Z1391" s="59">
        <v>9.52</v>
      </c>
      <c r="AA1391" s="59">
        <v>9.51</v>
      </c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>
        <v>9.92</v>
      </c>
      <c r="CZ1391" s="59"/>
      <c r="DA1391" s="59"/>
      <c r="DB1391" s="59">
        <v>14.97</v>
      </c>
      <c r="DC1391" s="59">
        <v>16.62</v>
      </c>
      <c r="DD1391" s="59"/>
      <c r="DE1391" s="59"/>
      <c r="DF1391" s="59"/>
      <c r="DG1391" s="59"/>
      <c r="DH1391" s="59"/>
    </row>
    <row r="1392" spans="2:112" s="10" customFormat="1" ht="15" x14ac:dyDescent="0.25">
      <c r="B1392" s="58">
        <v>43894</v>
      </c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>
        <v>9.32</v>
      </c>
      <c r="Z1392" s="59">
        <v>9.59</v>
      </c>
      <c r="AA1392" s="59">
        <v>9.83</v>
      </c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>
        <v>9.99</v>
      </c>
      <c r="CZ1392" s="59"/>
      <c r="DA1392" s="59"/>
      <c r="DB1392" s="59">
        <v>14.88</v>
      </c>
      <c r="DC1392" s="59">
        <v>16.54</v>
      </c>
      <c r="DD1392" s="59"/>
      <c r="DE1392" s="59"/>
      <c r="DF1392" s="59"/>
      <c r="DG1392" s="59"/>
      <c r="DH1392" s="59"/>
    </row>
    <row r="1393" spans="2:112" s="10" customFormat="1" ht="15" x14ac:dyDescent="0.25">
      <c r="B1393" s="58">
        <v>43893</v>
      </c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>
        <v>9.26</v>
      </c>
      <c r="Z1393" s="59">
        <v>9.6199999999999992</v>
      </c>
      <c r="AA1393" s="59">
        <v>9.59</v>
      </c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>
        <v>9.9700000000000006</v>
      </c>
      <c r="CZ1393" s="59"/>
      <c r="DA1393" s="59"/>
      <c r="DB1393" s="59">
        <v>15.02</v>
      </c>
      <c r="DC1393" s="59">
        <v>16.61</v>
      </c>
      <c r="DD1393" s="59"/>
      <c r="DE1393" s="59"/>
      <c r="DF1393" s="59"/>
      <c r="DG1393" s="59"/>
      <c r="DH1393" s="59"/>
    </row>
    <row r="1394" spans="2:112" s="10" customFormat="1" ht="15" x14ac:dyDescent="0.25">
      <c r="B1394" s="58">
        <v>43892</v>
      </c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>
        <v>9.1999999999999993</v>
      </c>
      <c r="Z1394" s="59">
        <v>9.49</v>
      </c>
      <c r="AA1394" s="59">
        <v>9.6300000000000008</v>
      </c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>
        <v>9.91</v>
      </c>
      <c r="CZ1394" s="59"/>
      <c r="DA1394" s="59"/>
      <c r="DB1394" s="59">
        <v>14.5</v>
      </c>
      <c r="DC1394" s="59">
        <v>16.170000000000002</v>
      </c>
      <c r="DD1394" s="59"/>
      <c r="DE1394" s="59"/>
      <c r="DF1394" s="59"/>
      <c r="DG1394" s="59"/>
      <c r="DH1394" s="59"/>
    </row>
    <row r="1395" spans="2:112" s="10" customFormat="1" ht="15" x14ac:dyDescent="0.25">
      <c r="B1395" s="58">
        <v>43889</v>
      </c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>
        <v>9.14</v>
      </c>
      <c r="Y1395" s="59">
        <v>9.1</v>
      </c>
      <c r="Z1395" s="59">
        <v>9.48</v>
      </c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>
        <v>9.86</v>
      </c>
      <c r="CZ1395" s="59"/>
      <c r="DA1395" s="59"/>
      <c r="DB1395" s="59">
        <v>14.56</v>
      </c>
      <c r="DC1395" s="59">
        <v>16.12</v>
      </c>
      <c r="DD1395" s="59"/>
      <c r="DE1395" s="59"/>
      <c r="DF1395" s="59"/>
      <c r="DG1395" s="59"/>
      <c r="DH1395" s="59"/>
    </row>
    <row r="1396" spans="2:112" s="10" customFormat="1" ht="15" x14ac:dyDescent="0.25">
      <c r="B1396" s="58">
        <v>43888</v>
      </c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>
        <v>9.4700000000000006</v>
      </c>
      <c r="Y1396" s="59">
        <v>9.1</v>
      </c>
      <c r="Z1396" s="59">
        <v>9.5299999999999994</v>
      </c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>
        <v>9.76</v>
      </c>
      <c r="CZ1396" s="59"/>
      <c r="DA1396" s="59"/>
      <c r="DB1396" s="59">
        <v>14.52</v>
      </c>
      <c r="DC1396" s="59">
        <v>16.16</v>
      </c>
      <c r="DD1396" s="59"/>
      <c r="DE1396" s="59"/>
      <c r="DF1396" s="59"/>
      <c r="DG1396" s="59"/>
      <c r="DH1396" s="59"/>
    </row>
    <row r="1397" spans="2:112" s="10" customFormat="1" ht="15" x14ac:dyDescent="0.25">
      <c r="B1397" s="58">
        <v>43887</v>
      </c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>
        <v>9.65</v>
      </c>
      <c r="Y1397" s="59">
        <v>9.1</v>
      </c>
      <c r="Z1397" s="59">
        <v>9.61</v>
      </c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>
        <v>9.9700000000000006</v>
      </c>
      <c r="CZ1397" s="59"/>
      <c r="DA1397" s="59"/>
      <c r="DB1397" s="59">
        <v>14.84</v>
      </c>
      <c r="DC1397" s="59">
        <v>16.52</v>
      </c>
      <c r="DD1397" s="59"/>
      <c r="DE1397" s="59"/>
      <c r="DF1397" s="59"/>
      <c r="DG1397" s="59"/>
      <c r="DH1397" s="59"/>
    </row>
    <row r="1398" spans="2:112" s="10" customFormat="1" ht="15" x14ac:dyDescent="0.25">
      <c r="B1398" s="58">
        <v>43886</v>
      </c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>
        <v>9.5500000000000007</v>
      </c>
      <c r="Y1398" s="59">
        <v>9.15</v>
      </c>
      <c r="Z1398" s="59">
        <v>9.5</v>
      </c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>
        <v>9.81</v>
      </c>
      <c r="CZ1398" s="59"/>
      <c r="DA1398" s="59"/>
      <c r="DB1398" s="59">
        <v>14.8</v>
      </c>
      <c r="DC1398" s="59">
        <v>16.559999999999999</v>
      </c>
      <c r="DD1398" s="59"/>
      <c r="DE1398" s="59"/>
      <c r="DF1398" s="59"/>
      <c r="DG1398" s="59"/>
      <c r="DH1398" s="59"/>
    </row>
    <row r="1399" spans="2:112" s="10" customFormat="1" ht="15" x14ac:dyDescent="0.25">
      <c r="B1399" s="58">
        <v>43885</v>
      </c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>
        <v>9.59</v>
      </c>
      <c r="Y1399" s="59">
        <v>9.2100000000000009</v>
      </c>
      <c r="Z1399" s="59">
        <v>9.5</v>
      </c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>
        <v>9.8000000000000007</v>
      </c>
      <c r="CZ1399" s="59"/>
      <c r="DA1399" s="59"/>
      <c r="DB1399" s="59">
        <v>14.83</v>
      </c>
      <c r="DC1399" s="59">
        <v>16.559999999999999</v>
      </c>
      <c r="DD1399" s="59"/>
      <c r="DE1399" s="59"/>
      <c r="DF1399" s="59"/>
      <c r="DG1399" s="59"/>
      <c r="DH1399" s="59"/>
    </row>
    <row r="1400" spans="2:112" s="10" customFormat="1" ht="15" x14ac:dyDescent="0.25">
      <c r="B1400" s="58">
        <v>43882</v>
      </c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>
        <v>9.7799999999999994</v>
      </c>
      <c r="Y1400" s="59">
        <v>9.7100000000000009</v>
      </c>
      <c r="Z1400" s="59">
        <v>9.84</v>
      </c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>
        <v>10.220000000000001</v>
      </c>
      <c r="CZ1400" s="59"/>
      <c r="DA1400" s="60"/>
      <c r="DB1400" s="59">
        <v>15.34</v>
      </c>
      <c r="DC1400" s="59">
        <v>16.75</v>
      </c>
      <c r="DD1400" s="59"/>
      <c r="DE1400" s="59"/>
      <c r="DF1400" s="59"/>
      <c r="DG1400" s="59"/>
      <c r="DH1400" s="59"/>
    </row>
    <row r="1401" spans="2:112" s="10" customFormat="1" ht="15" x14ac:dyDescent="0.25">
      <c r="B1401" s="58">
        <v>43881</v>
      </c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>
        <v>9.9</v>
      </c>
      <c r="Y1401" s="59">
        <v>9.73</v>
      </c>
      <c r="Z1401" s="59">
        <v>9.84</v>
      </c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>
        <v>10.38</v>
      </c>
      <c r="CZ1401" s="59"/>
      <c r="DA1401" s="59"/>
      <c r="DB1401" s="59">
        <v>15.54</v>
      </c>
      <c r="DC1401" s="59">
        <v>17.18</v>
      </c>
      <c r="DD1401" s="59"/>
      <c r="DE1401" s="59"/>
      <c r="DF1401" s="59"/>
      <c r="DG1401" s="59"/>
      <c r="DH1401" s="59"/>
    </row>
    <row r="1402" spans="2:112" s="10" customFormat="1" ht="15" x14ac:dyDescent="0.25">
      <c r="B1402" s="58">
        <v>43880</v>
      </c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>
        <v>9.69</v>
      </c>
      <c r="Y1402" s="59">
        <v>9.6300000000000008</v>
      </c>
      <c r="Z1402" s="59">
        <v>10.1</v>
      </c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>
        <v>10.49</v>
      </c>
      <c r="CZ1402" s="59"/>
      <c r="DA1402" s="59"/>
      <c r="DB1402" s="59">
        <v>15.92</v>
      </c>
      <c r="DC1402" s="59">
        <v>17.48</v>
      </c>
      <c r="DD1402" s="59"/>
      <c r="DE1402" s="59"/>
      <c r="DF1402" s="59"/>
      <c r="DG1402" s="59"/>
      <c r="DH1402" s="59"/>
    </row>
    <row r="1403" spans="2:112" s="10" customFormat="1" ht="15" x14ac:dyDescent="0.25">
      <c r="B1403" s="58">
        <v>43879</v>
      </c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>
        <v>9.84</v>
      </c>
      <c r="Y1403" s="59">
        <v>9.9</v>
      </c>
      <c r="Z1403" s="59">
        <v>10.11</v>
      </c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>
        <v>10.49</v>
      </c>
      <c r="CZ1403" s="59"/>
      <c r="DA1403" s="59"/>
      <c r="DB1403" s="59">
        <v>16.170000000000002</v>
      </c>
      <c r="DC1403" s="59">
        <v>17.47</v>
      </c>
      <c r="DD1403" s="59"/>
      <c r="DE1403" s="59"/>
      <c r="DF1403" s="59"/>
      <c r="DG1403" s="59"/>
      <c r="DH1403" s="59"/>
    </row>
    <row r="1404" spans="2:112" s="10" customFormat="1" ht="15" x14ac:dyDescent="0.25">
      <c r="B1404" s="58">
        <v>43878</v>
      </c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>
        <v>9.52</v>
      </c>
      <c r="Y1404" s="59">
        <v>9.34</v>
      </c>
      <c r="Z1404" s="59">
        <v>10.28</v>
      </c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>
        <v>10.71</v>
      </c>
      <c r="CZ1404" s="59"/>
      <c r="DA1404" s="59"/>
      <c r="DB1404" s="59">
        <v>15.93</v>
      </c>
      <c r="DC1404" s="59">
        <v>17.59</v>
      </c>
      <c r="DD1404" s="59"/>
      <c r="DE1404" s="59"/>
      <c r="DF1404" s="59"/>
      <c r="DG1404" s="59"/>
      <c r="DH1404" s="59"/>
    </row>
    <row r="1405" spans="2:112" s="10" customFormat="1" ht="15" x14ac:dyDescent="0.25">
      <c r="B1405" s="58">
        <v>43875</v>
      </c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  <c r="U1405" s="59"/>
      <c r="V1405" s="59"/>
      <c r="W1405" s="59"/>
      <c r="X1405" s="59">
        <v>9.48</v>
      </c>
      <c r="Y1405" s="59">
        <v>9.1300000000000008</v>
      </c>
      <c r="Z1405" s="59">
        <v>9.7100000000000009</v>
      </c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>
        <v>10.119999999999999</v>
      </c>
      <c r="CZ1405" s="59"/>
      <c r="DA1405" s="59"/>
      <c r="DB1405" s="59">
        <v>15.86</v>
      </c>
      <c r="DC1405" s="59">
        <v>17.43</v>
      </c>
      <c r="DD1405" s="59"/>
      <c r="DE1405" s="59"/>
      <c r="DF1405" s="59"/>
      <c r="DG1405" s="59"/>
      <c r="DH1405" s="59"/>
    </row>
    <row r="1406" spans="2:112" s="10" customFormat="1" ht="15" x14ac:dyDescent="0.25">
      <c r="B1406" s="58">
        <v>43874</v>
      </c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>
        <v>9.4</v>
      </c>
      <c r="Y1406" s="59">
        <v>9.11</v>
      </c>
      <c r="Z1406" s="59">
        <v>9.56</v>
      </c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>
        <v>10.029999999999999</v>
      </c>
      <c r="CZ1406" s="59"/>
      <c r="DA1406" s="59"/>
      <c r="DB1406" s="59">
        <v>15.7</v>
      </c>
      <c r="DC1406" s="59">
        <v>17.48</v>
      </c>
      <c r="DD1406" s="59"/>
      <c r="DE1406" s="59"/>
      <c r="DF1406" s="59"/>
      <c r="DG1406" s="59"/>
      <c r="DH1406" s="59"/>
    </row>
    <row r="1407" spans="2:112" s="10" customFormat="1" ht="15" x14ac:dyDescent="0.25">
      <c r="B1407" s="58">
        <v>43873</v>
      </c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>
        <v>9.52</v>
      </c>
      <c r="Y1407" s="59">
        <v>9.31</v>
      </c>
      <c r="Z1407" s="59">
        <v>9.64</v>
      </c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>
        <v>9.99</v>
      </c>
      <c r="CZ1407" s="59"/>
      <c r="DA1407" s="59"/>
      <c r="DB1407" s="59">
        <v>15.51</v>
      </c>
      <c r="DC1407" s="59">
        <v>17.23</v>
      </c>
      <c r="DD1407" s="59"/>
      <c r="DE1407" s="59"/>
      <c r="DF1407" s="59"/>
      <c r="DG1407" s="59"/>
      <c r="DH1407" s="59"/>
    </row>
    <row r="1408" spans="2:112" s="10" customFormat="1" ht="15" x14ac:dyDescent="0.25">
      <c r="B1408" s="58">
        <v>43872</v>
      </c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>
        <v>9.2899999999999991</v>
      </c>
      <c r="Y1408" s="59">
        <v>9.1199999999999992</v>
      </c>
      <c r="Z1408" s="59">
        <v>9.39</v>
      </c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>
        <v>9.8000000000000007</v>
      </c>
      <c r="CZ1408" s="59"/>
      <c r="DA1408" s="59"/>
      <c r="DB1408" s="59">
        <v>15.12</v>
      </c>
      <c r="DC1408" s="59">
        <v>16.71</v>
      </c>
      <c r="DD1408" s="59"/>
      <c r="DE1408" s="59"/>
      <c r="DF1408" s="59"/>
      <c r="DG1408" s="59"/>
      <c r="DH1408" s="59"/>
    </row>
    <row r="1409" spans="2:112" s="10" customFormat="1" ht="15" x14ac:dyDescent="0.25">
      <c r="B1409" s="58">
        <v>43871</v>
      </c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>
        <v>9.25</v>
      </c>
      <c r="Y1409" s="59">
        <v>9.41</v>
      </c>
      <c r="Z1409" s="59">
        <v>9.5500000000000007</v>
      </c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>
        <v>9.99</v>
      </c>
      <c r="CZ1409" s="59"/>
      <c r="DA1409" s="59"/>
      <c r="DB1409" s="59">
        <v>14.97</v>
      </c>
      <c r="DC1409" s="59">
        <v>16.399999999999999</v>
      </c>
      <c r="DD1409" s="59"/>
      <c r="DE1409" s="59"/>
      <c r="DF1409" s="59"/>
      <c r="DG1409" s="59"/>
      <c r="DH1409" s="59"/>
    </row>
    <row r="1410" spans="2:112" s="10" customFormat="1" ht="15" x14ac:dyDescent="0.25">
      <c r="B1410" s="58">
        <v>43868</v>
      </c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>
        <v>9.69</v>
      </c>
      <c r="Y1410" s="59">
        <v>9.76</v>
      </c>
      <c r="Z1410" s="59">
        <v>9.91</v>
      </c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>
        <v>10.31</v>
      </c>
      <c r="CZ1410" s="59"/>
      <c r="DA1410" s="59"/>
      <c r="DB1410" s="59">
        <v>15.29</v>
      </c>
      <c r="DC1410" s="59">
        <v>16.760000000000002</v>
      </c>
      <c r="DD1410" s="59"/>
      <c r="DE1410" s="59"/>
      <c r="DF1410" s="59"/>
      <c r="DG1410" s="59"/>
      <c r="DH1410" s="59"/>
    </row>
    <row r="1411" spans="2:112" s="10" customFormat="1" ht="15" x14ac:dyDescent="0.25">
      <c r="B1411" s="58">
        <v>43867</v>
      </c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>
        <v>9.6199999999999992</v>
      </c>
      <c r="Y1411" s="59">
        <v>9.75</v>
      </c>
      <c r="Z1411" s="59">
        <v>9.8000000000000007</v>
      </c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>
        <v>10.24</v>
      </c>
      <c r="CZ1411" s="59"/>
      <c r="DA1411" s="59"/>
      <c r="DB1411" s="59">
        <v>15.23</v>
      </c>
      <c r="DC1411" s="59">
        <v>16.77</v>
      </c>
      <c r="DD1411" s="59"/>
      <c r="DE1411" s="59"/>
      <c r="DF1411" s="59"/>
      <c r="DG1411" s="59"/>
      <c r="DH1411" s="59"/>
    </row>
    <row r="1412" spans="2:112" s="10" customFormat="1" ht="15" x14ac:dyDescent="0.25">
      <c r="B1412" s="58">
        <v>43866</v>
      </c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  <c r="U1412" s="59"/>
      <c r="V1412" s="59"/>
      <c r="W1412" s="59"/>
      <c r="X1412" s="59">
        <v>9.75</v>
      </c>
      <c r="Y1412" s="59">
        <v>10</v>
      </c>
      <c r="Z1412" s="59">
        <v>10.06</v>
      </c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>
        <v>10.51</v>
      </c>
      <c r="CZ1412" s="59"/>
      <c r="DA1412" s="59"/>
      <c r="DB1412" s="59">
        <v>15.25</v>
      </c>
      <c r="DC1412" s="59">
        <v>16.809999999999999</v>
      </c>
      <c r="DD1412" s="59"/>
      <c r="DE1412" s="59"/>
      <c r="DF1412" s="59"/>
      <c r="DG1412" s="59"/>
      <c r="DH1412" s="59"/>
    </row>
    <row r="1413" spans="2:112" s="10" customFormat="1" ht="15" x14ac:dyDescent="0.25">
      <c r="B1413" s="58">
        <v>43865</v>
      </c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>
        <v>9.7899999999999991</v>
      </c>
      <c r="Y1413" s="59">
        <v>10.119999999999999</v>
      </c>
      <c r="Z1413" s="59">
        <v>10.130000000000001</v>
      </c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>
        <v>10.35</v>
      </c>
      <c r="CZ1413" s="59"/>
      <c r="DA1413" s="59"/>
      <c r="DB1413" s="59">
        <v>14.75</v>
      </c>
      <c r="DC1413" s="59">
        <v>16.329999999999998</v>
      </c>
      <c r="DD1413" s="59"/>
      <c r="DE1413" s="59"/>
      <c r="DF1413" s="59"/>
      <c r="DG1413" s="59"/>
      <c r="DH1413" s="59"/>
    </row>
    <row r="1414" spans="2:112" s="10" customFormat="1" ht="15" x14ac:dyDescent="0.25">
      <c r="B1414" s="58">
        <v>43864</v>
      </c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>
        <v>9.85</v>
      </c>
      <c r="Y1414" s="59">
        <v>9.92</v>
      </c>
      <c r="Z1414" s="59">
        <v>9.98</v>
      </c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>
        <v>10.49</v>
      </c>
      <c r="CZ1414" s="59"/>
      <c r="DA1414" s="59"/>
      <c r="DB1414" s="59">
        <v>14.54</v>
      </c>
      <c r="DC1414" s="59">
        <v>15.98</v>
      </c>
      <c r="DD1414" s="59"/>
      <c r="DE1414" s="59"/>
      <c r="DF1414" s="59"/>
      <c r="DG1414" s="59"/>
      <c r="DH1414" s="59"/>
    </row>
    <row r="1415" spans="2:112" s="10" customFormat="1" ht="15" x14ac:dyDescent="0.25">
      <c r="B1415" s="58">
        <v>43861</v>
      </c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  <c r="U1415" s="59"/>
      <c r="V1415" s="59"/>
      <c r="W1415" s="59">
        <v>10.4</v>
      </c>
      <c r="X1415" s="59">
        <v>10.4</v>
      </c>
      <c r="Y1415" s="59">
        <v>10.5</v>
      </c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>
        <v>10.76</v>
      </c>
      <c r="CZ1415" s="59"/>
      <c r="DA1415" s="59"/>
      <c r="DB1415" s="59">
        <v>14.85</v>
      </c>
      <c r="DC1415" s="59">
        <v>16.22</v>
      </c>
      <c r="DD1415" s="59"/>
      <c r="DE1415" s="59"/>
      <c r="DF1415" s="59"/>
      <c r="DG1415" s="59"/>
      <c r="DH1415" s="59"/>
    </row>
    <row r="1416" spans="2:112" s="10" customFormat="1" ht="15" x14ac:dyDescent="0.25">
      <c r="B1416" s="58">
        <v>43860</v>
      </c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>
        <v>11.14</v>
      </c>
      <c r="X1416" s="59">
        <v>10.8</v>
      </c>
      <c r="Y1416" s="59">
        <v>10.49</v>
      </c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>
        <v>11</v>
      </c>
      <c r="CZ1416" s="59"/>
      <c r="DA1416" s="59"/>
      <c r="DB1416" s="59">
        <v>15.15</v>
      </c>
      <c r="DC1416" s="59">
        <v>16.399999999999999</v>
      </c>
      <c r="DD1416" s="59"/>
      <c r="DE1416" s="59"/>
      <c r="DF1416" s="59"/>
      <c r="DG1416" s="59"/>
      <c r="DH1416" s="59"/>
    </row>
    <row r="1417" spans="2:112" s="10" customFormat="1" ht="15" x14ac:dyDescent="0.25">
      <c r="B1417" s="58">
        <v>43859</v>
      </c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>
        <v>11.77</v>
      </c>
      <c r="X1417" s="59">
        <v>11.15</v>
      </c>
      <c r="Y1417" s="59">
        <v>10.46</v>
      </c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>
        <v>11.13</v>
      </c>
      <c r="CZ1417" s="59"/>
      <c r="DA1417" s="59"/>
      <c r="DB1417" s="59">
        <v>15.56</v>
      </c>
      <c r="DC1417" s="59">
        <v>16.5</v>
      </c>
      <c r="DD1417" s="59"/>
      <c r="DE1417" s="59"/>
      <c r="DF1417" s="59"/>
      <c r="DG1417" s="59"/>
      <c r="DH1417" s="59"/>
    </row>
    <row r="1418" spans="2:112" s="10" customFormat="1" ht="15" x14ac:dyDescent="0.25">
      <c r="B1418" s="58">
        <v>43858</v>
      </c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>
        <v>12.26</v>
      </c>
      <c r="X1418" s="59">
        <v>11.53</v>
      </c>
      <c r="Y1418" s="59">
        <v>11.19</v>
      </c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>
        <v>11.69</v>
      </c>
      <c r="CZ1418" s="59"/>
      <c r="DA1418" s="59"/>
      <c r="DB1418" s="59">
        <v>15.99</v>
      </c>
      <c r="DC1418" s="59">
        <v>17.27</v>
      </c>
      <c r="DD1418" s="59"/>
      <c r="DE1418" s="59"/>
      <c r="DF1418" s="59"/>
      <c r="DG1418" s="59"/>
      <c r="DH1418" s="59"/>
    </row>
    <row r="1419" spans="2:112" s="10" customFormat="1" ht="15" x14ac:dyDescent="0.25">
      <c r="B1419" s="58">
        <v>43857</v>
      </c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  <c r="U1419" s="59"/>
      <c r="V1419" s="59"/>
      <c r="W1419" s="59">
        <v>11.98</v>
      </c>
      <c r="X1419" s="59">
        <v>11.26</v>
      </c>
      <c r="Y1419" s="59">
        <v>11.04</v>
      </c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>
        <v>11.42</v>
      </c>
      <c r="CZ1419" s="59"/>
      <c r="DA1419" s="59"/>
      <c r="DB1419" s="59">
        <v>15.82</v>
      </c>
      <c r="DC1419" s="59">
        <v>17.11</v>
      </c>
      <c r="DD1419" s="59"/>
      <c r="DE1419" s="59"/>
      <c r="DF1419" s="59"/>
      <c r="DG1419" s="59"/>
      <c r="DH1419" s="59"/>
    </row>
    <row r="1420" spans="2:112" s="10" customFormat="1" ht="15" x14ac:dyDescent="0.25">
      <c r="B1420" s="58">
        <v>43854</v>
      </c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  <c r="U1420" s="59"/>
      <c r="V1420" s="59"/>
      <c r="W1420" s="59">
        <v>12.11</v>
      </c>
      <c r="X1420" s="59">
        <v>11.22</v>
      </c>
      <c r="Y1420" s="59">
        <v>11.05</v>
      </c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>
        <v>11.36</v>
      </c>
      <c r="CZ1420" s="59"/>
      <c r="DA1420" s="59"/>
      <c r="DB1420" s="59">
        <v>15.99</v>
      </c>
      <c r="DC1420" s="59">
        <v>17.260000000000002</v>
      </c>
      <c r="DD1420" s="59"/>
      <c r="DE1420" s="59"/>
      <c r="DF1420" s="59"/>
      <c r="DG1420" s="59"/>
      <c r="DH1420" s="59"/>
    </row>
    <row r="1421" spans="2:112" s="10" customFormat="1" ht="15" x14ac:dyDescent="0.25">
      <c r="B1421" s="58">
        <v>43853</v>
      </c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>
        <v>11.91</v>
      </c>
      <c r="X1421" s="59">
        <v>11.2</v>
      </c>
      <c r="Y1421" s="59">
        <v>10.95</v>
      </c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>
        <v>11.34</v>
      </c>
      <c r="CZ1421" s="59"/>
      <c r="DA1421" s="59"/>
      <c r="DB1421" s="59">
        <v>15.98</v>
      </c>
      <c r="DC1421" s="59">
        <v>17.37</v>
      </c>
      <c r="DD1421" s="59"/>
      <c r="DE1421" s="59"/>
      <c r="DF1421" s="59"/>
      <c r="DG1421" s="59"/>
      <c r="DH1421" s="59"/>
    </row>
    <row r="1422" spans="2:112" s="10" customFormat="1" ht="15" x14ac:dyDescent="0.25">
      <c r="B1422" s="58">
        <v>43852</v>
      </c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  <c r="U1422" s="59"/>
      <c r="V1422" s="59"/>
      <c r="W1422" s="59">
        <v>11.79</v>
      </c>
      <c r="X1422" s="59">
        <v>11.39</v>
      </c>
      <c r="Y1422" s="59">
        <v>11.96</v>
      </c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>
        <v>11.28</v>
      </c>
      <c r="CZ1422" s="59"/>
      <c r="DA1422" s="59"/>
      <c r="DB1422" s="59">
        <v>16.100000000000001</v>
      </c>
      <c r="DC1422" s="59">
        <v>17.39</v>
      </c>
      <c r="DD1422" s="59"/>
      <c r="DE1422" s="59"/>
      <c r="DF1422" s="59"/>
      <c r="DG1422" s="59"/>
      <c r="DH1422" s="59"/>
    </row>
    <row r="1423" spans="2:112" s="10" customFormat="1" ht="15" x14ac:dyDescent="0.25">
      <c r="B1423" s="58">
        <v>43851</v>
      </c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>
        <v>11.88</v>
      </c>
      <c r="X1423" s="59">
        <v>11.4</v>
      </c>
      <c r="Y1423" s="59">
        <v>11.96</v>
      </c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>
        <v>11.56</v>
      </c>
      <c r="CZ1423" s="59"/>
      <c r="DA1423" s="59"/>
      <c r="DB1423" s="59">
        <v>16.16</v>
      </c>
      <c r="DC1423" s="59">
        <v>17.57</v>
      </c>
      <c r="DD1423" s="59"/>
      <c r="DE1423" s="59"/>
      <c r="DF1423" s="59"/>
      <c r="DG1423" s="59"/>
      <c r="DH1423" s="59"/>
    </row>
    <row r="1424" spans="2:112" s="10" customFormat="1" ht="15" x14ac:dyDescent="0.25">
      <c r="B1424" s="58">
        <v>43850</v>
      </c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/>
      <c r="U1424" s="59"/>
      <c r="V1424" s="59"/>
      <c r="W1424" s="59">
        <v>11.67</v>
      </c>
      <c r="X1424" s="59">
        <v>11.16</v>
      </c>
      <c r="Y1424" s="59">
        <v>11.96</v>
      </c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>
        <v>11.38</v>
      </c>
      <c r="CZ1424" s="59"/>
      <c r="DA1424" s="59"/>
      <c r="DB1424" s="59">
        <v>16.12</v>
      </c>
      <c r="DC1424" s="59">
        <v>17.63</v>
      </c>
      <c r="DD1424" s="59"/>
      <c r="DE1424" s="59"/>
      <c r="DF1424" s="59"/>
      <c r="DG1424" s="59"/>
      <c r="DH1424" s="59"/>
    </row>
    <row r="1425" spans="2:112" s="10" customFormat="1" ht="15" x14ac:dyDescent="0.25">
      <c r="B1425" s="58">
        <v>43847</v>
      </c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>
        <v>12.09</v>
      </c>
      <c r="X1425" s="59">
        <v>11.49</v>
      </c>
      <c r="Y1425" s="59">
        <v>11.96</v>
      </c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>
        <v>11.65</v>
      </c>
      <c r="CZ1425" s="59"/>
      <c r="DA1425" s="59"/>
      <c r="DB1425" s="59">
        <v>16.559999999999999</v>
      </c>
      <c r="DC1425" s="59">
        <v>17.739999999999998</v>
      </c>
      <c r="DD1425" s="59"/>
      <c r="DE1425" s="59"/>
      <c r="DF1425" s="59"/>
      <c r="DG1425" s="59"/>
      <c r="DH1425" s="59"/>
    </row>
    <row r="1426" spans="2:112" s="10" customFormat="1" ht="15" x14ac:dyDescent="0.25">
      <c r="B1426" s="58">
        <v>43846</v>
      </c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>
        <v>12.1</v>
      </c>
      <c r="X1426" s="59">
        <v>11.58</v>
      </c>
      <c r="Y1426" s="59">
        <v>11.96</v>
      </c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>
        <v>11.7</v>
      </c>
      <c r="CZ1426" s="59"/>
      <c r="DA1426" s="59"/>
      <c r="DB1426" s="59">
        <v>16.62</v>
      </c>
      <c r="DC1426" s="59">
        <v>17.64</v>
      </c>
      <c r="DD1426" s="59"/>
      <c r="DE1426" s="59"/>
      <c r="DF1426" s="59"/>
      <c r="DG1426" s="59"/>
      <c r="DH1426" s="59"/>
    </row>
    <row r="1427" spans="2:112" s="10" customFormat="1" ht="15" x14ac:dyDescent="0.25">
      <c r="B1427" s="58">
        <v>43845</v>
      </c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>
        <v>12.02</v>
      </c>
      <c r="X1427" s="59">
        <v>11.53</v>
      </c>
      <c r="Y1427" s="59">
        <v>11.96</v>
      </c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>
        <v>11.72</v>
      </c>
      <c r="CZ1427" s="59"/>
      <c r="DA1427" s="59"/>
      <c r="DB1427" s="59">
        <v>16.850000000000001</v>
      </c>
      <c r="DC1427" s="59">
        <v>17.73</v>
      </c>
      <c r="DD1427" s="59"/>
      <c r="DE1427" s="59"/>
      <c r="DF1427" s="59"/>
      <c r="DG1427" s="59"/>
      <c r="DH1427" s="59"/>
    </row>
    <row r="1428" spans="2:112" s="10" customFormat="1" ht="15" x14ac:dyDescent="0.25">
      <c r="B1428" s="58">
        <v>43844</v>
      </c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>
        <v>12.14</v>
      </c>
      <c r="X1428" s="59">
        <v>11.45</v>
      </c>
      <c r="Y1428" s="59">
        <v>11.96</v>
      </c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>
        <v>11.75</v>
      </c>
      <c r="CZ1428" s="59"/>
      <c r="DA1428" s="59"/>
      <c r="DB1428" s="59">
        <v>16.96</v>
      </c>
      <c r="DC1428" s="59">
        <v>17.79</v>
      </c>
      <c r="DD1428" s="59"/>
      <c r="DE1428" s="59"/>
      <c r="DF1428" s="59"/>
      <c r="DG1428" s="59"/>
      <c r="DH1428" s="59"/>
    </row>
    <row r="1429" spans="2:112" s="10" customFormat="1" ht="15" x14ac:dyDescent="0.25">
      <c r="B1429" s="58">
        <v>43843</v>
      </c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  <c r="U1429" s="59"/>
      <c r="V1429" s="59"/>
      <c r="W1429" s="59">
        <v>12.72</v>
      </c>
      <c r="X1429" s="59">
        <v>12.27</v>
      </c>
      <c r="Y1429" s="59">
        <v>11.96</v>
      </c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>
        <v>12.19</v>
      </c>
      <c r="CZ1429" s="59"/>
      <c r="DA1429" s="59"/>
      <c r="DB1429" s="59">
        <v>17.399999999999999</v>
      </c>
      <c r="DC1429" s="59">
        <v>18.260000000000002</v>
      </c>
      <c r="DD1429" s="59"/>
      <c r="DE1429" s="59"/>
      <c r="DF1429" s="59"/>
      <c r="DG1429" s="59"/>
      <c r="DH1429" s="59"/>
    </row>
    <row r="1430" spans="2:112" s="10" customFormat="1" ht="15" x14ac:dyDescent="0.25">
      <c r="B1430" s="58">
        <v>43840</v>
      </c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>
        <v>12.48</v>
      </c>
      <c r="X1430" s="59">
        <v>11.99</v>
      </c>
      <c r="Y1430" s="59">
        <v>11.96</v>
      </c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>
        <v>12.17</v>
      </c>
      <c r="CZ1430" s="59"/>
      <c r="DA1430" s="59"/>
      <c r="DB1430" s="59">
        <v>17.34</v>
      </c>
      <c r="DC1430" s="59">
        <v>18.03</v>
      </c>
      <c r="DD1430" s="59"/>
      <c r="DE1430" s="59"/>
      <c r="DF1430" s="59"/>
      <c r="DG1430" s="59"/>
      <c r="DH1430" s="59"/>
    </row>
    <row r="1431" spans="2:112" s="10" customFormat="1" ht="15" x14ac:dyDescent="0.25">
      <c r="B1431" s="58">
        <v>43839</v>
      </c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>
        <v>12.49</v>
      </c>
      <c r="X1431" s="59">
        <v>11.96</v>
      </c>
      <c r="Y1431" s="59">
        <v>11.96</v>
      </c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>
        <v>12.24</v>
      </c>
      <c r="CZ1431" s="59"/>
      <c r="DA1431" s="59"/>
      <c r="DB1431" s="59">
        <v>17.53</v>
      </c>
      <c r="DC1431" s="59">
        <v>18.47</v>
      </c>
      <c r="DD1431" s="59"/>
      <c r="DE1431" s="59"/>
      <c r="DF1431" s="59"/>
      <c r="DG1431" s="59"/>
      <c r="DH1431" s="59"/>
    </row>
    <row r="1432" spans="2:112" s="10" customFormat="1" ht="15" x14ac:dyDescent="0.25">
      <c r="B1432" s="58">
        <v>43838</v>
      </c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>
        <v>12.27</v>
      </c>
      <c r="X1432" s="59">
        <v>11.96</v>
      </c>
      <c r="Y1432" s="59">
        <v>11.96</v>
      </c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/>
      <c r="CW1432" s="59"/>
      <c r="CX1432" s="59"/>
      <c r="CY1432" s="59">
        <v>12.07</v>
      </c>
      <c r="CZ1432" s="59"/>
      <c r="DA1432" s="59"/>
      <c r="DB1432" s="59">
        <v>17.239999999999998</v>
      </c>
      <c r="DC1432" s="59">
        <v>18.14</v>
      </c>
      <c r="DD1432" s="59"/>
      <c r="DE1432" s="59"/>
      <c r="DF1432" s="59"/>
      <c r="DG1432" s="59"/>
      <c r="DH1432" s="59"/>
    </row>
    <row r="1433" spans="2:112" s="10" customFormat="1" ht="15" x14ac:dyDescent="0.25">
      <c r="B1433" s="58">
        <v>43837</v>
      </c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  <c r="U1433" s="59"/>
      <c r="V1433" s="59"/>
      <c r="W1433" s="59">
        <v>12.04</v>
      </c>
      <c r="X1433" s="59">
        <v>12</v>
      </c>
      <c r="Y1433" s="59">
        <v>11.78</v>
      </c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>
        <v>12.06</v>
      </c>
      <c r="CZ1433" s="59"/>
      <c r="DA1433" s="59"/>
      <c r="DB1433" s="59">
        <v>17.11</v>
      </c>
      <c r="DC1433" s="59">
        <v>17.98</v>
      </c>
      <c r="DD1433" s="59"/>
      <c r="DE1433" s="59"/>
      <c r="DF1433" s="59"/>
      <c r="DG1433" s="59"/>
      <c r="DH1433" s="59"/>
    </row>
    <row r="1434" spans="2:112" s="10" customFormat="1" ht="15" x14ac:dyDescent="0.25">
      <c r="B1434" s="58">
        <v>43836</v>
      </c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>
        <v>12.59</v>
      </c>
      <c r="X1434" s="59">
        <v>12.68</v>
      </c>
      <c r="Y1434" s="59">
        <v>12.75</v>
      </c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>
        <v>13.03</v>
      </c>
      <c r="CZ1434" s="59"/>
      <c r="DA1434" s="59"/>
      <c r="DB1434" s="59">
        <v>17.72</v>
      </c>
      <c r="DC1434" s="59">
        <v>18.54</v>
      </c>
      <c r="DD1434" s="59"/>
      <c r="DE1434" s="59"/>
      <c r="DF1434" s="59"/>
      <c r="DG1434" s="59"/>
      <c r="DH1434" s="59"/>
    </row>
    <row r="1435" spans="2:112" s="10" customFormat="1" ht="15" x14ac:dyDescent="0.25">
      <c r="B1435" s="58">
        <v>43833</v>
      </c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>
        <v>12.63</v>
      </c>
      <c r="X1435" s="59">
        <v>12.59</v>
      </c>
      <c r="Y1435" s="59">
        <v>12.71</v>
      </c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>
        <v>12.98</v>
      </c>
      <c r="CZ1435" s="59"/>
      <c r="DA1435" s="59"/>
      <c r="DB1435" s="59">
        <v>17.670000000000002</v>
      </c>
      <c r="DC1435" s="59">
        <v>18.46</v>
      </c>
      <c r="DD1435" s="59"/>
      <c r="DE1435" s="59"/>
      <c r="DF1435" s="59"/>
      <c r="DG1435" s="59"/>
      <c r="DH1435" s="59"/>
    </row>
    <row r="1436" spans="2:112" s="10" customFormat="1" ht="15" x14ac:dyDescent="0.25">
      <c r="B1436" s="58">
        <v>43832</v>
      </c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  <c r="U1436" s="59"/>
      <c r="V1436" s="59"/>
      <c r="W1436" s="59">
        <v>12</v>
      </c>
      <c r="X1436" s="59">
        <v>11.77</v>
      </c>
      <c r="Y1436" s="59">
        <v>11.67</v>
      </c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>
        <v>11.94</v>
      </c>
      <c r="CZ1436" s="59"/>
      <c r="DA1436" s="59"/>
      <c r="DB1436" s="59">
        <v>17.059999999999999</v>
      </c>
      <c r="DC1436" s="59">
        <v>17.940000000000001</v>
      </c>
      <c r="DD1436" s="59"/>
      <c r="DE1436" s="59"/>
      <c r="DF1436" s="59"/>
      <c r="DG1436" s="59"/>
      <c r="DH1436" s="59"/>
    </row>
    <row r="1437" spans="2:112" s="10" customFormat="1" ht="15" x14ac:dyDescent="0.25">
      <c r="B1437" s="58">
        <v>43830</v>
      </c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>
        <v>11.8</v>
      </c>
      <c r="W1437" s="59">
        <v>11.95</v>
      </c>
      <c r="X1437" s="59">
        <v>11.83</v>
      </c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>
        <v>12.01</v>
      </c>
      <c r="CZ1437" s="59"/>
      <c r="DA1437" s="59"/>
      <c r="DB1437" s="59">
        <v>16.920000000000002</v>
      </c>
      <c r="DC1437" s="59"/>
      <c r="DD1437" s="59"/>
      <c r="DE1437" s="59"/>
      <c r="DF1437" s="59"/>
      <c r="DG1437" s="59"/>
      <c r="DH1437" s="59"/>
    </row>
    <row r="1438" spans="2:112" s="10" customFormat="1" ht="15" x14ac:dyDescent="0.25">
      <c r="B1438" s="58">
        <v>43829</v>
      </c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>
        <v>12.35</v>
      </c>
      <c r="W1438" s="59">
        <v>12.23</v>
      </c>
      <c r="X1438" s="59">
        <v>11.76</v>
      </c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>
        <v>12.1</v>
      </c>
      <c r="CZ1438" s="59"/>
      <c r="DA1438" s="59">
        <v>13.32</v>
      </c>
      <c r="DB1438" s="59">
        <v>17.12</v>
      </c>
      <c r="DC1438" s="59"/>
      <c r="DD1438" s="59"/>
      <c r="DE1438" s="59"/>
      <c r="DF1438" s="59"/>
      <c r="DG1438" s="59"/>
      <c r="DH1438" s="59"/>
    </row>
    <row r="1439" spans="2:112" s="10" customFormat="1" ht="15" x14ac:dyDescent="0.25">
      <c r="B1439" s="58">
        <v>43826</v>
      </c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  <c r="U1439" s="59"/>
      <c r="V1439" s="59">
        <v>12.27</v>
      </c>
      <c r="W1439" s="59">
        <v>12.67</v>
      </c>
      <c r="X1439" s="59">
        <v>12.63</v>
      </c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>
        <v>12.59</v>
      </c>
      <c r="CZ1439" s="59"/>
      <c r="DA1439" s="59">
        <v>13.76</v>
      </c>
      <c r="DB1439" s="59">
        <v>17.47</v>
      </c>
      <c r="DC1439" s="59"/>
      <c r="DD1439" s="59"/>
      <c r="DE1439" s="59"/>
      <c r="DF1439" s="59"/>
      <c r="DG1439" s="59"/>
      <c r="DH1439" s="59"/>
    </row>
    <row r="1440" spans="2:112" s="10" customFormat="1" ht="15" x14ac:dyDescent="0.25">
      <c r="B1440" s="58">
        <v>43823</v>
      </c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>
        <v>12.4</v>
      </c>
      <c r="W1440" s="59">
        <v>12.95</v>
      </c>
      <c r="X1440" s="59">
        <v>12.5</v>
      </c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>
        <v>12.93</v>
      </c>
      <c r="CZ1440" s="59"/>
      <c r="DA1440" s="59">
        <v>14.05</v>
      </c>
      <c r="DB1440" s="59">
        <v>17.37</v>
      </c>
      <c r="DC1440" s="59"/>
      <c r="DD1440" s="59"/>
      <c r="DE1440" s="59"/>
      <c r="DF1440" s="59"/>
      <c r="DG1440" s="59"/>
      <c r="DH1440" s="59"/>
    </row>
    <row r="1441" spans="2:112" s="10" customFormat="1" ht="15" x14ac:dyDescent="0.25">
      <c r="B1441" s="58">
        <v>43822</v>
      </c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>
        <v>12.71</v>
      </c>
      <c r="W1441" s="59">
        <v>12.99</v>
      </c>
      <c r="X1441" s="59">
        <v>12.8</v>
      </c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>
        <v>12.95</v>
      </c>
      <c r="CZ1441" s="59"/>
      <c r="DA1441" s="59">
        <v>14.09</v>
      </c>
      <c r="DB1441" s="59">
        <v>17.329999999999998</v>
      </c>
      <c r="DC1441" s="59"/>
      <c r="DD1441" s="59"/>
      <c r="DE1441" s="59"/>
      <c r="DF1441" s="59"/>
      <c r="DG1441" s="59"/>
      <c r="DH1441" s="59"/>
    </row>
    <row r="1442" spans="2:112" s="10" customFormat="1" ht="15" x14ac:dyDescent="0.25">
      <c r="B1442" s="58">
        <v>43819</v>
      </c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>
        <v>13.2</v>
      </c>
      <c r="W1442" s="59">
        <v>13.8</v>
      </c>
      <c r="X1442" s="59">
        <v>14.49</v>
      </c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>
        <v>13.85</v>
      </c>
      <c r="CZ1442" s="59"/>
      <c r="DA1442" s="59">
        <v>14.93</v>
      </c>
      <c r="DB1442" s="59">
        <v>17.600000000000001</v>
      </c>
      <c r="DC1442" s="59"/>
      <c r="DD1442" s="59"/>
      <c r="DE1442" s="59"/>
      <c r="DF1442" s="59"/>
      <c r="DG1442" s="59"/>
      <c r="DH1442" s="59"/>
    </row>
    <row r="1443" spans="2:112" s="10" customFormat="1" ht="15" x14ac:dyDescent="0.25">
      <c r="B1443" s="58">
        <v>43818</v>
      </c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  <c r="V1443" s="59">
        <v>14.39</v>
      </c>
      <c r="W1443" s="59">
        <v>14.5</v>
      </c>
      <c r="X1443" s="59">
        <v>14.85</v>
      </c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>
        <v>14.29</v>
      </c>
      <c r="CZ1443" s="59"/>
      <c r="DA1443" s="59">
        <v>15.06</v>
      </c>
      <c r="DB1443" s="59">
        <v>17.45</v>
      </c>
      <c r="DC1443" s="59"/>
      <c r="DD1443" s="59"/>
      <c r="DE1443" s="59"/>
      <c r="DF1443" s="59"/>
      <c r="DG1443" s="59"/>
      <c r="DH1443" s="59"/>
    </row>
    <row r="1444" spans="2:112" s="10" customFormat="1" ht="15" x14ac:dyDescent="0.25">
      <c r="B1444" s="58">
        <v>43817</v>
      </c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>
        <v>14.57</v>
      </c>
      <c r="W1444" s="59">
        <v>14.5</v>
      </c>
      <c r="X1444" s="59">
        <v>14.13</v>
      </c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>
        <v>14.01</v>
      </c>
      <c r="CZ1444" s="59"/>
      <c r="DA1444" s="59">
        <v>15</v>
      </c>
      <c r="DB1444" s="59">
        <v>17.100000000000001</v>
      </c>
      <c r="DC1444" s="59"/>
      <c r="DD1444" s="59"/>
      <c r="DE1444" s="59"/>
      <c r="DF1444" s="59"/>
      <c r="DG1444" s="59"/>
      <c r="DH1444" s="59"/>
    </row>
    <row r="1445" spans="2:112" s="10" customFormat="1" ht="15" x14ac:dyDescent="0.25">
      <c r="B1445" s="58">
        <v>43816</v>
      </c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  <c r="V1445" s="59">
        <v>14.01</v>
      </c>
      <c r="W1445" s="59">
        <v>14.05</v>
      </c>
      <c r="X1445" s="59">
        <v>14.18</v>
      </c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>
        <v>13.6</v>
      </c>
      <c r="CZ1445" s="59"/>
      <c r="DA1445" s="59">
        <v>14.76</v>
      </c>
      <c r="DB1445" s="59">
        <v>16.95</v>
      </c>
      <c r="DC1445" s="59"/>
      <c r="DD1445" s="59"/>
      <c r="DE1445" s="59"/>
      <c r="DF1445" s="59"/>
      <c r="DG1445" s="59"/>
      <c r="DH1445" s="59"/>
    </row>
    <row r="1446" spans="2:112" s="10" customFormat="1" ht="15" x14ac:dyDescent="0.25">
      <c r="B1446" s="58">
        <v>43815</v>
      </c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>
        <v>13.6</v>
      </c>
      <c r="W1446" s="59">
        <v>13.7</v>
      </c>
      <c r="X1446" s="59">
        <v>13.77</v>
      </c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>
        <v>13.4</v>
      </c>
      <c r="CZ1446" s="59"/>
      <c r="DA1446" s="59">
        <v>14.43</v>
      </c>
      <c r="DB1446" s="59">
        <v>16.78</v>
      </c>
      <c r="DC1446" s="59"/>
      <c r="DD1446" s="59"/>
      <c r="DE1446" s="59"/>
      <c r="DF1446" s="59"/>
      <c r="DG1446" s="59"/>
      <c r="DH1446" s="59"/>
    </row>
    <row r="1447" spans="2:112" s="10" customFormat="1" ht="15" x14ac:dyDescent="0.25">
      <c r="B1447" s="58">
        <v>43812</v>
      </c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  <c r="V1447" s="59">
        <v>13.85</v>
      </c>
      <c r="W1447" s="59">
        <v>14.04</v>
      </c>
      <c r="X1447" s="59">
        <v>14.37</v>
      </c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>
        <v>13.59</v>
      </c>
      <c r="CZ1447" s="59"/>
      <c r="DA1447" s="59">
        <v>14.47</v>
      </c>
      <c r="DB1447" s="59">
        <v>16.8</v>
      </c>
      <c r="DC1447" s="59"/>
      <c r="DD1447" s="59"/>
      <c r="DE1447" s="59"/>
      <c r="DF1447" s="59"/>
      <c r="DG1447" s="59"/>
      <c r="DH1447" s="59"/>
    </row>
    <row r="1448" spans="2:112" s="10" customFormat="1" ht="15" x14ac:dyDescent="0.25">
      <c r="B1448" s="58">
        <v>43811</v>
      </c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  <c r="V1448" s="59">
        <v>14.07</v>
      </c>
      <c r="W1448" s="59">
        <v>14.26</v>
      </c>
      <c r="X1448" s="59">
        <v>14.6</v>
      </c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>
        <v>14.12</v>
      </c>
      <c r="CZ1448" s="59"/>
      <c r="DA1448" s="59">
        <v>15</v>
      </c>
      <c r="DB1448" s="59">
        <v>16.82</v>
      </c>
      <c r="DC1448" s="59"/>
      <c r="DD1448" s="59"/>
      <c r="DE1448" s="59"/>
      <c r="DF1448" s="59"/>
      <c r="DG1448" s="59"/>
      <c r="DH1448" s="59"/>
    </row>
    <row r="1449" spans="2:112" s="10" customFormat="1" ht="15" x14ac:dyDescent="0.25">
      <c r="B1449" s="58">
        <v>43810</v>
      </c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  <c r="V1449" s="59">
        <v>14.01</v>
      </c>
      <c r="W1449" s="59">
        <v>14.06</v>
      </c>
      <c r="X1449" s="59">
        <v>14.29</v>
      </c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>
        <v>13.58</v>
      </c>
      <c r="CZ1449" s="59"/>
      <c r="DA1449" s="59">
        <v>14.55</v>
      </c>
      <c r="DB1449" s="59">
        <v>16.61</v>
      </c>
      <c r="DC1449" s="59"/>
      <c r="DD1449" s="59"/>
      <c r="DE1449" s="59"/>
      <c r="DF1449" s="59"/>
      <c r="DG1449" s="59"/>
      <c r="DH1449" s="59"/>
    </row>
    <row r="1450" spans="2:112" s="10" customFormat="1" ht="15" x14ac:dyDescent="0.25">
      <c r="B1450" s="58">
        <v>43809</v>
      </c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  <c r="V1450" s="59">
        <v>13.98</v>
      </c>
      <c r="W1450" s="59">
        <v>14.26</v>
      </c>
      <c r="X1450" s="59">
        <v>14.57</v>
      </c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>
        <v>13.95</v>
      </c>
      <c r="CZ1450" s="59"/>
      <c r="DA1450" s="59">
        <v>14.87</v>
      </c>
      <c r="DB1450" s="59">
        <v>16.55</v>
      </c>
      <c r="DC1450" s="59"/>
      <c r="DD1450" s="59"/>
      <c r="DE1450" s="59"/>
      <c r="DF1450" s="59"/>
      <c r="DG1450" s="59"/>
      <c r="DH1450" s="59"/>
    </row>
    <row r="1451" spans="2:112" s="10" customFormat="1" ht="15" x14ac:dyDescent="0.25">
      <c r="B1451" s="58">
        <v>43808</v>
      </c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>
        <v>14.78</v>
      </c>
      <c r="W1451" s="59">
        <v>14.63</v>
      </c>
      <c r="X1451" s="59">
        <v>14.45</v>
      </c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>
        <v>14.04</v>
      </c>
      <c r="CZ1451" s="59"/>
      <c r="DA1451" s="59">
        <v>15.13</v>
      </c>
      <c r="DB1451" s="59">
        <v>17.22</v>
      </c>
      <c r="DC1451" s="59"/>
      <c r="DD1451" s="59"/>
      <c r="DE1451" s="59"/>
      <c r="DF1451" s="59"/>
      <c r="DG1451" s="59"/>
      <c r="DH1451" s="59"/>
    </row>
    <row r="1452" spans="2:112" s="10" customFormat="1" ht="15" x14ac:dyDescent="0.25">
      <c r="B1452" s="58">
        <v>43805</v>
      </c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  <c r="V1452" s="59">
        <v>14.68</v>
      </c>
      <c r="W1452" s="59">
        <v>15</v>
      </c>
      <c r="X1452" s="59">
        <v>15.58</v>
      </c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>
        <v>14.48</v>
      </c>
      <c r="CZ1452" s="59"/>
      <c r="DA1452" s="59">
        <v>15.58</v>
      </c>
      <c r="DB1452" s="59">
        <v>17.489999999999998</v>
      </c>
      <c r="DC1452" s="59"/>
      <c r="DD1452" s="59"/>
      <c r="DE1452" s="59"/>
      <c r="DF1452" s="59"/>
      <c r="DG1452" s="59"/>
      <c r="DH1452" s="59"/>
    </row>
    <row r="1453" spans="2:112" s="10" customFormat="1" ht="15" x14ac:dyDescent="0.25">
      <c r="B1453" s="58">
        <v>43804</v>
      </c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  <c r="V1453" s="59">
        <v>14.81</v>
      </c>
      <c r="W1453" s="59">
        <v>15.13</v>
      </c>
      <c r="X1453" s="59">
        <v>15.71</v>
      </c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>
        <v>14.51</v>
      </c>
      <c r="CZ1453" s="59"/>
      <c r="DA1453" s="59">
        <v>15.63</v>
      </c>
      <c r="DB1453" s="59">
        <v>17.39</v>
      </c>
      <c r="DC1453" s="59"/>
      <c r="DD1453" s="59"/>
      <c r="DE1453" s="59"/>
      <c r="DF1453" s="59"/>
      <c r="DG1453" s="59"/>
      <c r="DH1453" s="59"/>
    </row>
    <row r="1454" spans="2:112" s="10" customFormat="1" ht="15" x14ac:dyDescent="0.25">
      <c r="B1454" s="58">
        <v>43803</v>
      </c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  <c r="V1454" s="59">
        <v>15.11</v>
      </c>
      <c r="W1454" s="59">
        <v>15.49</v>
      </c>
      <c r="X1454" s="59">
        <v>15.75</v>
      </c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>
        <v>14.8</v>
      </c>
      <c r="CZ1454" s="59"/>
      <c r="DA1454" s="59">
        <v>15.77</v>
      </c>
      <c r="DB1454" s="59">
        <v>17.45</v>
      </c>
      <c r="DC1454" s="59"/>
      <c r="DD1454" s="59"/>
      <c r="DE1454" s="59"/>
      <c r="DF1454" s="59"/>
      <c r="DG1454" s="59"/>
      <c r="DH1454" s="59"/>
    </row>
    <row r="1455" spans="2:112" s="10" customFormat="1" ht="15" x14ac:dyDescent="0.25">
      <c r="B1455" s="58">
        <v>43802</v>
      </c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  <c r="V1455" s="59">
        <v>15.35</v>
      </c>
      <c r="W1455" s="59">
        <v>15.85</v>
      </c>
      <c r="X1455" s="59">
        <v>16.059999999999999</v>
      </c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>
        <v>14.86</v>
      </c>
      <c r="CZ1455" s="59"/>
      <c r="DA1455" s="59">
        <v>16.11</v>
      </c>
      <c r="DB1455" s="59">
        <v>17.600000000000001</v>
      </c>
      <c r="DC1455" s="59"/>
      <c r="DD1455" s="59"/>
      <c r="DE1455" s="59"/>
      <c r="DF1455" s="59"/>
      <c r="DG1455" s="59"/>
      <c r="DH1455" s="59"/>
    </row>
    <row r="1456" spans="2:112" s="10" customFormat="1" ht="15" x14ac:dyDescent="0.25">
      <c r="B1456" s="58">
        <v>43801</v>
      </c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  <c r="V1456" s="59">
        <v>15.79</v>
      </c>
      <c r="W1456" s="59">
        <v>16.239999999999998</v>
      </c>
      <c r="X1456" s="59">
        <v>15.49</v>
      </c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>
        <v>14.88</v>
      </c>
      <c r="CZ1456" s="59"/>
      <c r="DA1456" s="59">
        <v>16.18</v>
      </c>
      <c r="DB1456" s="59">
        <v>17.559999999999999</v>
      </c>
      <c r="DC1456" s="59"/>
      <c r="DD1456" s="59"/>
      <c r="DE1456" s="59"/>
      <c r="DF1456" s="59"/>
      <c r="DG1456" s="59"/>
      <c r="DH1456" s="59"/>
    </row>
    <row r="1457" spans="2:112" s="10" customFormat="1" ht="15" x14ac:dyDescent="0.25">
      <c r="B1457" s="58">
        <v>43798</v>
      </c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>
        <v>15.16</v>
      </c>
      <c r="V1457" s="59">
        <v>16.989999999999998</v>
      </c>
      <c r="W1457" s="59">
        <v>16.7</v>
      </c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>
        <v>15.73</v>
      </c>
      <c r="CZ1457" s="59"/>
      <c r="DA1457" s="59">
        <v>16.46</v>
      </c>
      <c r="DB1457" s="59">
        <v>17.850000000000001</v>
      </c>
      <c r="DC1457" s="59"/>
      <c r="DD1457" s="59"/>
      <c r="DE1457" s="59"/>
      <c r="DF1457" s="59"/>
      <c r="DG1457" s="59"/>
      <c r="DH1457" s="59"/>
    </row>
    <row r="1458" spans="2:112" s="10" customFormat="1" ht="15" x14ac:dyDescent="0.25">
      <c r="B1458" s="58">
        <v>43797</v>
      </c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>
        <v>15.28</v>
      </c>
      <c r="V1458" s="59">
        <v>16.760000000000002</v>
      </c>
      <c r="W1458" s="59">
        <v>16.850000000000001</v>
      </c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>
        <v>15.66</v>
      </c>
      <c r="CZ1458" s="59"/>
      <c r="DA1458" s="59">
        <v>16.84</v>
      </c>
      <c r="DB1458" s="59">
        <v>18.13</v>
      </c>
      <c r="DC1458" s="59"/>
      <c r="DD1458" s="59"/>
      <c r="DE1458" s="59"/>
      <c r="DF1458" s="59"/>
      <c r="DG1458" s="59"/>
      <c r="DH1458" s="59"/>
    </row>
    <row r="1459" spans="2:112" s="10" customFormat="1" ht="15" x14ac:dyDescent="0.25">
      <c r="B1459" s="58">
        <v>43796</v>
      </c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>
        <v>15.63</v>
      </c>
      <c r="V1459" s="59">
        <v>17.2</v>
      </c>
      <c r="W1459" s="59">
        <v>17.260000000000002</v>
      </c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>
        <v>15.91</v>
      </c>
      <c r="CZ1459" s="59"/>
      <c r="DA1459" s="59">
        <v>16.989999999999998</v>
      </c>
      <c r="DB1459" s="59">
        <v>18.45</v>
      </c>
      <c r="DC1459" s="59"/>
      <c r="DD1459" s="59"/>
      <c r="DE1459" s="59"/>
      <c r="DF1459" s="59"/>
      <c r="DG1459" s="59"/>
      <c r="DH1459" s="59"/>
    </row>
    <row r="1460" spans="2:112" s="10" customFormat="1" ht="15" x14ac:dyDescent="0.25">
      <c r="B1460" s="58">
        <v>43795</v>
      </c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>
        <v>15.42</v>
      </c>
      <c r="V1460" s="59">
        <v>16.95</v>
      </c>
      <c r="W1460" s="59">
        <v>16.95</v>
      </c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>
        <v>15.89</v>
      </c>
      <c r="CZ1460" s="59"/>
      <c r="DA1460" s="59">
        <v>16.899999999999999</v>
      </c>
      <c r="DB1460" s="59">
        <v>18.36</v>
      </c>
      <c r="DC1460" s="59"/>
      <c r="DD1460" s="59"/>
      <c r="DE1460" s="59"/>
      <c r="DF1460" s="59"/>
      <c r="DG1460" s="59"/>
      <c r="DH1460" s="59"/>
    </row>
    <row r="1461" spans="2:112" s="10" customFormat="1" ht="15" x14ac:dyDescent="0.25">
      <c r="B1461" s="58">
        <v>43794</v>
      </c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>
        <v>15.88</v>
      </c>
      <c r="V1461" s="59">
        <v>17.12</v>
      </c>
      <c r="W1461" s="59">
        <v>17.5</v>
      </c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>
        <v>16.22</v>
      </c>
      <c r="CZ1461" s="59"/>
      <c r="DA1461" s="59">
        <v>17.32</v>
      </c>
      <c r="DB1461" s="59">
        <v>18.690000000000001</v>
      </c>
      <c r="DC1461" s="59"/>
      <c r="DD1461" s="59"/>
      <c r="DE1461" s="59"/>
      <c r="DF1461" s="59"/>
      <c r="DG1461" s="59"/>
      <c r="DH1461" s="59"/>
    </row>
    <row r="1462" spans="2:112" s="10" customFormat="1" ht="15" x14ac:dyDescent="0.25">
      <c r="B1462" s="58">
        <v>43791</v>
      </c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>
        <v>15.62</v>
      </c>
      <c r="V1462" s="59">
        <v>17.170000000000002</v>
      </c>
      <c r="W1462" s="59">
        <v>17.62</v>
      </c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>
        <v>16.25</v>
      </c>
      <c r="CZ1462" s="59"/>
      <c r="DA1462" s="59">
        <v>17.329999999999998</v>
      </c>
      <c r="DB1462" s="59">
        <v>18.7</v>
      </c>
      <c r="DC1462" s="59"/>
      <c r="DD1462" s="59"/>
      <c r="DE1462" s="59"/>
      <c r="DF1462" s="59"/>
      <c r="DG1462" s="59"/>
      <c r="DH1462" s="59"/>
    </row>
    <row r="1463" spans="2:112" s="10" customFormat="1" ht="15" x14ac:dyDescent="0.25">
      <c r="B1463" s="58">
        <v>43790</v>
      </c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>
        <v>15.29</v>
      </c>
      <c r="V1463" s="59">
        <v>16.87</v>
      </c>
      <c r="W1463" s="59">
        <v>17.16</v>
      </c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>
        <v>16.05</v>
      </c>
      <c r="CZ1463" s="59"/>
      <c r="DA1463" s="59">
        <v>17.100000000000001</v>
      </c>
      <c r="DB1463" s="59">
        <v>18.43</v>
      </c>
      <c r="DC1463" s="59"/>
      <c r="DD1463" s="59"/>
      <c r="DE1463" s="59"/>
      <c r="DF1463" s="59"/>
      <c r="DG1463" s="59"/>
      <c r="DH1463" s="59"/>
    </row>
    <row r="1464" spans="2:112" s="10" customFormat="1" ht="15" x14ac:dyDescent="0.25">
      <c r="B1464" s="58">
        <v>43789</v>
      </c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>
        <v>15.2</v>
      </c>
      <c r="V1464" s="59">
        <v>16.88</v>
      </c>
      <c r="W1464" s="59">
        <v>17.05</v>
      </c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>
        <v>15.99</v>
      </c>
      <c r="CZ1464" s="59"/>
      <c r="DA1464" s="59">
        <v>17</v>
      </c>
      <c r="DB1464" s="59">
        <v>18.41</v>
      </c>
      <c r="DC1464" s="59"/>
      <c r="DD1464" s="59"/>
      <c r="DE1464" s="59"/>
      <c r="DF1464" s="59"/>
      <c r="DG1464" s="59"/>
      <c r="DH1464" s="59"/>
    </row>
    <row r="1465" spans="2:112" s="10" customFormat="1" ht="15" x14ac:dyDescent="0.25">
      <c r="B1465" s="58">
        <v>43788</v>
      </c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>
        <v>15.03</v>
      </c>
      <c r="V1465" s="59">
        <v>16.73</v>
      </c>
      <c r="W1465" s="59">
        <v>17.12</v>
      </c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>
        <v>15.87</v>
      </c>
      <c r="CZ1465" s="59"/>
      <c r="DA1465" s="59">
        <v>17.04</v>
      </c>
      <c r="DB1465" s="59">
        <v>18.489999999999998</v>
      </c>
      <c r="DC1465" s="59"/>
      <c r="DD1465" s="59"/>
      <c r="DE1465" s="59"/>
      <c r="DF1465" s="59"/>
      <c r="DG1465" s="59"/>
      <c r="DH1465" s="59"/>
    </row>
    <row r="1466" spans="2:112" s="10" customFormat="1" ht="15" x14ac:dyDescent="0.25">
      <c r="B1466" s="58">
        <v>43787</v>
      </c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>
        <v>15.15</v>
      </c>
      <c r="V1466" s="59">
        <v>16.82</v>
      </c>
      <c r="W1466" s="59">
        <v>17.190000000000001</v>
      </c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>
        <v>15.95</v>
      </c>
      <c r="CZ1466" s="59"/>
      <c r="DA1466" s="59">
        <v>17.11</v>
      </c>
      <c r="DB1466" s="59">
        <v>18.53</v>
      </c>
      <c r="DC1466" s="59"/>
      <c r="DD1466" s="59"/>
      <c r="DE1466" s="59"/>
      <c r="DF1466" s="59"/>
      <c r="DG1466" s="59"/>
      <c r="DH1466" s="59"/>
    </row>
    <row r="1467" spans="2:112" s="10" customFormat="1" ht="15" x14ac:dyDescent="0.25">
      <c r="B1467" s="58">
        <v>43784</v>
      </c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>
        <v>15.15</v>
      </c>
      <c r="V1467" s="59">
        <v>17.16</v>
      </c>
      <c r="W1467" s="59">
        <v>17.649999999999999</v>
      </c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>
        <v>16.2</v>
      </c>
      <c r="CZ1467" s="59"/>
      <c r="DA1467" s="59">
        <v>17.41</v>
      </c>
      <c r="DB1467" s="59">
        <v>18.57</v>
      </c>
      <c r="DC1467" s="59"/>
      <c r="DD1467" s="59"/>
      <c r="DE1467" s="59"/>
      <c r="DF1467" s="59"/>
      <c r="DG1467" s="59"/>
      <c r="DH1467" s="59"/>
    </row>
    <row r="1468" spans="2:112" s="10" customFormat="1" ht="15" x14ac:dyDescent="0.25">
      <c r="B1468" s="58">
        <v>43783</v>
      </c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>
        <v>15.21</v>
      </c>
      <c r="V1468" s="59">
        <v>16.82</v>
      </c>
      <c r="W1468" s="59">
        <v>17.46</v>
      </c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>
        <v>16.13</v>
      </c>
      <c r="CZ1468" s="59"/>
      <c r="DA1468" s="59">
        <v>17.190000000000001</v>
      </c>
      <c r="DB1468" s="59">
        <v>18.190000000000001</v>
      </c>
      <c r="DC1468" s="59"/>
      <c r="DD1468" s="59"/>
      <c r="DE1468" s="59"/>
      <c r="DF1468" s="59"/>
      <c r="DG1468" s="59"/>
      <c r="DH1468" s="59"/>
    </row>
    <row r="1469" spans="2:112" s="10" customFormat="1" ht="15" x14ac:dyDescent="0.25">
      <c r="B1469" s="58">
        <v>43782</v>
      </c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>
        <v>15.23</v>
      </c>
      <c r="V1469" s="59">
        <v>16.850000000000001</v>
      </c>
      <c r="W1469" s="59">
        <v>17.41</v>
      </c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>
        <v>15.98</v>
      </c>
      <c r="CZ1469" s="59"/>
      <c r="DA1469" s="59">
        <v>17.04</v>
      </c>
      <c r="DB1469" s="59">
        <v>17.89</v>
      </c>
      <c r="DC1469" s="59"/>
      <c r="DD1469" s="59"/>
      <c r="DE1469" s="59"/>
      <c r="DF1469" s="59"/>
      <c r="DG1469" s="59"/>
      <c r="DH1469" s="59"/>
    </row>
    <row r="1470" spans="2:112" s="10" customFormat="1" ht="15" x14ac:dyDescent="0.25">
      <c r="B1470" s="58">
        <v>43781</v>
      </c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  <c r="U1470" s="59">
        <v>15.5</v>
      </c>
      <c r="V1470" s="59">
        <v>16.89</v>
      </c>
      <c r="W1470" s="59">
        <v>17.45</v>
      </c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>
        <v>15.96</v>
      </c>
      <c r="CZ1470" s="59"/>
      <c r="DA1470" s="59">
        <v>17.21</v>
      </c>
      <c r="DB1470" s="59">
        <v>17.89</v>
      </c>
      <c r="DC1470" s="59"/>
      <c r="DD1470" s="59"/>
      <c r="DE1470" s="59"/>
      <c r="DF1470" s="59"/>
      <c r="DG1470" s="59"/>
      <c r="DH1470" s="59"/>
    </row>
    <row r="1471" spans="2:112" s="10" customFormat="1" ht="15" x14ac:dyDescent="0.25">
      <c r="B1471" s="58">
        <v>43780</v>
      </c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>
        <v>16.18</v>
      </c>
      <c r="V1471" s="59">
        <v>17.13</v>
      </c>
      <c r="W1471" s="59">
        <v>17.649999999999999</v>
      </c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>
        <v>16.27</v>
      </c>
      <c r="CZ1471" s="59"/>
      <c r="DA1471" s="59">
        <v>17.399999999999999</v>
      </c>
      <c r="DB1471" s="59">
        <v>17.89</v>
      </c>
      <c r="DC1471" s="59"/>
      <c r="DD1471" s="59"/>
      <c r="DE1471" s="59"/>
      <c r="DF1471" s="59"/>
      <c r="DG1471" s="59"/>
      <c r="DH1471" s="59"/>
    </row>
    <row r="1472" spans="2:112" s="10" customFormat="1" ht="15" x14ac:dyDescent="0.25">
      <c r="B1472" s="58">
        <v>43777</v>
      </c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/>
      <c r="S1472" s="59"/>
      <c r="T1472" s="59"/>
      <c r="U1472" s="59">
        <v>15.75</v>
      </c>
      <c r="V1472" s="59">
        <v>17.399999999999999</v>
      </c>
      <c r="W1472" s="59">
        <v>17.7</v>
      </c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>
        <v>16.309999999999999</v>
      </c>
      <c r="CZ1472" s="59"/>
      <c r="DA1472" s="59">
        <v>17.510000000000002</v>
      </c>
      <c r="DB1472" s="59">
        <v>18</v>
      </c>
      <c r="DC1472" s="59"/>
      <c r="DD1472" s="59"/>
      <c r="DE1472" s="59"/>
      <c r="DF1472" s="59"/>
      <c r="DG1472" s="59"/>
      <c r="DH1472" s="59"/>
    </row>
    <row r="1473" spans="2:112" s="10" customFormat="1" ht="15" x14ac:dyDescent="0.25">
      <c r="B1473" s="58">
        <v>43776</v>
      </c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>
        <v>15.8</v>
      </c>
      <c r="V1473" s="59">
        <v>17.670000000000002</v>
      </c>
      <c r="W1473" s="59">
        <v>18.14</v>
      </c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>
        <v>16.55</v>
      </c>
      <c r="CZ1473" s="59"/>
      <c r="DA1473" s="59">
        <v>17.72</v>
      </c>
      <c r="DB1473" s="59">
        <v>18.21</v>
      </c>
      <c r="DC1473" s="59"/>
      <c r="DD1473" s="59"/>
      <c r="DE1473" s="59"/>
      <c r="DF1473" s="59"/>
      <c r="DG1473" s="59"/>
      <c r="DH1473" s="59"/>
    </row>
    <row r="1474" spans="2:112" s="10" customFormat="1" ht="15" x14ac:dyDescent="0.25">
      <c r="B1474" s="58">
        <v>43775</v>
      </c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>
        <v>16.14</v>
      </c>
      <c r="V1474" s="59">
        <v>17.8</v>
      </c>
      <c r="W1474" s="59">
        <v>18.22</v>
      </c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>
        <v>16.63</v>
      </c>
      <c r="CZ1474" s="59"/>
      <c r="DA1474" s="59">
        <v>17.829999999999998</v>
      </c>
      <c r="DB1474" s="59">
        <v>18.32</v>
      </c>
      <c r="DC1474" s="59"/>
      <c r="DD1474" s="59"/>
      <c r="DE1474" s="59"/>
      <c r="DF1474" s="59"/>
      <c r="DG1474" s="59"/>
      <c r="DH1474" s="59"/>
    </row>
    <row r="1475" spans="2:112" s="10" customFormat="1" ht="15" x14ac:dyDescent="0.25">
      <c r="B1475" s="58">
        <v>43774</v>
      </c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>
        <v>16.2</v>
      </c>
      <c r="V1475" s="59">
        <v>18.079999999999998</v>
      </c>
      <c r="W1475" s="59">
        <v>18.579999999999998</v>
      </c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>
        <v>17.07</v>
      </c>
      <c r="CZ1475" s="59"/>
      <c r="DA1475" s="59">
        <v>18.239999999999998</v>
      </c>
      <c r="DB1475" s="59">
        <v>18.73</v>
      </c>
      <c r="DC1475" s="59"/>
      <c r="DD1475" s="59"/>
      <c r="DE1475" s="59"/>
      <c r="DF1475" s="59"/>
      <c r="DG1475" s="59"/>
      <c r="DH1475" s="59"/>
    </row>
    <row r="1476" spans="2:112" s="10" customFormat="1" ht="15" x14ac:dyDescent="0.25">
      <c r="B1476" s="58">
        <v>43773</v>
      </c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>
        <v>15.92</v>
      </c>
      <c r="V1476" s="59">
        <v>18.13</v>
      </c>
      <c r="W1476" s="59">
        <v>18.559999999999999</v>
      </c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>
        <v>17.260000000000002</v>
      </c>
      <c r="CZ1476" s="59"/>
      <c r="DA1476" s="59">
        <v>18.32</v>
      </c>
      <c r="DB1476" s="59">
        <v>18.809999999999999</v>
      </c>
      <c r="DC1476" s="59"/>
      <c r="DD1476" s="59"/>
      <c r="DE1476" s="59"/>
      <c r="DF1476" s="59"/>
      <c r="DG1476" s="59"/>
      <c r="DH1476" s="59"/>
    </row>
    <row r="1477" spans="2:112" s="10" customFormat="1" ht="15" x14ac:dyDescent="0.25">
      <c r="B1477" s="58">
        <v>43770</v>
      </c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>
        <v>16.149999999999999</v>
      </c>
      <c r="V1477" s="59">
        <v>18.25</v>
      </c>
      <c r="W1477" s="59">
        <v>18.07</v>
      </c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>
        <v>16.7</v>
      </c>
      <c r="CZ1477" s="59"/>
      <c r="DA1477" s="59">
        <v>17.79</v>
      </c>
      <c r="DB1477" s="59">
        <v>18.28</v>
      </c>
      <c r="DC1477" s="59"/>
      <c r="DD1477" s="59"/>
      <c r="DE1477" s="59"/>
      <c r="DF1477" s="59"/>
      <c r="DG1477" s="59"/>
      <c r="DH1477" s="59"/>
    </row>
    <row r="1478" spans="2:112" s="10" customFormat="1" ht="15" x14ac:dyDescent="0.25">
      <c r="B1478" s="58">
        <v>43769</v>
      </c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>
        <v>13.41</v>
      </c>
      <c r="U1478" s="59">
        <v>16.29</v>
      </c>
      <c r="V1478" s="59">
        <v>18.2</v>
      </c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>
        <v>16.72</v>
      </c>
      <c r="CZ1478" s="59"/>
      <c r="DA1478" s="59">
        <v>17.84</v>
      </c>
      <c r="DB1478" s="59">
        <v>18.329999999999998</v>
      </c>
      <c r="DC1478" s="59"/>
      <c r="DD1478" s="59"/>
      <c r="DE1478" s="59"/>
      <c r="DF1478" s="59"/>
      <c r="DG1478" s="59"/>
      <c r="DH1478" s="59"/>
    </row>
    <row r="1479" spans="2:112" s="10" customFormat="1" ht="15" x14ac:dyDescent="0.25">
      <c r="B1479" s="58">
        <v>43768</v>
      </c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>
        <v>14.29</v>
      </c>
      <c r="U1479" s="59">
        <v>16.41</v>
      </c>
      <c r="V1479" s="59">
        <v>17.98</v>
      </c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>
        <v>16.62</v>
      </c>
      <c r="CZ1479" s="59"/>
      <c r="DA1479" s="59">
        <v>18.12</v>
      </c>
      <c r="DB1479" s="59">
        <v>18.61</v>
      </c>
      <c r="DC1479" s="59"/>
      <c r="DD1479" s="59"/>
      <c r="DE1479" s="59"/>
      <c r="DF1479" s="59"/>
      <c r="DG1479" s="59"/>
      <c r="DH1479" s="59"/>
    </row>
    <row r="1480" spans="2:112" s="10" customFormat="1" ht="15" x14ac:dyDescent="0.25">
      <c r="B1480" s="58">
        <v>43767</v>
      </c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>
        <v>14.75</v>
      </c>
      <c r="U1480" s="59">
        <v>16.8</v>
      </c>
      <c r="V1480" s="59">
        <v>18.399999999999999</v>
      </c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>
        <v>16.850000000000001</v>
      </c>
      <c r="CZ1480" s="59"/>
      <c r="DA1480" s="59">
        <v>17.899999999999999</v>
      </c>
      <c r="DB1480" s="59">
        <v>18.39</v>
      </c>
      <c r="DC1480" s="59"/>
      <c r="DD1480" s="59"/>
      <c r="DE1480" s="59"/>
      <c r="DF1480" s="59"/>
      <c r="DG1480" s="59"/>
      <c r="DH1480" s="59"/>
    </row>
    <row r="1481" spans="2:112" s="10" customFormat="1" ht="15" x14ac:dyDescent="0.25">
      <c r="B1481" s="58">
        <v>43766</v>
      </c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>
        <v>15.3</v>
      </c>
      <c r="U1481" s="59">
        <v>17.12</v>
      </c>
      <c r="V1481" s="59">
        <v>18.61</v>
      </c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>
        <v>16.940000000000001</v>
      </c>
      <c r="CZ1481" s="59"/>
      <c r="DA1481" s="59">
        <v>18</v>
      </c>
      <c r="DB1481" s="59">
        <v>18.489999999999998</v>
      </c>
      <c r="DC1481" s="59"/>
      <c r="DD1481" s="59"/>
      <c r="DE1481" s="59"/>
      <c r="DF1481" s="59"/>
      <c r="DG1481" s="59"/>
      <c r="DH1481" s="59"/>
    </row>
    <row r="1482" spans="2:112" s="10" customFormat="1" ht="15" x14ac:dyDescent="0.25">
      <c r="B1482" s="58">
        <v>43763</v>
      </c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>
        <v>16.100000000000001</v>
      </c>
      <c r="U1482" s="59">
        <v>17.489999999999998</v>
      </c>
      <c r="V1482" s="59">
        <v>18.89</v>
      </c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>
        <v>17.22</v>
      </c>
      <c r="CZ1482" s="59"/>
      <c r="DA1482" s="59">
        <v>18.3</v>
      </c>
      <c r="DB1482" s="59">
        <v>18.79</v>
      </c>
      <c r="DC1482" s="59"/>
      <c r="DD1482" s="59"/>
      <c r="DE1482" s="59"/>
      <c r="DF1482" s="59"/>
      <c r="DG1482" s="59"/>
      <c r="DH1482" s="59"/>
    </row>
    <row r="1483" spans="2:112" s="10" customFormat="1" ht="15" x14ac:dyDescent="0.25">
      <c r="B1483" s="58">
        <v>43762</v>
      </c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>
        <v>16.309999999999999</v>
      </c>
      <c r="U1483" s="59">
        <v>17.8</v>
      </c>
      <c r="V1483" s="59">
        <v>18.97</v>
      </c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>
        <v>17.45</v>
      </c>
      <c r="CZ1483" s="59"/>
      <c r="DA1483" s="59">
        <v>18.54</v>
      </c>
      <c r="DB1483" s="59">
        <v>19.03</v>
      </c>
      <c r="DC1483" s="59"/>
      <c r="DD1483" s="59"/>
      <c r="DE1483" s="59"/>
      <c r="DF1483" s="59"/>
      <c r="DG1483" s="59"/>
      <c r="DH1483" s="59"/>
    </row>
    <row r="1484" spans="2:112" s="10" customFormat="1" ht="15" x14ac:dyDescent="0.25">
      <c r="B1484" s="58">
        <v>43761</v>
      </c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>
        <v>16.309999999999999</v>
      </c>
      <c r="U1484" s="59">
        <v>17.66</v>
      </c>
      <c r="V1484" s="59">
        <v>18.91</v>
      </c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>
        <v>17.36</v>
      </c>
      <c r="CZ1484" s="59"/>
      <c r="DA1484" s="59">
        <v>18.399999999999999</v>
      </c>
      <c r="DB1484" s="59">
        <v>18.89</v>
      </c>
      <c r="DC1484" s="59"/>
      <c r="DD1484" s="59"/>
      <c r="DE1484" s="59"/>
      <c r="DF1484" s="59"/>
      <c r="DG1484" s="59"/>
      <c r="DH1484" s="59"/>
    </row>
    <row r="1485" spans="2:112" s="10" customFormat="1" ht="15" x14ac:dyDescent="0.25">
      <c r="B1485" s="58">
        <v>43760</v>
      </c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>
        <v>16.68</v>
      </c>
      <c r="U1485" s="59">
        <v>18.02</v>
      </c>
      <c r="V1485" s="59">
        <v>19.329999999999998</v>
      </c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>
        <v>17.48</v>
      </c>
      <c r="CZ1485" s="59"/>
      <c r="DA1485" s="59">
        <v>18.53</v>
      </c>
      <c r="DB1485" s="59">
        <v>18.920000000000002</v>
      </c>
      <c r="DC1485" s="59"/>
      <c r="DD1485" s="59"/>
      <c r="DE1485" s="59"/>
      <c r="DF1485" s="59"/>
      <c r="DG1485" s="59"/>
      <c r="DH1485" s="59"/>
    </row>
    <row r="1486" spans="2:112" s="10" customFormat="1" ht="15" x14ac:dyDescent="0.25">
      <c r="B1486" s="58">
        <v>43759</v>
      </c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>
        <v>16.88</v>
      </c>
      <c r="U1486" s="59">
        <v>18.21</v>
      </c>
      <c r="V1486" s="59">
        <v>19.46</v>
      </c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>
        <v>17.66</v>
      </c>
      <c r="CZ1486" s="59"/>
      <c r="DA1486" s="59">
        <v>18.940000000000001</v>
      </c>
      <c r="DB1486" s="59">
        <v>19.43</v>
      </c>
      <c r="DC1486" s="59"/>
      <c r="DD1486" s="59"/>
      <c r="DE1486" s="59"/>
      <c r="DF1486" s="59"/>
      <c r="DG1486" s="59"/>
      <c r="DH1486" s="59"/>
    </row>
    <row r="1487" spans="2:112" s="10" customFormat="1" ht="15" x14ac:dyDescent="0.25">
      <c r="B1487" s="58">
        <v>43756</v>
      </c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>
        <v>17.11</v>
      </c>
      <c r="U1487" s="59">
        <v>18.899999999999999</v>
      </c>
      <c r="V1487" s="59">
        <v>19.88</v>
      </c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>
        <v>17.84</v>
      </c>
      <c r="CZ1487" s="59"/>
      <c r="DA1487" s="59">
        <v>18.91</v>
      </c>
      <c r="DB1487" s="59">
        <v>19.63</v>
      </c>
      <c r="DC1487" s="59"/>
      <c r="DD1487" s="59"/>
      <c r="DE1487" s="59"/>
      <c r="DF1487" s="59"/>
      <c r="DG1487" s="59"/>
      <c r="DH1487" s="59"/>
    </row>
    <row r="1488" spans="2:112" s="10" customFormat="1" ht="15" x14ac:dyDescent="0.25">
      <c r="B1488" s="58">
        <v>43755</v>
      </c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>
        <v>16.8</v>
      </c>
      <c r="U1488" s="59">
        <v>18.78</v>
      </c>
      <c r="V1488" s="59">
        <v>20.079999999999998</v>
      </c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>
        <v>18.010000000000002</v>
      </c>
      <c r="CZ1488" s="59"/>
      <c r="DA1488" s="59">
        <v>19.11</v>
      </c>
      <c r="DB1488" s="59">
        <v>19.63</v>
      </c>
      <c r="DC1488" s="59"/>
      <c r="DD1488" s="59"/>
      <c r="DE1488" s="59"/>
      <c r="DF1488" s="59"/>
      <c r="DG1488" s="59"/>
      <c r="DH1488" s="59"/>
    </row>
    <row r="1489" spans="2:112" s="10" customFormat="1" ht="15" x14ac:dyDescent="0.25">
      <c r="B1489" s="58">
        <v>43754</v>
      </c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>
        <v>17.21</v>
      </c>
      <c r="U1489" s="59">
        <v>18.88</v>
      </c>
      <c r="V1489" s="59">
        <v>20.260000000000002</v>
      </c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>
        <v>18.11</v>
      </c>
      <c r="CZ1489" s="59"/>
      <c r="DA1489" s="59">
        <v>19.21</v>
      </c>
      <c r="DB1489" s="59">
        <v>19.73</v>
      </c>
      <c r="DC1489" s="59"/>
      <c r="DD1489" s="59"/>
      <c r="DE1489" s="59"/>
      <c r="DF1489" s="59"/>
      <c r="DG1489" s="59"/>
      <c r="DH1489" s="59"/>
    </row>
    <row r="1490" spans="2:112" s="10" customFormat="1" ht="15" x14ac:dyDescent="0.25">
      <c r="B1490" s="58">
        <v>43753</v>
      </c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>
        <v>17.18</v>
      </c>
      <c r="U1490" s="59">
        <v>18.89</v>
      </c>
      <c r="V1490" s="59">
        <v>20.25</v>
      </c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>
        <v>18.170000000000002</v>
      </c>
      <c r="CZ1490" s="59"/>
      <c r="DA1490" s="59">
        <v>19.54</v>
      </c>
      <c r="DB1490" s="59">
        <v>19.899999999999999</v>
      </c>
      <c r="DC1490" s="59"/>
      <c r="DD1490" s="59"/>
      <c r="DE1490" s="59"/>
      <c r="DF1490" s="59"/>
      <c r="DG1490" s="59"/>
      <c r="DH1490" s="59"/>
    </row>
    <row r="1491" spans="2:112" s="10" customFormat="1" ht="15" x14ac:dyDescent="0.25">
      <c r="B1491" s="58">
        <v>43752</v>
      </c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>
        <v>17.010000000000002</v>
      </c>
      <c r="U1491" s="59">
        <v>19.100000000000001</v>
      </c>
      <c r="V1491" s="59">
        <v>20.48</v>
      </c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>
        <v>18.22</v>
      </c>
      <c r="CZ1491" s="59"/>
      <c r="DA1491" s="59">
        <v>19.3</v>
      </c>
      <c r="DB1491" s="59">
        <v>19.850000000000001</v>
      </c>
      <c r="DC1491" s="59"/>
      <c r="DD1491" s="59"/>
      <c r="DE1491" s="59"/>
      <c r="DF1491" s="59"/>
      <c r="DG1491" s="59"/>
      <c r="DH1491" s="59"/>
    </row>
    <row r="1492" spans="2:112" s="10" customFormat="1" ht="15" x14ac:dyDescent="0.25">
      <c r="B1492" s="58">
        <v>43749</v>
      </c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>
        <v>17</v>
      </c>
      <c r="U1492" s="59">
        <v>19.09</v>
      </c>
      <c r="V1492" s="59">
        <v>20.64</v>
      </c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>
        <v>18.25</v>
      </c>
      <c r="CZ1492" s="59"/>
      <c r="DA1492" s="59">
        <v>19.45</v>
      </c>
      <c r="DB1492" s="59">
        <v>20.05</v>
      </c>
      <c r="DC1492" s="59"/>
      <c r="DD1492" s="59"/>
      <c r="DE1492" s="59"/>
      <c r="DF1492" s="59"/>
      <c r="DG1492" s="59"/>
      <c r="DH1492" s="59"/>
    </row>
    <row r="1493" spans="2:112" s="10" customFormat="1" ht="15" x14ac:dyDescent="0.25">
      <c r="B1493" s="58">
        <v>43748</v>
      </c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>
        <v>16.63</v>
      </c>
      <c r="U1493" s="59">
        <v>18.75</v>
      </c>
      <c r="V1493" s="59">
        <v>20.23</v>
      </c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>
        <v>17.93</v>
      </c>
      <c r="CZ1493" s="59"/>
      <c r="DA1493" s="59">
        <v>19</v>
      </c>
      <c r="DB1493" s="59">
        <v>19.63</v>
      </c>
      <c r="DC1493" s="59"/>
      <c r="DD1493" s="59"/>
      <c r="DE1493" s="59"/>
      <c r="DF1493" s="59"/>
      <c r="DG1493" s="59"/>
      <c r="DH1493" s="59"/>
    </row>
    <row r="1494" spans="2:112" s="10" customFormat="1" ht="15" x14ac:dyDescent="0.25">
      <c r="B1494" s="58">
        <v>43747</v>
      </c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>
        <v>16.66</v>
      </c>
      <c r="U1494" s="59">
        <v>18.54</v>
      </c>
      <c r="V1494" s="59">
        <v>19.989999999999998</v>
      </c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>
        <v>17.8</v>
      </c>
      <c r="CZ1494" s="59"/>
      <c r="DA1494" s="59">
        <v>19.010000000000002</v>
      </c>
      <c r="DB1494" s="59">
        <v>19.489999999999998</v>
      </c>
      <c r="DC1494" s="59"/>
      <c r="DD1494" s="59"/>
      <c r="DE1494" s="59"/>
      <c r="DF1494" s="59"/>
      <c r="DG1494" s="59"/>
      <c r="DH1494" s="59"/>
    </row>
    <row r="1495" spans="2:112" s="10" customFormat="1" ht="15" x14ac:dyDescent="0.25">
      <c r="B1495" s="58">
        <v>43746</v>
      </c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>
        <v>16.600000000000001</v>
      </c>
      <c r="U1495" s="59">
        <v>18.399999999999999</v>
      </c>
      <c r="V1495" s="59">
        <v>19.97</v>
      </c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>
        <v>17.82</v>
      </c>
      <c r="CZ1495" s="59"/>
      <c r="DA1495" s="59">
        <v>18.899999999999999</v>
      </c>
      <c r="DB1495" s="59">
        <v>19.54</v>
      </c>
      <c r="DC1495" s="59"/>
      <c r="DD1495" s="59"/>
      <c r="DE1495" s="59"/>
      <c r="DF1495" s="59"/>
      <c r="DG1495" s="59"/>
      <c r="DH1495" s="59"/>
    </row>
    <row r="1496" spans="2:112" s="10" customFormat="1" ht="15" x14ac:dyDescent="0.25">
      <c r="B1496" s="58">
        <v>43745</v>
      </c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>
        <v>16.3</v>
      </c>
      <c r="U1496" s="59">
        <v>18.37</v>
      </c>
      <c r="V1496" s="59">
        <v>19.989999999999998</v>
      </c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>
        <v>17.7</v>
      </c>
      <c r="CZ1496" s="59"/>
      <c r="DA1496" s="59">
        <v>18.96</v>
      </c>
      <c r="DB1496" s="59">
        <v>19.55</v>
      </c>
      <c r="DC1496" s="59"/>
      <c r="DD1496" s="59"/>
      <c r="DE1496" s="59"/>
      <c r="DF1496" s="59"/>
      <c r="DG1496" s="59"/>
      <c r="DH1496" s="59"/>
    </row>
    <row r="1497" spans="2:112" s="10" customFormat="1" ht="15" x14ac:dyDescent="0.25">
      <c r="B1497" s="58">
        <v>43742</v>
      </c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>
        <v>16.600000000000001</v>
      </c>
      <c r="U1497" s="59">
        <v>18.649999999999999</v>
      </c>
      <c r="V1497" s="59">
        <v>20</v>
      </c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>
        <v>17.829999999999998</v>
      </c>
      <c r="CZ1497" s="59"/>
      <c r="DA1497" s="59">
        <v>19.010000000000002</v>
      </c>
      <c r="DB1497" s="59">
        <v>19.47</v>
      </c>
      <c r="DC1497" s="59"/>
      <c r="DD1497" s="59"/>
      <c r="DE1497" s="59"/>
      <c r="DF1497" s="59"/>
      <c r="DG1497" s="59"/>
      <c r="DH1497" s="59"/>
    </row>
    <row r="1498" spans="2:112" s="10" customFormat="1" ht="15" x14ac:dyDescent="0.25">
      <c r="B1498" s="58">
        <v>43741</v>
      </c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>
        <v>16.8</v>
      </c>
      <c r="U1498" s="59">
        <v>18.84</v>
      </c>
      <c r="V1498" s="59">
        <v>20.27</v>
      </c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>
        <v>17.73</v>
      </c>
      <c r="CZ1498" s="59"/>
      <c r="DA1498" s="59">
        <v>19.13</v>
      </c>
      <c r="DB1498" s="59">
        <v>19.38</v>
      </c>
      <c r="DC1498" s="59"/>
      <c r="DD1498" s="59"/>
      <c r="DE1498" s="59"/>
      <c r="DF1498" s="59"/>
      <c r="DG1498" s="59"/>
      <c r="DH1498" s="59"/>
    </row>
    <row r="1499" spans="2:112" s="10" customFormat="1" ht="15" x14ac:dyDescent="0.25">
      <c r="B1499" s="58">
        <v>43740</v>
      </c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>
        <v>17</v>
      </c>
      <c r="U1499" s="59">
        <v>18.79</v>
      </c>
      <c r="V1499" s="59">
        <v>20.25</v>
      </c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>
        <v>17.88</v>
      </c>
      <c r="CZ1499" s="59"/>
      <c r="DA1499" s="59">
        <v>19.25</v>
      </c>
      <c r="DB1499" s="59">
        <v>19.57</v>
      </c>
      <c r="DC1499" s="59"/>
      <c r="DD1499" s="59"/>
      <c r="DE1499" s="59"/>
      <c r="DF1499" s="59"/>
      <c r="DG1499" s="59"/>
      <c r="DH1499" s="59"/>
    </row>
    <row r="1500" spans="2:112" s="10" customFormat="1" ht="15" x14ac:dyDescent="0.25">
      <c r="B1500" s="58">
        <v>43739</v>
      </c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>
        <v>17.18</v>
      </c>
      <c r="U1500" s="59">
        <v>19.350000000000001</v>
      </c>
      <c r="V1500" s="59">
        <v>20.95</v>
      </c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>
        <v>18.489999999999998</v>
      </c>
      <c r="CZ1500" s="59"/>
      <c r="DA1500" s="59">
        <v>19.87</v>
      </c>
      <c r="DB1500" s="59">
        <v>19.850000000000001</v>
      </c>
      <c r="DC1500" s="59"/>
      <c r="DD1500" s="59"/>
      <c r="DE1500" s="59"/>
      <c r="DF1500" s="59"/>
      <c r="DG1500" s="59"/>
      <c r="DH1500" s="59"/>
    </row>
    <row r="1501" spans="2:112" s="10" customFormat="1" ht="15" x14ac:dyDescent="0.25">
      <c r="B1501" s="58">
        <v>43738</v>
      </c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>
        <v>14.59</v>
      </c>
      <c r="T1501" s="59">
        <v>17.59</v>
      </c>
      <c r="U1501" s="59">
        <v>19.27</v>
      </c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>
        <v>19.09</v>
      </c>
      <c r="CZ1501" s="59"/>
      <c r="DA1501" s="59">
        <v>19.63</v>
      </c>
      <c r="DB1501" s="59">
        <v>19.829999999999998</v>
      </c>
      <c r="DC1501" s="59"/>
      <c r="DD1501" s="59"/>
      <c r="DE1501" s="59"/>
      <c r="DF1501" s="59"/>
      <c r="DG1501" s="59"/>
      <c r="DH1501" s="59"/>
    </row>
    <row r="1502" spans="2:112" s="10" customFormat="1" ht="15" x14ac:dyDescent="0.25">
      <c r="B1502" s="58">
        <v>43735</v>
      </c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>
        <v>14.04</v>
      </c>
      <c r="T1502" s="59">
        <v>17.77</v>
      </c>
      <c r="U1502" s="59">
        <v>19.45</v>
      </c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>
        <v>17.079999999999998</v>
      </c>
      <c r="CV1502" s="59"/>
      <c r="CW1502" s="59"/>
      <c r="CX1502" s="59">
        <v>18.899999999999999</v>
      </c>
      <c r="CY1502" s="59">
        <v>19.09</v>
      </c>
      <c r="CZ1502" s="59"/>
      <c r="DA1502" s="59">
        <v>19.63</v>
      </c>
      <c r="DB1502" s="59">
        <v>19.84</v>
      </c>
      <c r="DC1502" s="59"/>
      <c r="DD1502" s="59"/>
      <c r="DE1502" s="59"/>
      <c r="DF1502" s="59"/>
      <c r="DG1502" s="59"/>
      <c r="DH1502" s="59"/>
    </row>
    <row r="1503" spans="2:112" s="10" customFormat="1" ht="15" x14ac:dyDescent="0.25">
      <c r="B1503" s="58">
        <v>43734</v>
      </c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>
        <v>13.93</v>
      </c>
      <c r="T1503" s="59">
        <v>17.670000000000002</v>
      </c>
      <c r="U1503" s="59">
        <v>19.54</v>
      </c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>
        <v>17.04</v>
      </c>
      <c r="CV1503" s="59"/>
      <c r="CW1503" s="59"/>
      <c r="CX1503" s="59">
        <v>18.95</v>
      </c>
      <c r="CY1503" s="59">
        <v>19.27</v>
      </c>
      <c r="CZ1503" s="59"/>
      <c r="DA1503" s="59">
        <v>19.899999999999999</v>
      </c>
      <c r="DB1503" s="59">
        <v>19.98</v>
      </c>
      <c r="DC1503" s="59"/>
      <c r="DD1503" s="59"/>
      <c r="DE1503" s="59"/>
      <c r="DF1503" s="59"/>
      <c r="DG1503" s="59"/>
      <c r="DH1503" s="59"/>
    </row>
    <row r="1504" spans="2:112" s="10" customFormat="1" ht="15" x14ac:dyDescent="0.25">
      <c r="B1504" s="58">
        <v>43733</v>
      </c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>
        <v>13.64</v>
      </c>
      <c r="T1504" s="59">
        <v>17.649999999999999</v>
      </c>
      <c r="U1504" s="59">
        <v>19.38</v>
      </c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>
        <v>16.88</v>
      </c>
      <c r="CV1504" s="59"/>
      <c r="CW1504" s="59"/>
      <c r="CX1504" s="59">
        <v>18.760000000000002</v>
      </c>
      <c r="CY1504" s="59">
        <v>19.489999999999998</v>
      </c>
      <c r="CZ1504" s="59"/>
      <c r="DA1504" s="59">
        <v>19.690000000000001</v>
      </c>
      <c r="DB1504" s="59">
        <v>19.91</v>
      </c>
      <c r="DC1504" s="59"/>
      <c r="DD1504" s="59"/>
      <c r="DE1504" s="59"/>
      <c r="DF1504" s="59"/>
      <c r="DG1504" s="59"/>
      <c r="DH1504" s="59"/>
    </row>
    <row r="1505" spans="2:112" s="10" customFormat="1" ht="15" x14ac:dyDescent="0.25">
      <c r="B1505" s="58">
        <v>43732</v>
      </c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>
        <v>13.92</v>
      </c>
      <c r="T1505" s="59">
        <v>18.02</v>
      </c>
      <c r="U1505" s="59">
        <v>19.87</v>
      </c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>
        <v>17.260000000000002</v>
      </c>
      <c r="CV1505" s="59"/>
      <c r="CW1505" s="59"/>
      <c r="CX1505" s="59">
        <v>19.12</v>
      </c>
      <c r="CY1505" s="59">
        <v>19.68</v>
      </c>
      <c r="CZ1505" s="59"/>
      <c r="DA1505" s="59">
        <v>19.989999999999998</v>
      </c>
      <c r="DB1505" s="59">
        <v>20.18</v>
      </c>
      <c r="DC1505" s="59"/>
      <c r="DD1505" s="59"/>
      <c r="DE1505" s="59"/>
      <c r="DF1505" s="59"/>
      <c r="DG1505" s="59"/>
      <c r="DH1505" s="59"/>
    </row>
    <row r="1506" spans="2:112" s="10" customFormat="1" ht="15" x14ac:dyDescent="0.25">
      <c r="B1506" s="58">
        <v>43731</v>
      </c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>
        <v>13.77</v>
      </c>
      <c r="T1506" s="59">
        <v>18.21</v>
      </c>
      <c r="U1506" s="59">
        <v>19.89</v>
      </c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>
        <v>17.28</v>
      </c>
      <c r="CV1506" s="59"/>
      <c r="CW1506" s="59"/>
      <c r="CX1506" s="59">
        <v>19.149999999999999</v>
      </c>
      <c r="CY1506" s="59">
        <v>19.8</v>
      </c>
      <c r="CZ1506" s="59"/>
      <c r="DA1506" s="59">
        <v>20.03</v>
      </c>
      <c r="DB1506" s="59">
        <v>20.149999999999999</v>
      </c>
      <c r="DC1506" s="59"/>
      <c r="DD1506" s="59"/>
      <c r="DE1506" s="59"/>
      <c r="DF1506" s="59"/>
      <c r="DG1506" s="59"/>
      <c r="DH1506" s="59"/>
    </row>
    <row r="1507" spans="2:112" s="10" customFormat="1" ht="15" x14ac:dyDescent="0.25">
      <c r="B1507" s="58">
        <v>43728</v>
      </c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>
        <v>14.28</v>
      </c>
      <c r="T1507" s="59">
        <v>18.850000000000001</v>
      </c>
      <c r="U1507" s="59">
        <v>19.79</v>
      </c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>
        <v>17.63</v>
      </c>
      <c r="CV1507" s="59"/>
      <c r="CW1507" s="59"/>
      <c r="CX1507" s="59">
        <v>19.559999999999999</v>
      </c>
      <c r="CY1507" s="59">
        <v>20.09</v>
      </c>
      <c r="CZ1507" s="59"/>
      <c r="DA1507" s="59">
        <v>20.3</v>
      </c>
      <c r="DB1507" s="59">
        <v>20.27</v>
      </c>
      <c r="DC1507" s="59"/>
      <c r="DD1507" s="59"/>
      <c r="DE1507" s="59"/>
      <c r="DF1507" s="59"/>
      <c r="DG1507" s="59"/>
      <c r="DH1507" s="59"/>
    </row>
    <row r="1508" spans="2:112" s="10" customFormat="1" ht="15" x14ac:dyDescent="0.25">
      <c r="B1508" s="58">
        <v>43727</v>
      </c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>
        <v>14.67</v>
      </c>
      <c r="T1508" s="59">
        <v>18.75</v>
      </c>
      <c r="U1508" s="59">
        <v>20.37</v>
      </c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>
        <v>17.920000000000002</v>
      </c>
      <c r="CV1508" s="59"/>
      <c r="CW1508" s="59"/>
      <c r="CX1508" s="59">
        <v>19.21</v>
      </c>
      <c r="CY1508" s="59">
        <v>19.73</v>
      </c>
      <c r="CZ1508" s="59"/>
      <c r="DA1508" s="59">
        <v>20.45</v>
      </c>
      <c r="DB1508" s="59">
        <v>19.96</v>
      </c>
      <c r="DC1508" s="59"/>
      <c r="DD1508" s="59"/>
      <c r="DE1508" s="59"/>
      <c r="DF1508" s="59"/>
      <c r="DG1508" s="59"/>
      <c r="DH1508" s="59"/>
    </row>
    <row r="1509" spans="2:112" s="10" customFormat="1" ht="15" x14ac:dyDescent="0.25">
      <c r="B1509" s="58">
        <v>43726</v>
      </c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>
        <v>14.23</v>
      </c>
      <c r="T1509" s="59">
        <v>18.559999999999999</v>
      </c>
      <c r="U1509" s="59">
        <v>19.32</v>
      </c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>
        <v>17.36</v>
      </c>
      <c r="CV1509" s="59"/>
      <c r="CW1509" s="59"/>
      <c r="CX1509" s="59">
        <v>18.77</v>
      </c>
      <c r="CY1509" s="59">
        <v>19.850000000000001</v>
      </c>
      <c r="CZ1509" s="59"/>
      <c r="DA1509" s="59">
        <v>19.93</v>
      </c>
      <c r="DB1509" s="59">
        <v>19.850000000000001</v>
      </c>
      <c r="DC1509" s="59"/>
      <c r="DD1509" s="59"/>
      <c r="DE1509" s="59"/>
      <c r="DF1509" s="59"/>
      <c r="DG1509" s="59"/>
      <c r="DH1509" s="59"/>
    </row>
    <row r="1510" spans="2:112" s="10" customFormat="1" ht="15" x14ac:dyDescent="0.25">
      <c r="B1510" s="58">
        <v>43725</v>
      </c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>
        <v>15.24</v>
      </c>
      <c r="T1510" s="59">
        <v>18.98</v>
      </c>
      <c r="U1510" s="59">
        <v>19.670000000000002</v>
      </c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>
        <v>17.95</v>
      </c>
      <c r="CV1510" s="59"/>
      <c r="CW1510" s="59"/>
      <c r="CX1510" s="59">
        <v>19.39</v>
      </c>
      <c r="CY1510" s="59">
        <v>20.67</v>
      </c>
      <c r="CZ1510" s="59"/>
      <c r="DA1510" s="59">
        <v>20.59</v>
      </c>
      <c r="DB1510" s="59">
        <v>19.96</v>
      </c>
      <c r="DC1510" s="59"/>
      <c r="DD1510" s="59"/>
      <c r="DE1510" s="59"/>
      <c r="DF1510" s="59"/>
      <c r="DG1510" s="59"/>
      <c r="DH1510" s="59"/>
    </row>
    <row r="1511" spans="2:112" s="10" customFormat="1" ht="15" x14ac:dyDescent="0.25">
      <c r="B1511" s="58">
        <v>43724</v>
      </c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>
        <v>16</v>
      </c>
      <c r="T1511" s="59">
        <v>20.059999999999999</v>
      </c>
      <c r="U1511" s="59">
        <v>21.53</v>
      </c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>
        <v>19.190000000000001</v>
      </c>
      <c r="CV1511" s="59"/>
      <c r="CW1511" s="59"/>
      <c r="CX1511" s="59">
        <v>20.350000000000001</v>
      </c>
      <c r="CY1511" s="59">
        <v>20.7</v>
      </c>
      <c r="CZ1511" s="59"/>
      <c r="DA1511" s="59">
        <v>20.55</v>
      </c>
      <c r="DB1511" s="59">
        <v>20.68</v>
      </c>
      <c r="DC1511" s="59"/>
      <c r="DD1511" s="59"/>
      <c r="DE1511" s="59"/>
      <c r="DF1511" s="59"/>
      <c r="DG1511" s="59"/>
      <c r="DH1511" s="59"/>
    </row>
    <row r="1512" spans="2:112" s="10" customFormat="1" ht="15" x14ac:dyDescent="0.25">
      <c r="B1512" s="58">
        <v>43721</v>
      </c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>
        <v>16.07</v>
      </c>
      <c r="T1512" s="59">
        <v>18.53</v>
      </c>
      <c r="U1512" s="59">
        <v>19.850000000000001</v>
      </c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>
        <v>18.14</v>
      </c>
      <c r="CV1512" s="59"/>
      <c r="CW1512" s="59"/>
      <c r="CX1512" s="59">
        <v>19.29</v>
      </c>
      <c r="CY1512" s="59">
        <v>19.739999999999998</v>
      </c>
      <c r="CZ1512" s="59"/>
      <c r="DA1512" s="59">
        <v>19.73</v>
      </c>
      <c r="DB1512" s="59">
        <v>19.5</v>
      </c>
      <c r="DC1512" s="59"/>
      <c r="DD1512" s="59"/>
      <c r="DE1512" s="59"/>
      <c r="DF1512" s="59"/>
      <c r="DG1512" s="59"/>
      <c r="DH1512" s="59"/>
    </row>
    <row r="1513" spans="2:112" s="10" customFormat="1" ht="15" x14ac:dyDescent="0.25">
      <c r="B1513" s="58">
        <v>43720</v>
      </c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>
        <v>15.37</v>
      </c>
      <c r="T1513" s="59">
        <v>19</v>
      </c>
      <c r="U1513" s="59">
        <v>20.079999999999998</v>
      </c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>
        <v>18.14</v>
      </c>
      <c r="CV1513" s="59"/>
      <c r="CW1513" s="59"/>
      <c r="CX1513" s="59">
        <v>19.7</v>
      </c>
      <c r="CY1513" s="59">
        <v>19.88</v>
      </c>
      <c r="CZ1513" s="59"/>
      <c r="DA1513" s="59">
        <v>19.73</v>
      </c>
      <c r="DB1513" s="59">
        <v>19.93</v>
      </c>
      <c r="DC1513" s="59"/>
      <c r="DD1513" s="59"/>
      <c r="DE1513" s="59"/>
      <c r="DF1513" s="59"/>
      <c r="DG1513" s="59"/>
      <c r="DH1513" s="59"/>
    </row>
    <row r="1514" spans="2:112" s="10" customFormat="1" ht="15" x14ac:dyDescent="0.25">
      <c r="B1514" s="58">
        <v>43719</v>
      </c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>
        <v>15.26</v>
      </c>
      <c r="T1514" s="59">
        <v>18.88</v>
      </c>
      <c r="U1514" s="59">
        <v>20.43</v>
      </c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>
        <v>18.18</v>
      </c>
      <c r="CV1514" s="59"/>
      <c r="CW1514" s="59"/>
      <c r="CX1514" s="59">
        <v>19.260000000000002</v>
      </c>
      <c r="CY1514" s="59">
        <v>19.97</v>
      </c>
      <c r="CZ1514" s="59"/>
      <c r="DA1514" s="59">
        <v>20</v>
      </c>
      <c r="DB1514" s="59">
        <v>20.21</v>
      </c>
      <c r="DC1514" s="59"/>
      <c r="DD1514" s="59"/>
      <c r="DE1514" s="59"/>
      <c r="DF1514" s="59"/>
      <c r="DG1514" s="59"/>
      <c r="DH1514" s="59"/>
    </row>
    <row r="1515" spans="2:112" s="10" customFormat="1" ht="15" x14ac:dyDescent="0.25">
      <c r="B1515" s="58">
        <v>43718</v>
      </c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>
        <v>15.02</v>
      </c>
      <c r="T1515" s="59">
        <v>18.260000000000002</v>
      </c>
      <c r="U1515" s="59">
        <v>20.25</v>
      </c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>
        <v>17.84</v>
      </c>
      <c r="CV1515" s="59"/>
      <c r="CW1515" s="59"/>
      <c r="CX1515" s="59">
        <v>19.489999999999998</v>
      </c>
      <c r="CY1515" s="59">
        <v>20.010000000000002</v>
      </c>
      <c r="CZ1515" s="59"/>
      <c r="DA1515" s="59">
        <v>20.11</v>
      </c>
      <c r="DB1515" s="59">
        <v>20.21</v>
      </c>
      <c r="DC1515" s="59"/>
      <c r="DD1515" s="59"/>
      <c r="DE1515" s="59"/>
      <c r="DF1515" s="59"/>
      <c r="DG1515" s="59"/>
      <c r="DH1515" s="59"/>
    </row>
    <row r="1516" spans="2:112" s="10" customFormat="1" ht="15" x14ac:dyDescent="0.25">
      <c r="B1516" s="58">
        <v>43717</v>
      </c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>
        <v>13.89</v>
      </c>
      <c r="T1516" s="59">
        <v>17.059999999999999</v>
      </c>
      <c r="U1516" s="59">
        <v>18.78</v>
      </c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>
        <v>16.57</v>
      </c>
      <c r="CV1516" s="59"/>
      <c r="CW1516" s="59"/>
      <c r="CX1516" s="59">
        <v>18.09</v>
      </c>
      <c r="CY1516" s="59">
        <v>19.14</v>
      </c>
      <c r="CZ1516" s="59"/>
      <c r="DA1516" s="59">
        <v>18.91</v>
      </c>
      <c r="DB1516" s="59">
        <v>19.7</v>
      </c>
      <c r="DC1516" s="59"/>
      <c r="DD1516" s="59"/>
      <c r="DE1516" s="59"/>
      <c r="DF1516" s="59"/>
      <c r="DG1516" s="59"/>
      <c r="DH1516" s="59"/>
    </row>
    <row r="1517" spans="2:112" s="10" customFormat="1" ht="15" x14ac:dyDescent="0.25">
      <c r="B1517" s="58">
        <v>43714</v>
      </c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>
        <v>13.56</v>
      </c>
      <c r="T1517" s="59">
        <v>17</v>
      </c>
      <c r="U1517" s="59">
        <v>18.989999999999998</v>
      </c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>
        <v>16.510000000000002</v>
      </c>
      <c r="CV1517" s="59"/>
      <c r="CW1517" s="59"/>
      <c r="CX1517" s="59">
        <v>18.100000000000001</v>
      </c>
      <c r="CY1517" s="59">
        <v>18.920000000000002</v>
      </c>
      <c r="CZ1517" s="59"/>
      <c r="DA1517" s="59">
        <v>18.77</v>
      </c>
      <c r="DB1517" s="59">
        <v>19.45</v>
      </c>
      <c r="DC1517" s="59"/>
      <c r="DD1517" s="59"/>
      <c r="DE1517" s="59"/>
      <c r="DF1517" s="59"/>
      <c r="DG1517" s="59"/>
      <c r="DH1517" s="59"/>
    </row>
    <row r="1518" spans="2:112" s="10" customFormat="1" ht="15" x14ac:dyDescent="0.25">
      <c r="B1518" s="58">
        <v>43713</v>
      </c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>
        <v>13.24</v>
      </c>
      <c r="T1518" s="59">
        <v>16.96</v>
      </c>
      <c r="U1518" s="59">
        <v>18.96</v>
      </c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>
        <v>16.38</v>
      </c>
      <c r="CV1518" s="59"/>
      <c r="CW1518" s="59"/>
      <c r="CX1518" s="59">
        <v>18</v>
      </c>
      <c r="CY1518" s="59">
        <v>18.829999999999998</v>
      </c>
      <c r="CZ1518" s="59"/>
      <c r="DA1518" s="59">
        <v>18.75</v>
      </c>
      <c r="DB1518" s="59">
        <v>19.559999999999999</v>
      </c>
      <c r="DC1518" s="59"/>
      <c r="DD1518" s="59"/>
      <c r="DE1518" s="59"/>
      <c r="DF1518" s="59"/>
      <c r="DG1518" s="59"/>
      <c r="DH1518" s="59"/>
    </row>
    <row r="1519" spans="2:112" s="10" customFormat="1" ht="15" x14ac:dyDescent="0.25">
      <c r="B1519" s="58">
        <v>43712</v>
      </c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>
        <v>13.39</v>
      </c>
      <c r="T1519" s="59">
        <v>16.61</v>
      </c>
      <c r="U1519" s="59">
        <v>18.7</v>
      </c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>
        <v>16.04</v>
      </c>
      <c r="CV1519" s="59"/>
      <c r="CW1519" s="59"/>
      <c r="CX1519" s="59">
        <v>17.670000000000002</v>
      </c>
      <c r="CY1519" s="59">
        <v>18.670000000000002</v>
      </c>
      <c r="CZ1519" s="59"/>
      <c r="DA1519" s="59">
        <v>18.54</v>
      </c>
      <c r="DB1519" s="59">
        <v>19.23</v>
      </c>
      <c r="DC1519" s="59"/>
      <c r="DD1519" s="59"/>
      <c r="DE1519" s="59"/>
      <c r="DF1519" s="59"/>
      <c r="DG1519" s="59"/>
      <c r="DH1519" s="59"/>
    </row>
    <row r="1520" spans="2:112" s="10" customFormat="1" ht="15" x14ac:dyDescent="0.25">
      <c r="B1520" s="58">
        <v>43711</v>
      </c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>
        <v>13.25</v>
      </c>
      <c r="T1520" s="59">
        <v>16.71</v>
      </c>
      <c r="U1520" s="59">
        <v>18.57</v>
      </c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>
        <v>16.170000000000002</v>
      </c>
      <c r="CV1520" s="59"/>
      <c r="CW1520" s="59"/>
      <c r="CX1520" s="59">
        <v>17.77</v>
      </c>
      <c r="CY1520" s="59">
        <v>18.29</v>
      </c>
      <c r="CZ1520" s="59"/>
      <c r="DA1520" s="59">
        <v>18.329999999999998</v>
      </c>
      <c r="DB1520" s="59">
        <v>18.97</v>
      </c>
      <c r="DC1520" s="59"/>
      <c r="DD1520" s="59"/>
      <c r="DE1520" s="59"/>
      <c r="DF1520" s="59"/>
      <c r="DG1520" s="59"/>
      <c r="DH1520" s="59"/>
    </row>
    <row r="1521" spans="2:112" s="10" customFormat="1" ht="15" x14ac:dyDescent="0.25">
      <c r="B1521" s="58">
        <v>43710</v>
      </c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>
        <v>13.38</v>
      </c>
      <c r="T1521" s="59">
        <v>16.59</v>
      </c>
      <c r="U1521" s="59">
        <v>18.440000000000001</v>
      </c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>
        <v>16.13</v>
      </c>
      <c r="CV1521" s="59"/>
      <c r="CW1521" s="59"/>
      <c r="CX1521" s="59">
        <v>17.739999999999998</v>
      </c>
      <c r="CY1521" s="59">
        <v>18.05</v>
      </c>
      <c r="CZ1521" s="59"/>
      <c r="DA1521" s="59">
        <v>18.57</v>
      </c>
      <c r="DB1521" s="59">
        <v>18.79</v>
      </c>
      <c r="DC1521" s="59"/>
      <c r="DD1521" s="59"/>
      <c r="DE1521" s="59"/>
      <c r="DF1521" s="59"/>
      <c r="DG1521" s="59"/>
      <c r="DH1521" s="59"/>
    </row>
    <row r="1522" spans="2:112" s="10" customFormat="1" ht="15" x14ac:dyDescent="0.25">
      <c r="B1522" s="58">
        <v>43707</v>
      </c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>
        <v>12.54</v>
      </c>
      <c r="S1522" s="59">
        <v>14.2</v>
      </c>
      <c r="T1522" s="59">
        <v>17.45</v>
      </c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>
        <v>16.739999999999998</v>
      </c>
      <c r="CV1522" s="59"/>
      <c r="CW1522" s="59"/>
      <c r="CX1522" s="59">
        <v>18.27</v>
      </c>
      <c r="CY1522" s="59">
        <v>18.73</v>
      </c>
      <c r="CZ1522" s="59"/>
      <c r="DA1522" s="59">
        <v>18.75</v>
      </c>
      <c r="DB1522" s="59">
        <v>19.29</v>
      </c>
      <c r="DC1522" s="59"/>
      <c r="DD1522" s="59"/>
      <c r="DE1522" s="59"/>
      <c r="DF1522" s="59"/>
      <c r="DG1522" s="59"/>
      <c r="DH1522" s="59"/>
    </row>
    <row r="1523" spans="2:112" s="10" customFormat="1" ht="15" x14ac:dyDescent="0.25">
      <c r="B1523" s="58">
        <v>43706</v>
      </c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>
        <v>12.49</v>
      </c>
      <c r="S1523" s="59">
        <v>13.9</v>
      </c>
      <c r="T1523" s="59">
        <v>17.41</v>
      </c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>
        <v>17.04</v>
      </c>
      <c r="CV1523" s="59"/>
      <c r="CW1523" s="59"/>
      <c r="CX1523" s="59">
        <v>18.36</v>
      </c>
      <c r="CY1523" s="59">
        <v>18.62</v>
      </c>
      <c r="CZ1523" s="59"/>
      <c r="DA1523" s="59">
        <v>18.71</v>
      </c>
      <c r="DB1523" s="59">
        <v>19.170000000000002</v>
      </c>
      <c r="DC1523" s="59"/>
      <c r="DD1523" s="59"/>
      <c r="DE1523" s="59"/>
      <c r="DF1523" s="59"/>
      <c r="DG1523" s="59"/>
      <c r="DH1523" s="59"/>
    </row>
    <row r="1524" spans="2:112" s="10" customFormat="1" ht="15" x14ac:dyDescent="0.25">
      <c r="B1524" s="58">
        <v>43705</v>
      </c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>
        <v>12.49</v>
      </c>
      <c r="S1524" s="59">
        <v>13.65</v>
      </c>
      <c r="T1524" s="59">
        <v>17.239999999999998</v>
      </c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>
        <v>16.440000000000001</v>
      </c>
      <c r="CV1524" s="59"/>
      <c r="CW1524" s="59"/>
      <c r="CX1524" s="59">
        <v>18.09</v>
      </c>
      <c r="CY1524" s="59">
        <v>18.48</v>
      </c>
      <c r="CZ1524" s="59"/>
      <c r="DA1524" s="59">
        <v>18.600000000000001</v>
      </c>
      <c r="DB1524" s="59">
        <v>19.079999999999998</v>
      </c>
      <c r="DC1524" s="59"/>
      <c r="DD1524" s="59"/>
      <c r="DE1524" s="59"/>
      <c r="DF1524" s="59"/>
      <c r="DG1524" s="59"/>
      <c r="DH1524" s="59"/>
    </row>
    <row r="1525" spans="2:112" s="10" customFormat="1" ht="15" x14ac:dyDescent="0.25">
      <c r="B1525" s="58">
        <v>43704</v>
      </c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>
        <v>12.49</v>
      </c>
      <c r="S1525" s="59">
        <v>13.77</v>
      </c>
      <c r="T1525" s="59">
        <v>17.239999999999998</v>
      </c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>
        <v>16.489999999999998</v>
      </c>
      <c r="CV1525" s="59"/>
      <c r="CW1525" s="59"/>
      <c r="CX1525" s="59">
        <v>18.13</v>
      </c>
      <c r="CY1525" s="59">
        <v>18.440000000000001</v>
      </c>
      <c r="CZ1525" s="59"/>
      <c r="DA1525" s="59">
        <v>18.739999999999998</v>
      </c>
      <c r="DB1525" s="59">
        <v>19.149999999999999</v>
      </c>
      <c r="DC1525" s="59"/>
      <c r="DD1525" s="59"/>
      <c r="DE1525" s="59"/>
      <c r="DF1525" s="59"/>
      <c r="DG1525" s="59"/>
      <c r="DH1525" s="59"/>
    </row>
    <row r="1526" spans="2:112" s="10" customFormat="1" ht="15" x14ac:dyDescent="0.25">
      <c r="B1526" s="58">
        <v>43703</v>
      </c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>
        <v>12.8</v>
      </c>
      <c r="S1526" s="59">
        <v>13.77</v>
      </c>
      <c r="T1526" s="59">
        <v>17.27</v>
      </c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>
        <v>16.48</v>
      </c>
      <c r="CV1526" s="59"/>
      <c r="CW1526" s="59"/>
      <c r="CX1526" s="59">
        <v>18.27</v>
      </c>
      <c r="CY1526" s="59">
        <v>18.63</v>
      </c>
      <c r="CZ1526" s="59"/>
      <c r="DA1526" s="59">
        <v>18.73</v>
      </c>
      <c r="DB1526" s="59">
        <v>19.21</v>
      </c>
      <c r="DC1526" s="59"/>
      <c r="DD1526" s="59"/>
      <c r="DE1526" s="59"/>
      <c r="DF1526" s="59"/>
      <c r="DG1526" s="59"/>
      <c r="DH1526" s="59"/>
    </row>
    <row r="1527" spans="2:112" s="10" customFormat="1" ht="15" x14ac:dyDescent="0.25">
      <c r="B1527" s="58">
        <v>43700</v>
      </c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>
        <v>12.6</v>
      </c>
      <c r="S1527" s="59">
        <v>13.9</v>
      </c>
      <c r="T1527" s="59">
        <v>17.43</v>
      </c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>
        <v>16.61</v>
      </c>
      <c r="CV1527" s="59"/>
      <c r="CW1527" s="59"/>
      <c r="CX1527" s="59">
        <v>18.27</v>
      </c>
      <c r="CY1527" s="59">
        <v>18.649999999999999</v>
      </c>
      <c r="CZ1527" s="59"/>
      <c r="DA1527" s="59">
        <v>18.88</v>
      </c>
      <c r="DB1527" s="59">
        <v>19.260000000000002</v>
      </c>
      <c r="DC1527" s="59"/>
      <c r="DD1527" s="59"/>
      <c r="DE1527" s="59"/>
      <c r="DF1527" s="59"/>
      <c r="DG1527" s="59"/>
      <c r="DH1527" s="59"/>
    </row>
    <row r="1528" spans="2:112" s="10" customFormat="1" ht="15" x14ac:dyDescent="0.25">
      <c r="B1528" s="58">
        <v>43699</v>
      </c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>
        <v>12.73</v>
      </c>
      <c r="S1528" s="59">
        <v>13.91</v>
      </c>
      <c r="T1528" s="59">
        <v>17.64</v>
      </c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>
        <v>16.86</v>
      </c>
      <c r="CV1528" s="59"/>
      <c r="CW1528" s="59"/>
      <c r="CX1528" s="59">
        <v>18.489999999999998</v>
      </c>
      <c r="CY1528" s="59">
        <v>18.79</v>
      </c>
      <c r="CZ1528" s="59"/>
      <c r="DA1528" s="59">
        <v>19.07</v>
      </c>
      <c r="DB1528" s="59">
        <v>19.510000000000002</v>
      </c>
      <c r="DC1528" s="59"/>
      <c r="DD1528" s="59"/>
      <c r="DE1528" s="59"/>
      <c r="DF1528" s="59"/>
      <c r="DG1528" s="59"/>
      <c r="DH1528" s="59"/>
    </row>
    <row r="1529" spans="2:112" s="10" customFormat="1" ht="15" x14ac:dyDescent="0.25">
      <c r="B1529" s="58">
        <v>43698</v>
      </c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>
        <v>12.72</v>
      </c>
      <c r="S1529" s="59">
        <v>14.03</v>
      </c>
      <c r="T1529" s="59">
        <v>17.66</v>
      </c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>
        <v>16.920000000000002</v>
      </c>
      <c r="CV1529" s="59"/>
      <c r="CW1529" s="59"/>
      <c r="CX1529" s="59">
        <v>18.55</v>
      </c>
      <c r="CY1529" s="59">
        <v>18.86</v>
      </c>
      <c r="CZ1529" s="59"/>
      <c r="DA1529" s="59">
        <v>19.12</v>
      </c>
      <c r="DB1529" s="59">
        <v>19.510000000000002</v>
      </c>
      <c r="DC1529" s="59"/>
      <c r="DD1529" s="59"/>
      <c r="DE1529" s="59"/>
      <c r="DF1529" s="59"/>
      <c r="DG1529" s="59"/>
      <c r="DH1529" s="59"/>
    </row>
    <row r="1530" spans="2:112" s="10" customFormat="1" ht="15" x14ac:dyDescent="0.25">
      <c r="B1530" s="58">
        <v>43697</v>
      </c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>
        <v>12.5</v>
      </c>
      <c r="S1530" s="59">
        <v>14.1</v>
      </c>
      <c r="T1530" s="59">
        <v>17.63</v>
      </c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>
        <v>16.8</v>
      </c>
      <c r="CV1530" s="59"/>
      <c r="CW1530" s="59"/>
      <c r="CX1530" s="59">
        <v>18.43</v>
      </c>
      <c r="CY1530" s="59">
        <v>18.84</v>
      </c>
      <c r="CZ1530" s="59"/>
      <c r="DA1530" s="59">
        <v>19.07</v>
      </c>
      <c r="DB1530" s="59">
        <v>19.510000000000002</v>
      </c>
      <c r="DC1530" s="59"/>
      <c r="DD1530" s="59"/>
      <c r="DE1530" s="59"/>
      <c r="DF1530" s="59"/>
      <c r="DG1530" s="59"/>
      <c r="DH1530" s="59"/>
    </row>
    <row r="1531" spans="2:112" s="10" customFormat="1" ht="15" x14ac:dyDescent="0.25">
      <c r="B1531" s="58">
        <v>43696</v>
      </c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>
        <v>12.26</v>
      </c>
      <c r="S1531" s="59">
        <v>14.01</v>
      </c>
      <c r="T1531" s="59">
        <v>17.350000000000001</v>
      </c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>
        <v>16.71</v>
      </c>
      <c r="CV1531" s="59"/>
      <c r="CW1531" s="59"/>
      <c r="CX1531" s="59">
        <v>18.3</v>
      </c>
      <c r="CY1531" s="59">
        <v>18.78</v>
      </c>
      <c r="CZ1531" s="59"/>
      <c r="DA1531" s="59">
        <v>18.940000000000001</v>
      </c>
      <c r="DB1531" s="59">
        <v>19.510000000000002</v>
      </c>
      <c r="DC1531" s="59"/>
      <c r="DD1531" s="59"/>
      <c r="DE1531" s="59"/>
      <c r="DF1531" s="59"/>
      <c r="DG1531" s="59"/>
      <c r="DH1531" s="59"/>
    </row>
    <row r="1532" spans="2:112" s="10" customFormat="1" ht="15" x14ac:dyDescent="0.25">
      <c r="B1532" s="58">
        <v>43693</v>
      </c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>
        <v>12.67</v>
      </c>
      <c r="S1532" s="59">
        <v>14.18</v>
      </c>
      <c r="T1532" s="59">
        <v>17.899999999999999</v>
      </c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>
        <v>17.07</v>
      </c>
      <c r="CV1532" s="59"/>
      <c r="CW1532" s="59"/>
      <c r="CX1532" s="59">
        <v>18.54</v>
      </c>
      <c r="CY1532" s="59">
        <v>18.87</v>
      </c>
      <c r="CZ1532" s="59"/>
      <c r="DA1532" s="59">
        <v>19.05</v>
      </c>
      <c r="DB1532" s="59">
        <v>19.510000000000002</v>
      </c>
      <c r="DC1532" s="59"/>
      <c r="DD1532" s="59"/>
      <c r="DE1532" s="59"/>
      <c r="DF1532" s="59"/>
      <c r="DG1532" s="59"/>
      <c r="DH1532" s="59"/>
    </row>
    <row r="1533" spans="2:112" s="10" customFormat="1" ht="15" x14ac:dyDescent="0.25">
      <c r="B1533" s="58">
        <v>43692</v>
      </c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>
        <v>12.58</v>
      </c>
      <c r="S1533" s="59">
        <v>14.62</v>
      </c>
      <c r="T1533" s="59">
        <v>18.010000000000002</v>
      </c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>
        <v>17.37</v>
      </c>
      <c r="CV1533" s="59"/>
      <c r="CW1533" s="59"/>
      <c r="CX1533" s="59">
        <v>18.79</v>
      </c>
      <c r="CY1533" s="59">
        <v>19.09</v>
      </c>
      <c r="CZ1533" s="59"/>
      <c r="DA1533" s="59">
        <v>19.21</v>
      </c>
      <c r="DB1533" s="59">
        <v>19.510000000000002</v>
      </c>
      <c r="DC1533" s="59"/>
      <c r="DD1533" s="59"/>
      <c r="DE1533" s="59"/>
      <c r="DF1533" s="59"/>
      <c r="DG1533" s="59"/>
      <c r="DH1533" s="59"/>
    </row>
    <row r="1534" spans="2:112" s="10" customFormat="1" ht="15" x14ac:dyDescent="0.25">
      <c r="B1534" s="58">
        <v>43691</v>
      </c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>
        <v>12.66</v>
      </c>
      <c r="S1534" s="59">
        <v>14.68</v>
      </c>
      <c r="T1534" s="59">
        <v>18</v>
      </c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>
        <v>17.38</v>
      </c>
      <c r="CV1534" s="59"/>
      <c r="CW1534" s="59"/>
      <c r="CX1534" s="59">
        <v>18.79</v>
      </c>
      <c r="CY1534" s="59">
        <v>19.420000000000002</v>
      </c>
      <c r="CZ1534" s="59"/>
      <c r="DA1534" s="59">
        <v>19.43</v>
      </c>
      <c r="DB1534" s="59">
        <v>19.510000000000002</v>
      </c>
      <c r="DC1534" s="59"/>
      <c r="DD1534" s="59"/>
      <c r="DE1534" s="59"/>
      <c r="DF1534" s="59"/>
      <c r="DG1534" s="59"/>
      <c r="DH1534" s="59"/>
    </row>
    <row r="1535" spans="2:112" s="10" customFormat="1" ht="15" x14ac:dyDescent="0.25">
      <c r="B1535" s="58">
        <v>43690</v>
      </c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>
        <v>12.84</v>
      </c>
      <c r="S1535" s="59">
        <v>14.88</v>
      </c>
      <c r="T1535" s="59">
        <v>18.27</v>
      </c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>
        <v>17.59</v>
      </c>
      <c r="CV1535" s="59"/>
      <c r="CW1535" s="59"/>
      <c r="CX1535" s="59">
        <v>18.899999999999999</v>
      </c>
      <c r="CY1535" s="59">
        <v>19.559999999999999</v>
      </c>
      <c r="CZ1535" s="59"/>
      <c r="DA1535" s="59">
        <v>19.350000000000001</v>
      </c>
      <c r="DB1535" s="59">
        <v>19.649999999999999</v>
      </c>
      <c r="DC1535" s="59"/>
      <c r="DD1535" s="59"/>
      <c r="DE1535" s="59"/>
      <c r="DF1535" s="59"/>
      <c r="DG1535" s="59"/>
      <c r="DH1535" s="59"/>
    </row>
    <row r="1536" spans="2:112" s="10" customFormat="1" ht="15" x14ac:dyDescent="0.25">
      <c r="B1536" s="58">
        <v>43689</v>
      </c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>
        <v>12.94</v>
      </c>
      <c r="S1536" s="59">
        <v>14.92</v>
      </c>
      <c r="T1536" s="59">
        <v>17.989999999999998</v>
      </c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>
        <v>17.329999999999998</v>
      </c>
      <c r="CV1536" s="59"/>
      <c r="CW1536" s="59"/>
      <c r="CX1536" s="59">
        <v>18.600000000000001</v>
      </c>
      <c r="CY1536" s="59">
        <v>19.3</v>
      </c>
      <c r="CZ1536" s="59"/>
      <c r="DA1536" s="59">
        <v>19.02</v>
      </c>
      <c r="DB1536" s="59">
        <v>19.38</v>
      </c>
      <c r="DC1536" s="59"/>
      <c r="DD1536" s="59"/>
      <c r="DE1536" s="59"/>
      <c r="DF1536" s="59"/>
      <c r="DG1536" s="59"/>
      <c r="DH1536" s="59"/>
    </row>
    <row r="1537" spans="2:112" s="10" customFormat="1" ht="15" x14ac:dyDescent="0.25">
      <c r="B1537" s="58">
        <v>43686</v>
      </c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>
        <v>13.31</v>
      </c>
      <c r="S1537" s="59">
        <v>15.12</v>
      </c>
      <c r="T1537" s="59">
        <v>18.39</v>
      </c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>
        <v>17.54</v>
      </c>
      <c r="CV1537" s="59"/>
      <c r="CW1537" s="59"/>
      <c r="CX1537" s="59">
        <v>18.829999999999998</v>
      </c>
      <c r="CY1537" s="59">
        <v>19.57</v>
      </c>
      <c r="CZ1537" s="59"/>
      <c r="DA1537" s="59">
        <v>19.45</v>
      </c>
      <c r="DB1537" s="59">
        <v>19.54</v>
      </c>
      <c r="DC1537" s="59"/>
      <c r="DD1537" s="59"/>
      <c r="DE1537" s="59"/>
      <c r="DF1537" s="59"/>
      <c r="DG1537" s="59"/>
      <c r="DH1537" s="59"/>
    </row>
    <row r="1538" spans="2:112" s="10" customFormat="1" ht="15" x14ac:dyDescent="0.25">
      <c r="B1538" s="58">
        <v>43685</v>
      </c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>
        <v>13.18</v>
      </c>
      <c r="S1538" s="59">
        <v>15.08</v>
      </c>
      <c r="T1538" s="59">
        <v>18.59</v>
      </c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>
        <v>17.97</v>
      </c>
      <c r="CV1538" s="59"/>
      <c r="CW1538" s="59"/>
      <c r="CX1538" s="59">
        <v>19.36</v>
      </c>
      <c r="CY1538" s="59">
        <v>19.399999999999999</v>
      </c>
      <c r="CZ1538" s="59"/>
      <c r="DA1538" s="59">
        <v>19.27</v>
      </c>
      <c r="DB1538" s="59">
        <v>19.420000000000002</v>
      </c>
      <c r="DC1538" s="59"/>
      <c r="DD1538" s="59"/>
      <c r="DE1538" s="59"/>
      <c r="DF1538" s="59"/>
      <c r="DG1538" s="59"/>
      <c r="DH1538" s="59"/>
    </row>
    <row r="1539" spans="2:112" s="10" customFormat="1" ht="15" x14ac:dyDescent="0.25">
      <c r="B1539" s="58">
        <v>43684</v>
      </c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>
        <v>13.07</v>
      </c>
      <c r="S1539" s="59">
        <v>14.62</v>
      </c>
      <c r="T1539" s="59">
        <v>18.100000000000001</v>
      </c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>
        <v>17.5</v>
      </c>
      <c r="CV1539" s="59"/>
      <c r="CW1539" s="59"/>
      <c r="CX1539" s="59">
        <v>19.03</v>
      </c>
      <c r="CY1539" s="59">
        <v>19.38</v>
      </c>
      <c r="CZ1539" s="59"/>
      <c r="DA1539" s="59">
        <v>19.329999999999998</v>
      </c>
      <c r="DB1539" s="59">
        <v>19.43</v>
      </c>
      <c r="DC1539" s="59"/>
      <c r="DD1539" s="59"/>
      <c r="DE1539" s="59"/>
      <c r="DF1539" s="59"/>
      <c r="DG1539" s="59"/>
      <c r="DH1539" s="59"/>
    </row>
    <row r="1540" spans="2:112" s="10" customFormat="1" ht="15" x14ac:dyDescent="0.25">
      <c r="B1540" s="58">
        <v>43683</v>
      </c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>
        <v>13.03</v>
      </c>
      <c r="S1540" s="59">
        <v>14.24</v>
      </c>
      <c r="T1540" s="59">
        <v>18.02</v>
      </c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>
        <v>17.05</v>
      </c>
      <c r="CV1540" s="59"/>
      <c r="CW1540" s="59"/>
      <c r="CX1540" s="59">
        <v>18.96</v>
      </c>
      <c r="CY1540" s="59">
        <v>19.579999999999998</v>
      </c>
      <c r="CZ1540" s="59"/>
      <c r="DA1540" s="59">
        <v>19.34</v>
      </c>
      <c r="DB1540" s="59">
        <v>19.600000000000001</v>
      </c>
      <c r="DC1540" s="59"/>
      <c r="DD1540" s="59"/>
      <c r="DE1540" s="59"/>
      <c r="DF1540" s="59"/>
      <c r="DG1540" s="59"/>
      <c r="DH1540" s="59"/>
    </row>
    <row r="1541" spans="2:112" s="10" customFormat="1" ht="15" x14ac:dyDescent="0.25">
      <c r="B1541" s="58">
        <v>43682</v>
      </c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>
        <v>13.11</v>
      </c>
      <c r="S1541" s="59">
        <v>14.51</v>
      </c>
      <c r="T1541" s="59">
        <v>18.14</v>
      </c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>
        <v>17.399999999999999</v>
      </c>
      <c r="CV1541" s="59"/>
      <c r="CW1541" s="59"/>
      <c r="CX1541" s="59">
        <v>19</v>
      </c>
      <c r="CY1541" s="59">
        <v>19.559999999999999</v>
      </c>
      <c r="CZ1541" s="59"/>
      <c r="DA1541" s="59">
        <v>19.48</v>
      </c>
      <c r="DB1541" s="59">
        <v>19.57</v>
      </c>
      <c r="DC1541" s="59"/>
      <c r="DD1541" s="59"/>
      <c r="DE1541" s="59"/>
      <c r="DF1541" s="59"/>
      <c r="DG1541" s="59"/>
      <c r="DH1541" s="59"/>
    </row>
    <row r="1542" spans="2:112" s="10" customFormat="1" ht="15" x14ac:dyDescent="0.25">
      <c r="B1542" s="58">
        <v>43679</v>
      </c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>
        <v>13.47</v>
      </c>
      <c r="S1542" s="59">
        <v>14.88</v>
      </c>
      <c r="T1542" s="59">
        <v>18.91</v>
      </c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>
        <v>17.829999999999998</v>
      </c>
      <c r="CV1542" s="59"/>
      <c r="CW1542" s="59"/>
      <c r="CX1542" s="59">
        <v>19.46</v>
      </c>
      <c r="CY1542" s="59">
        <v>19.7</v>
      </c>
      <c r="CZ1542" s="59"/>
      <c r="DA1542" s="59">
        <v>19.79</v>
      </c>
      <c r="DB1542" s="59">
        <v>19.7</v>
      </c>
      <c r="DC1542" s="59"/>
      <c r="DD1542" s="59"/>
      <c r="DE1542" s="59"/>
      <c r="DF1542" s="59"/>
      <c r="DG1542" s="59"/>
      <c r="DH1542" s="59"/>
    </row>
    <row r="1543" spans="2:112" s="10" customFormat="1" ht="15" x14ac:dyDescent="0.25">
      <c r="B1543" s="58">
        <v>43678</v>
      </c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>
        <v>13.35</v>
      </c>
      <c r="S1543" s="59">
        <v>15.08</v>
      </c>
      <c r="T1543" s="59">
        <v>19.079999999999998</v>
      </c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>
        <v>18.38</v>
      </c>
      <c r="CV1543" s="59"/>
      <c r="CW1543" s="59"/>
      <c r="CX1543" s="59">
        <v>20.12</v>
      </c>
      <c r="CY1543" s="59">
        <v>19.829999999999998</v>
      </c>
      <c r="CZ1543" s="59"/>
      <c r="DA1543" s="59">
        <v>20.38</v>
      </c>
      <c r="DB1543" s="59">
        <v>20.25</v>
      </c>
      <c r="DC1543" s="59"/>
      <c r="DD1543" s="59"/>
      <c r="DE1543" s="59"/>
      <c r="DF1543" s="59"/>
      <c r="DG1543" s="59"/>
      <c r="DH1543" s="59"/>
    </row>
    <row r="1544" spans="2:112" s="10" customFormat="1" ht="15" x14ac:dyDescent="0.25">
      <c r="B1544" s="58">
        <v>43677</v>
      </c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>
        <v>11.64</v>
      </c>
      <c r="R1544" s="59">
        <v>13.07</v>
      </c>
      <c r="S1544" s="59">
        <v>14.73</v>
      </c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>
        <v>17.46</v>
      </c>
      <c r="CV1544" s="59"/>
      <c r="CW1544" s="59"/>
      <c r="CX1544" s="59">
        <v>19.260000000000002</v>
      </c>
      <c r="CY1544" s="59">
        <v>19.64</v>
      </c>
      <c r="CZ1544" s="59"/>
      <c r="DA1544" s="59">
        <v>19.940000000000001</v>
      </c>
      <c r="DB1544" s="59">
        <v>20.11</v>
      </c>
      <c r="DC1544" s="59"/>
      <c r="DD1544" s="59"/>
      <c r="DE1544" s="59"/>
      <c r="DF1544" s="59"/>
      <c r="DG1544" s="59"/>
      <c r="DH1544" s="59"/>
    </row>
    <row r="1545" spans="2:112" s="10" customFormat="1" ht="15" x14ac:dyDescent="0.25">
      <c r="B1545" s="58">
        <v>43676</v>
      </c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>
        <v>11.32</v>
      </c>
      <c r="R1545" s="59">
        <v>12.58</v>
      </c>
      <c r="S1545" s="59">
        <v>14.5</v>
      </c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>
        <v>17.29</v>
      </c>
      <c r="CV1545" s="59"/>
      <c r="CW1545" s="59"/>
      <c r="CX1545" s="59">
        <v>19.079999999999998</v>
      </c>
      <c r="CY1545" s="59">
        <v>19.52</v>
      </c>
      <c r="CZ1545" s="59"/>
      <c r="DA1545" s="59">
        <v>19.809999999999999</v>
      </c>
      <c r="DB1545" s="59">
        <v>19.96</v>
      </c>
      <c r="DC1545" s="59"/>
      <c r="DD1545" s="59"/>
      <c r="DE1545" s="59"/>
      <c r="DF1545" s="59"/>
      <c r="DG1545" s="59"/>
      <c r="DH1545" s="59"/>
    </row>
    <row r="1546" spans="2:112" s="10" customFormat="1" ht="15" x14ac:dyDescent="0.25">
      <c r="B1546" s="58">
        <v>43675</v>
      </c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>
        <v>11.59</v>
      </c>
      <c r="R1546" s="59">
        <v>12.61</v>
      </c>
      <c r="S1546" s="59">
        <v>14.37</v>
      </c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>
        <v>17.41</v>
      </c>
      <c r="CV1546" s="59"/>
      <c r="CW1546" s="59"/>
      <c r="CX1546" s="59">
        <v>19.16</v>
      </c>
      <c r="CY1546" s="59">
        <v>19.38</v>
      </c>
      <c r="CZ1546" s="59"/>
      <c r="DA1546" s="59">
        <v>19.829999999999998</v>
      </c>
      <c r="DB1546" s="59">
        <v>19.88</v>
      </c>
      <c r="DC1546" s="59"/>
      <c r="DD1546" s="59"/>
      <c r="DE1546" s="59"/>
      <c r="DF1546" s="59"/>
      <c r="DG1546" s="59"/>
      <c r="DH1546" s="59"/>
    </row>
    <row r="1547" spans="2:112" s="10" customFormat="1" ht="15" x14ac:dyDescent="0.25">
      <c r="B1547" s="58">
        <v>43672</v>
      </c>
      <c r="C1547" s="59"/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>
        <v>11.82</v>
      </c>
      <c r="R1547" s="59">
        <v>12.95</v>
      </c>
      <c r="S1547" s="59">
        <v>14.73</v>
      </c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>
        <v>17.77</v>
      </c>
      <c r="CV1547" s="59"/>
      <c r="CW1547" s="59"/>
      <c r="CX1547" s="59">
        <v>19.739999999999998</v>
      </c>
      <c r="CY1547" s="59">
        <v>19.68</v>
      </c>
      <c r="CZ1547" s="59"/>
      <c r="DA1547" s="59">
        <v>20.09</v>
      </c>
      <c r="DB1547" s="59">
        <v>20.03</v>
      </c>
      <c r="DC1547" s="59"/>
      <c r="DD1547" s="59"/>
      <c r="DE1547" s="59"/>
      <c r="DF1547" s="59"/>
      <c r="DG1547" s="59"/>
      <c r="DH1547" s="59"/>
    </row>
    <row r="1548" spans="2:112" s="10" customFormat="1" ht="15" x14ac:dyDescent="0.25">
      <c r="B1548" s="58">
        <v>43671</v>
      </c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>
        <v>11.89</v>
      </c>
      <c r="R1548" s="59">
        <v>12.91</v>
      </c>
      <c r="S1548" s="59">
        <v>15.27</v>
      </c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>
        <v>18.05</v>
      </c>
      <c r="CV1548" s="59"/>
      <c r="CW1548" s="59"/>
      <c r="CX1548" s="59">
        <v>19.690000000000001</v>
      </c>
      <c r="CY1548" s="59">
        <v>19.77</v>
      </c>
      <c r="CZ1548" s="59"/>
      <c r="DA1548" s="59">
        <v>20.190000000000001</v>
      </c>
      <c r="DB1548" s="59">
        <v>20.16</v>
      </c>
      <c r="DC1548" s="59"/>
      <c r="DD1548" s="59"/>
      <c r="DE1548" s="59"/>
      <c r="DF1548" s="59"/>
      <c r="DG1548" s="59"/>
      <c r="DH1548" s="59"/>
    </row>
    <row r="1549" spans="2:112" s="10" customFormat="1" ht="15" x14ac:dyDescent="0.25">
      <c r="B1549" s="58">
        <v>43670</v>
      </c>
      <c r="C1549" s="59"/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>
        <v>12.6</v>
      </c>
      <c r="R1549" s="59">
        <v>13.4</v>
      </c>
      <c r="S1549" s="59">
        <v>15.19</v>
      </c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>
        <v>18.37</v>
      </c>
      <c r="CV1549" s="59"/>
      <c r="CW1549" s="59"/>
      <c r="CX1549" s="59">
        <v>19.899999999999999</v>
      </c>
      <c r="CY1549" s="59">
        <v>19.75</v>
      </c>
      <c r="CZ1549" s="59"/>
      <c r="DA1549" s="59">
        <v>20.13</v>
      </c>
      <c r="DB1549" s="59">
        <v>20.11</v>
      </c>
      <c r="DC1549" s="59"/>
      <c r="DD1549" s="59"/>
      <c r="DE1549" s="59"/>
      <c r="DF1549" s="59"/>
      <c r="DG1549" s="59"/>
      <c r="DH1549" s="59"/>
    </row>
    <row r="1550" spans="2:112" s="10" customFormat="1" ht="15" x14ac:dyDescent="0.25">
      <c r="B1550" s="58">
        <v>43669</v>
      </c>
      <c r="C1550" s="59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>
        <v>12.86</v>
      </c>
      <c r="R1550" s="59">
        <v>13.8</v>
      </c>
      <c r="S1550" s="59">
        <v>15.68</v>
      </c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>
        <v>18.89</v>
      </c>
      <c r="CV1550" s="59"/>
      <c r="CW1550" s="59"/>
      <c r="CX1550" s="59">
        <v>20.399999999999999</v>
      </c>
      <c r="CY1550" s="59">
        <v>19.87</v>
      </c>
      <c r="CZ1550" s="59"/>
      <c r="DA1550" s="59">
        <v>20.37</v>
      </c>
      <c r="DB1550" s="59">
        <v>20.27</v>
      </c>
      <c r="DC1550" s="59"/>
      <c r="DD1550" s="59"/>
      <c r="DE1550" s="59"/>
      <c r="DF1550" s="59"/>
      <c r="DG1550" s="59"/>
      <c r="DH1550" s="59"/>
    </row>
    <row r="1551" spans="2:112" s="10" customFormat="1" ht="15" x14ac:dyDescent="0.25">
      <c r="B1551" s="58">
        <v>43668</v>
      </c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>
        <v>13.39</v>
      </c>
      <c r="R1551" s="59">
        <v>14.19</v>
      </c>
      <c r="S1551" s="59">
        <v>15.3</v>
      </c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/>
      <c r="CR1551" s="59"/>
      <c r="CS1551" s="59"/>
      <c r="CT1551" s="59"/>
      <c r="CU1551" s="59">
        <v>19.100000000000001</v>
      </c>
      <c r="CV1551" s="59"/>
      <c r="CW1551" s="59"/>
      <c r="CX1551" s="59">
        <v>20.16</v>
      </c>
      <c r="CY1551" s="59">
        <v>19.59</v>
      </c>
      <c r="CZ1551" s="59"/>
      <c r="DA1551" s="59">
        <v>20.22</v>
      </c>
      <c r="DB1551" s="59">
        <v>19.850000000000001</v>
      </c>
      <c r="DC1551" s="59"/>
      <c r="DD1551" s="59"/>
      <c r="DE1551" s="59"/>
      <c r="DF1551" s="59"/>
      <c r="DG1551" s="59"/>
      <c r="DH1551" s="59"/>
    </row>
    <row r="1552" spans="2:112" s="10" customFormat="1" ht="15" x14ac:dyDescent="0.25">
      <c r="B1552" s="58">
        <v>43665</v>
      </c>
      <c r="C1552" s="59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>
        <v>13.36</v>
      </c>
      <c r="R1552" s="59">
        <v>14.22</v>
      </c>
      <c r="S1552" s="59">
        <v>15.86</v>
      </c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>
        <v>19.02</v>
      </c>
      <c r="CV1552" s="59"/>
      <c r="CW1552" s="59"/>
      <c r="CX1552" s="59">
        <v>20.49</v>
      </c>
      <c r="CY1552" s="59">
        <v>19.86</v>
      </c>
      <c r="CZ1552" s="59"/>
      <c r="DA1552" s="59">
        <v>20.36</v>
      </c>
      <c r="DB1552" s="59">
        <v>20.190000000000001</v>
      </c>
      <c r="DC1552" s="59"/>
      <c r="DD1552" s="59"/>
      <c r="DE1552" s="59"/>
      <c r="DF1552" s="59"/>
      <c r="DG1552" s="59"/>
      <c r="DH1552" s="59"/>
    </row>
    <row r="1553" spans="2:112" s="10" customFormat="1" ht="15" x14ac:dyDescent="0.25">
      <c r="B1553" s="58">
        <v>43664</v>
      </c>
      <c r="C1553" s="59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>
        <v>13.57</v>
      </c>
      <c r="R1553" s="59">
        <v>14.16</v>
      </c>
      <c r="S1553" s="59">
        <v>15.68</v>
      </c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>
        <v>18.64</v>
      </c>
      <c r="CV1553" s="59"/>
      <c r="CW1553" s="59"/>
      <c r="CX1553" s="59">
        <v>20.2</v>
      </c>
      <c r="CY1553" s="59">
        <v>19.66</v>
      </c>
      <c r="CZ1553" s="59"/>
      <c r="DA1553" s="59">
        <v>20.16</v>
      </c>
      <c r="DB1553" s="59">
        <v>20.13</v>
      </c>
      <c r="DC1553" s="59"/>
      <c r="DD1553" s="59"/>
      <c r="DE1553" s="59"/>
      <c r="DF1553" s="59"/>
      <c r="DG1553" s="59"/>
      <c r="DH1553" s="59"/>
    </row>
    <row r="1554" spans="2:112" s="10" customFormat="1" ht="15" x14ac:dyDescent="0.25">
      <c r="B1554" s="58">
        <v>43663</v>
      </c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>
        <v>13.92</v>
      </c>
      <c r="R1554" s="59">
        <v>14.21</v>
      </c>
      <c r="S1554" s="59">
        <v>15.69</v>
      </c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>
        <v>18.559999999999999</v>
      </c>
      <c r="CV1554" s="59"/>
      <c r="CW1554" s="59"/>
      <c r="CX1554" s="59">
        <v>20.16</v>
      </c>
      <c r="CY1554" s="59">
        <v>19.79</v>
      </c>
      <c r="CZ1554" s="59"/>
      <c r="DA1554" s="59">
        <v>20.27</v>
      </c>
      <c r="DB1554" s="59">
        <v>20.23</v>
      </c>
      <c r="DC1554" s="59"/>
      <c r="DD1554" s="59"/>
      <c r="DE1554" s="59"/>
      <c r="DF1554" s="59"/>
      <c r="DG1554" s="59"/>
      <c r="DH1554" s="59"/>
    </row>
    <row r="1555" spans="2:112" s="10" customFormat="1" ht="15" x14ac:dyDescent="0.25">
      <c r="B1555" s="58">
        <v>43662</v>
      </c>
      <c r="C1555" s="59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>
        <v>14.49</v>
      </c>
      <c r="R1555" s="59">
        <v>15.38</v>
      </c>
      <c r="S1555" s="59">
        <v>16.079999999999998</v>
      </c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>
        <v>19.25</v>
      </c>
      <c r="CV1555" s="59"/>
      <c r="CW1555" s="59"/>
      <c r="CX1555" s="59">
        <v>20.170000000000002</v>
      </c>
      <c r="CY1555" s="59">
        <v>19.899999999999999</v>
      </c>
      <c r="CZ1555" s="59"/>
      <c r="DA1555" s="59">
        <v>20.53</v>
      </c>
      <c r="DB1555" s="59">
        <v>20.18</v>
      </c>
      <c r="DC1555" s="59"/>
      <c r="DD1555" s="59"/>
      <c r="DE1555" s="59"/>
      <c r="DF1555" s="59"/>
      <c r="DG1555" s="59"/>
      <c r="DH1555" s="59"/>
    </row>
    <row r="1556" spans="2:112" s="10" customFormat="1" ht="15" x14ac:dyDescent="0.25">
      <c r="B1556" s="58">
        <v>43661</v>
      </c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>
        <v>15.73</v>
      </c>
      <c r="R1556" s="59">
        <v>16.45</v>
      </c>
      <c r="S1556" s="59">
        <v>16.57</v>
      </c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>
        <v>19.71</v>
      </c>
      <c r="CV1556" s="59"/>
      <c r="CW1556" s="59"/>
      <c r="CX1556" s="59">
        <v>21.08</v>
      </c>
      <c r="CY1556" s="59">
        <v>20.52</v>
      </c>
      <c r="CZ1556" s="59"/>
      <c r="DA1556" s="59">
        <v>20.97</v>
      </c>
      <c r="DB1556" s="59">
        <v>20.75</v>
      </c>
      <c r="DC1556" s="59"/>
      <c r="DD1556" s="59"/>
      <c r="DE1556" s="59"/>
      <c r="DF1556" s="59"/>
      <c r="DG1556" s="59"/>
      <c r="DH1556" s="59"/>
    </row>
    <row r="1557" spans="2:112" s="10" customFormat="1" ht="15" x14ac:dyDescent="0.25">
      <c r="B1557" s="58">
        <v>43658</v>
      </c>
      <c r="C1557" s="59"/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>
        <v>15.16</v>
      </c>
      <c r="R1557" s="59">
        <v>16.04</v>
      </c>
      <c r="S1557" s="59">
        <v>17.52</v>
      </c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>
        <v>19.97</v>
      </c>
      <c r="CV1557" s="59"/>
      <c r="CW1557" s="59"/>
      <c r="CX1557" s="59">
        <v>21.46</v>
      </c>
      <c r="CY1557" s="59">
        <v>21.27</v>
      </c>
      <c r="CZ1557" s="59"/>
      <c r="DA1557" s="59">
        <v>21.25</v>
      </c>
      <c r="DB1557" s="59">
        <v>21.21</v>
      </c>
      <c r="DC1557" s="59"/>
      <c r="DD1557" s="59"/>
      <c r="DE1557" s="59"/>
      <c r="DF1557" s="59"/>
      <c r="DG1557" s="59"/>
      <c r="DH1557" s="59"/>
    </row>
    <row r="1558" spans="2:112" s="10" customFormat="1" ht="15" x14ac:dyDescent="0.25">
      <c r="B1558" s="58">
        <v>43657</v>
      </c>
      <c r="C1558" s="59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>
        <v>14.72</v>
      </c>
      <c r="R1558" s="59">
        <v>15.5</v>
      </c>
      <c r="S1558" s="59">
        <v>17.09</v>
      </c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>
        <v>19.93</v>
      </c>
      <c r="CV1558" s="59"/>
      <c r="CW1558" s="59"/>
      <c r="CX1558" s="59">
        <v>21.09</v>
      </c>
      <c r="CY1558" s="59">
        <v>20.65</v>
      </c>
      <c r="CZ1558" s="59"/>
      <c r="DA1558" s="59">
        <v>20.74</v>
      </c>
      <c r="DB1558" s="59">
        <v>20.85</v>
      </c>
      <c r="DC1558" s="59"/>
      <c r="DD1558" s="59"/>
      <c r="DE1558" s="59"/>
      <c r="DF1558" s="59"/>
      <c r="DG1558" s="59"/>
      <c r="DH1558" s="59"/>
    </row>
    <row r="1559" spans="2:112" s="10" customFormat="1" ht="15" x14ac:dyDescent="0.25">
      <c r="B1559" s="58">
        <v>43656</v>
      </c>
      <c r="C1559" s="59"/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>
        <v>13.92</v>
      </c>
      <c r="R1559" s="59">
        <v>14.64</v>
      </c>
      <c r="S1559" s="59">
        <v>16.32</v>
      </c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>
        <v>18.75</v>
      </c>
      <c r="CV1559" s="59"/>
      <c r="CW1559" s="59"/>
      <c r="CX1559" s="59">
        <v>19.940000000000001</v>
      </c>
      <c r="CY1559" s="59">
        <v>19.89</v>
      </c>
      <c r="CZ1559" s="59"/>
      <c r="DA1559" s="59">
        <v>20.36</v>
      </c>
      <c r="DB1559" s="59">
        <v>20.399999999999999</v>
      </c>
      <c r="DC1559" s="59"/>
      <c r="DD1559" s="59"/>
      <c r="DE1559" s="59"/>
      <c r="DF1559" s="59"/>
      <c r="DG1559" s="59"/>
      <c r="DH1559" s="59"/>
    </row>
    <row r="1560" spans="2:112" s="10" customFormat="1" ht="15" x14ac:dyDescent="0.25">
      <c r="B1560" s="58">
        <v>43655</v>
      </c>
      <c r="C1560" s="59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>
        <v>14.11</v>
      </c>
      <c r="R1560" s="59">
        <v>15</v>
      </c>
      <c r="S1560" s="59">
        <v>15.53</v>
      </c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>
        <v>18.579999999999998</v>
      </c>
      <c r="CV1560" s="59"/>
      <c r="CW1560" s="59"/>
      <c r="CX1560" s="59">
        <v>20.04</v>
      </c>
      <c r="CY1560" s="59">
        <v>19.420000000000002</v>
      </c>
      <c r="CZ1560" s="59"/>
      <c r="DA1560" s="59">
        <v>20.100000000000001</v>
      </c>
      <c r="DB1560" s="59">
        <v>20.059999999999999</v>
      </c>
      <c r="DC1560" s="59"/>
      <c r="DD1560" s="59"/>
      <c r="DE1560" s="59"/>
      <c r="DF1560" s="59"/>
      <c r="DG1560" s="59"/>
      <c r="DH1560" s="59"/>
    </row>
    <row r="1561" spans="2:112" s="10" customFormat="1" ht="15" x14ac:dyDescent="0.25">
      <c r="B1561" s="58">
        <v>43654</v>
      </c>
      <c r="C1561" s="59"/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>
        <v>14.49</v>
      </c>
      <c r="R1561" s="59">
        <v>15.43</v>
      </c>
      <c r="S1561" s="59">
        <v>15.49</v>
      </c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>
        <v>18.45</v>
      </c>
      <c r="CV1561" s="59"/>
      <c r="CW1561" s="59"/>
      <c r="CX1561" s="59">
        <v>19.649999999999999</v>
      </c>
      <c r="CY1561" s="59">
        <v>19.38</v>
      </c>
      <c r="CZ1561" s="59"/>
      <c r="DA1561" s="59">
        <v>19.71</v>
      </c>
      <c r="DB1561" s="59">
        <v>20.03</v>
      </c>
      <c r="DC1561" s="59"/>
      <c r="DD1561" s="59"/>
      <c r="DE1561" s="59"/>
      <c r="DF1561" s="59"/>
      <c r="DG1561" s="59"/>
      <c r="DH1561" s="59"/>
    </row>
    <row r="1562" spans="2:112" s="10" customFormat="1" ht="15" x14ac:dyDescent="0.25">
      <c r="B1562" s="58">
        <v>43651</v>
      </c>
      <c r="C1562" s="59"/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>
        <v>13.67</v>
      </c>
      <c r="R1562" s="59">
        <v>14.82</v>
      </c>
      <c r="S1562" s="59">
        <v>15.2</v>
      </c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>
        <v>18.079999999999998</v>
      </c>
      <c r="CV1562" s="59"/>
      <c r="CW1562" s="59"/>
      <c r="CX1562" s="59">
        <v>19.2</v>
      </c>
      <c r="CY1562" s="59">
        <v>18.89</v>
      </c>
      <c r="CZ1562" s="59"/>
      <c r="DA1562" s="59">
        <v>19.649999999999999</v>
      </c>
      <c r="DB1562" s="59">
        <v>19.84</v>
      </c>
      <c r="DC1562" s="59"/>
      <c r="DD1562" s="59"/>
      <c r="DE1562" s="59"/>
      <c r="DF1562" s="59"/>
      <c r="DG1562" s="59"/>
      <c r="DH1562" s="59"/>
    </row>
    <row r="1563" spans="2:112" s="10" customFormat="1" ht="15" x14ac:dyDescent="0.25">
      <c r="B1563" s="58">
        <v>43650</v>
      </c>
      <c r="C1563" s="59"/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>
        <v>13.93</v>
      </c>
      <c r="R1563" s="59">
        <v>14.7</v>
      </c>
      <c r="S1563" s="59">
        <v>14.86</v>
      </c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>
        <v>17.78</v>
      </c>
      <c r="CV1563" s="59"/>
      <c r="CW1563" s="59"/>
      <c r="CX1563" s="59">
        <v>19.25</v>
      </c>
      <c r="CY1563" s="59">
        <v>18.57</v>
      </c>
      <c r="CZ1563" s="59"/>
      <c r="DA1563" s="59">
        <v>19.329999999999998</v>
      </c>
      <c r="DB1563" s="59">
        <v>19.579999999999998</v>
      </c>
      <c r="DC1563" s="59"/>
      <c r="DD1563" s="59"/>
      <c r="DE1563" s="59"/>
      <c r="DF1563" s="59"/>
      <c r="DG1563" s="59"/>
      <c r="DH1563" s="59"/>
    </row>
    <row r="1564" spans="2:112" s="10" customFormat="1" ht="15" x14ac:dyDescent="0.25">
      <c r="B1564" s="58">
        <v>43649</v>
      </c>
      <c r="C1564" s="59"/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>
        <v>13.82</v>
      </c>
      <c r="R1564" s="59">
        <v>14.54</v>
      </c>
      <c r="S1564" s="59">
        <v>14.88</v>
      </c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>
        <v>17.71</v>
      </c>
      <c r="CV1564" s="59"/>
      <c r="CW1564" s="59"/>
      <c r="CX1564" s="59">
        <v>19.149999999999999</v>
      </c>
      <c r="CY1564" s="59">
        <v>18.48</v>
      </c>
      <c r="CZ1564" s="59"/>
      <c r="DA1564" s="59">
        <v>19.12</v>
      </c>
      <c r="DB1564" s="59">
        <v>19.489999999999998</v>
      </c>
      <c r="DC1564" s="59"/>
      <c r="DD1564" s="59"/>
      <c r="DE1564" s="59"/>
      <c r="DF1564" s="59"/>
      <c r="DG1564" s="59"/>
      <c r="DH1564" s="59"/>
    </row>
    <row r="1565" spans="2:112" s="10" customFormat="1" ht="15" x14ac:dyDescent="0.25">
      <c r="B1565" s="58">
        <v>43648</v>
      </c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>
        <v>13.87</v>
      </c>
      <c r="R1565" s="59">
        <v>14.65</v>
      </c>
      <c r="S1565" s="59">
        <v>14.86</v>
      </c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>
        <v>17.89</v>
      </c>
      <c r="CV1565" s="59"/>
      <c r="CW1565" s="59"/>
      <c r="CX1565" s="59">
        <v>19.41</v>
      </c>
      <c r="CY1565" s="59">
        <v>18.41</v>
      </c>
      <c r="CZ1565" s="59"/>
      <c r="DA1565" s="59">
        <v>19.23</v>
      </c>
      <c r="DB1565" s="59">
        <v>19.329999999999998</v>
      </c>
      <c r="DC1565" s="59"/>
      <c r="DD1565" s="59"/>
      <c r="DE1565" s="59"/>
      <c r="DF1565" s="59"/>
      <c r="DG1565" s="59"/>
      <c r="DH1565" s="59"/>
    </row>
    <row r="1566" spans="2:112" s="10" customFormat="1" ht="15" x14ac:dyDescent="0.25">
      <c r="B1566" s="58">
        <v>43647</v>
      </c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>
        <v>13.52</v>
      </c>
      <c r="R1566" s="59">
        <v>14.5</v>
      </c>
      <c r="S1566" s="59">
        <v>15.54</v>
      </c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/>
      <c r="CR1566" s="59"/>
      <c r="CS1566" s="59"/>
      <c r="CT1566" s="59"/>
      <c r="CU1566" s="59">
        <v>18.399999999999999</v>
      </c>
      <c r="CV1566" s="59"/>
      <c r="CW1566" s="59"/>
      <c r="CX1566" s="59">
        <v>19.600000000000001</v>
      </c>
      <c r="CY1566" s="59">
        <v>19.21</v>
      </c>
      <c r="CZ1566" s="59"/>
      <c r="DA1566" s="59">
        <v>19.63</v>
      </c>
      <c r="DB1566" s="59">
        <v>20.09</v>
      </c>
      <c r="DC1566" s="59"/>
      <c r="DD1566" s="59"/>
      <c r="DE1566" s="59"/>
      <c r="DF1566" s="59"/>
      <c r="DG1566" s="59"/>
      <c r="DH1566" s="59"/>
    </row>
    <row r="1567" spans="2:112" s="10" customFormat="1" ht="15" x14ac:dyDescent="0.25">
      <c r="B1567" s="58">
        <v>43644</v>
      </c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/>
      <c r="N1567" s="59"/>
      <c r="O1567" s="59"/>
      <c r="P1567" s="59">
        <v>13.24</v>
      </c>
      <c r="Q1567" s="59">
        <v>13.2</v>
      </c>
      <c r="R1567" s="59">
        <v>14.63</v>
      </c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>
        <v>18.2</v>
      </c>
      <c r="CV1567" s="59"/>
      <c r="CW1567" s="59"/>
      <c r="CX1567" s="59">
        <v>19.5</v>
      </c>
      <c r="CY1567" s="59">
        <v>19.02</v>
      </c>
      <c r="CZ1567" s="59"/>
      <c r="DA1567" s="59">
        <v>19.63</v>
      </c>
      <c r="DB1567" s="59">
        <v>19.899999999999999</v>
      </c>
      <c r="DC1567" s="59"/>
      <c r="DD1567" s="59"/>
      <c r="DE1567" s="59"/>
      <c r="DF1567" s="59"/>
      <c r="DG1567" s="59"/>
      <c r="DH1567" s="59"/>
    </row>
    <row r="1568" spans="2:112" s="10" customFormat="1" ht="15" x14ac:dyDescent="0.25">
      <c r="B1568" s="58">
        <v>43643</v>
      </c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/>
      <c r="N1568" s="59"/>
      <c r="O1568" s="59"/>
      <c r="P1568" s="59">
        <v>13.32</v>
      </c>
      <c r="Q1568" s="59">
        <v>13.3</v>
      </c>
      <c r="R1568" s="59">
        <v>15.24</v>
      </c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>
        <v>13.94</v>
      </c>
      <c r="CU1568" s="59">
        <v>18.73</v>
      </c>
      <c r="CV1568" s="59"/>
      <c r="CW1568" s="59"/>
      <c r="CX1568" s="59">
        <v>19.7</v>
      </c>
      <c r="CY1568" s="59">
        <v>19.32</v>
      </c>
      <c r="CZ1568" s="59"/>
      <c r="DA1568" s="59">
        <v>19.829999999999998</v>
      </c>
      <c r="DB1568" s="59">
        <v>20.21</v>
      </c>
      <c r="DC1568" s="59"/>
      <c r="DD1568" s="59"/>
      <c r="DE1568" s="59"/>
      <c r="DF1568" s="59"/>
      <c r="DG1568" s="59"/>
      <c r="DH1568" s="59"/>
    </row>
    <row r="1569" spans="2:112" s="10" customFormat="1" ht="15" x14ac:dyDescent="0.25">
      <c r="B1569" s="58">
        <v>43642</v>
      </c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>
        <v>13.33</v>
      </c>
      <c r="Q1569" s="59">
        <v>13.6</v>
      </c>
      <c r="R1569" s="59">
        <v>14.19</v>
      </c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>
        <v>13.7</v>
      </c>
      <c r="CU1569" s="59">
        <v>18.579999999999998</v>
      </c>
      <c r="CV1569" s="59"/>
      <c r="CW1569" s="59"/>
      <c r="CX1569" s="59">
        <v>19.95</v>
      </c>
      <c r="CY1569" s="59">
        <v>19.3</v>
      </c>
      <c r="CZ1569" s="59"/>
      <c r="DA1569" s="59">
        <v>19.98</v>
      </c>
      <c r="DB1569" s="59">
        <v>20.170000000000002</v>
      </c>
      <c r="DC1569" s="59"/>
      <c r="DD1569" s="59"/>
      <c r="DE1569" s="59"/>
      <c r="DF1569" s="59"/>
      <c r="DG1569" s="59"/>
      <c r="DH1569" s="59"/>
    </row>
    <row r="1570" spans="2:112" s="10" customFormat="1" ht="15" x14ac:dyDescent="0.25">
      <c r="B1570" s="58">
        <v>43641</v>
      </c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59"/>
      <c r="P1570" s="59">
        <v>13.34</v>
      </c>
      <c r="Q1570" s="59">
        <v>13.65</v>
      </c>
      <c r="R1570" s="59">
        <v>14.43</v>
      </c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>
        <v>13.8</v>
      </c>
      <c r="CU1570" s="59">
        <v>18.489999999999998</v>
      </c>
      <c r="CV1570" s="59"/>
      <c r="CW1570" s="59"/>
      <c r="CX1570" s="59">
        <v>19.850000000000001</v>
      </c>
      <c r="CY1570" s="59">
        <v>19.190000000000001</v>
      </c>
      <c r="CZ1570" s="59"/>
      <c r="DA1570" s="59">
        <v>19.93</v>
      </c>
      <c r="DB1570" s="59">
        <v>20.18</v>
      </c>
      <c r="DC1570" s="59"/>
      <c r="DD1570" s="59"/>
      <c r="DE1570" s="59"/>
      <c r="DF1570" s="59"/>
      <c r="DG1570" s="59"/>
      <c r="DH1570" s="59"/>
    </row>
    <row r="1571" spans="2:112" s="10" customFormat="1" ht="15" x14ac:dyDescent="0.25">
      <c r="B1571" s="58">
        <v>43640</v>
      </c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/>
      <c r="N1571" s="59"/>
      <c r="O1571" s="59"/>
      <c r="P1571" s="59">
        <v>13.5</v>
      </c>
      <c r="Q1571" s="59">
        <v>13.73</v>
      </c>
      <c r="R1571" s="59">
        <v>14.8</v>
      </c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>
        <v>14</v>
      </c>
      <c r="CU1571" s="59">
        <v>18.809999999999999</v>
      </c>
      <c r="CV1571" s="59"/>
      <c r="CW1571" s="59"/>
      <c r="CX1571" s="59">
        <v>20.3</v>
      </c>
      <c r="CY1571" s="59">
        <v>19.489999999999998</v>
      </c>
      <c r="CZ1571" s="59"/>
      <c r="DA1571" s="59">
        <v>20.13</v>
      </c>
      <c r="DB1571" s="59">
        <v>20.37</v>
      </c>
      <c r="DC1571" s="59"/>
      <c r="DD1571" s="59"/>
      <c r="DE1571" s="59"/>
      <c r="DF1571" s="59"/>
      <c r="DG1571" s="59"/>
      <c r="DH1571" s="59"/>
    </row>
    <row r="1572" spans="2:112" s="10" customFormat="1" ht="15" x14ac:dyDescent="0.25">
      <c r="B1572" s="58">
        <v>43637</v>
      </c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>
        <v>12.99</v>
      </c>
      <c r="Q1572" s="59">
        <v>13.33</v>
      </c>
      <c r="R1572" s="59">
        <v>14.26</v>
      </c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>
        <v>13.52</v>
      </c>
      <c r="CU1572" s="59">
        <v>18.850000000000001</v>
      </c>
      <c r="CV1572" s="59"/>
      <c r="CW1572" s="59"/>
      <c r="CX1572" s="59">
        <v>20.079999999999998</v>
      </c>
      <c r="CY1572" s="59">
        <v>19.29</v>
      </c>
      <c r="CZ1572" s="59"/>
      <c r="DA1572" s="59">
        <v>19.989999999999998</v>
      </c>
      <c r="DB1572" s="59">
        <v>20.190000000000001</v>
      </c>
      <c r="DC1572" s="59"/>
      <c r="DD1572" s="59"/>
      <c r="DE1572" s="59"/>
      <c r="DF1572" s="59"/>
      <c r="DG1572" s="59"/>
      <c r="DH1572" s="59"/>
    </row>
    <row r="1573" spans="2:112" s="10" customFormat="1" ht="15" x14ac:dyDescent="0.25">
      <c r="B1573" s="58">
        <v>43636</v>
      </c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59"/>
      <c r="P1573" s="59">
        <v>12.98</v>
      </c>
      <c r="Q1573" s="59">
        <v>13.32</v>
      </c>
      <c r="R1573" s="59">
        <v>13.76</v>
      </c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>
        <v>13.35</v>
      </c>
      <c r="CU1573" s="59">
        <v>18.45</v>
      </c>
      <c r="CV1573" s="59"/>
      <c r="CW1573" s="59"/>
      <c r="CX1573" s="59">
        <v>19.75</v>
      </c>
      <c r="CY1573" s="59">
        <v>19.04</v>
      </c>
      <c r="CZ1573" s="59"/>
      <c r="DA1573" s="59">
        <v>19.68</v>
      </c>
      <c r="DB1573" s="59">
        <v>20.03</v>
      </c>
      <c r="DC1573" s="59"/>
      <c r="DD1573" s="59"/>
      <c r="DE1573" s="59"/>
      <c r="DF1573" s="59"/>
      <c r="DG1573" s="59"/>
      <c r="DH1573" s="59"/>
    </row>
    <row r="1574" spans="2:112" s="10" customFormat="1" ht="15" x14ac:dyDescent="0.25">
      <c r="B1574" s="58">
        <v>43635</v>
      </c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59"/>
      <c r="P1574" s="59">
        <v>13.11</v>
      </c>
      <c r="Q1574" s="59">
        <v>13.19</v>
      </c>
      <c r="R1574" s="59">
        <v>13.92</v>
      </c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>
        <v>13.4</v>
      </c>
      <c r="CU1574" s="59">
        <v>18.34</v>
      </c>
      <c r="CV1574" s="59"/>
      <c r="CW1574" s="59"/>
      <c r="CX1574" s="59">
        <v>19.649999999999999</v>
      </c>
      <c r="CY1574" s="59">
        <v>18.850000000000001</v>
      </c>
      <c r="CZ1574" s="59"/>
      <c r="DA1574" s="59">
        <v>19.48</v>
      </c>
      <c r="DB1574" s="59">
        <v>19.57</v>
      </c>
      <c r="DC1574" s="59"/>
      <c r="DD1574" s="59"/>
      <c r="DE1574" s="59"/>
      <c r="DF1574" s="59"/>
      <c r="DG1574" s="59"/>
      <c r="DH1574" s="59"/>
    </row>
    <row r="1575" spans="2:112" s="10" customFormat="1" ht="15" x14ac:dyDescent="0.25">
      <c r="B1575" s="58">
        <v>43634</v>
      </c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59"/>
      <c r="P1575" s="59">
        <v>13.33</v>
      </c>
      <c r="Q1575" s="59">
        <v>13.72</v>
      </c>
      <c r="R1575" s="59">
        <v>14.22</v>
      </c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>
        <v>13.75</v>
      </c>
      <c r="CU1575" s="59">
        <v>19.190000000000001</v>
      </c>
      <c r="CV1575" s="59"/>
      <c r="CW1575" s="59"/>
      <c r="CX1575" s="59">
        <v>19.95</v>
      </c>
      <c r="CY1575" s="59">
        <v>19.46</v>
      </c>
      <c r="CZ1575" s="59"/>
      <c r="DA1575" s="59">
        <v>19.63</v>
      </c>
      <c r="DB1575" s="59">
        <v>19.95</v>
      </c>
      <c r="DC1575" s="59"/>
      <c r="DD1575" s="59"/>
      <c r="DE1575" s="59"/>
      <c r="DF1575" s="59"/>
      <c r="DG1575" s="59"/>
      <c r="DH1575" s="59"/>
    </row>
    <row r="1576" spans="2:112" s="10" customFormat="1" ht="15" x14ac:dyDescent="0.25">
      <c r="B1576" s="58">
        <v>43633</v>
      </c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59"/>
      <c r="P1576" s="59">
        <v>13.81</v>
      </c>
      <c r="Q1576" s="59">
        <v>13.75</v>
      </c>
      <c r="R1576" s="59">
        <v>14.61</v>
      </c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>
        <v>14.05</v>
      </c>
      <c r="CU1576" s="59">
        <v>18.809999999999999</v>
      </c>
      <c r="CV1576" s="59"/>
      <c r="CW1576" s="59"/>
      <c r="CX1576" s="59">
        <v>20.2</v>
      </c>
      <c r="CY1576" s="59">
        <v>19.45</v>
      </c>
      <c r="CZ1576" s="59"/>
      <c r="DA1576" s="59">
        <v>19.829999999999998</v>
      </c>
      <c r="DB1576" s="59">
        <v>19.93</v>
      </c>
      <c r="DC1576" s="59"/>
      <c r="DD1576" s="59"/>
      <c r="DE1576" s="59"/>
      <c r="DF1576" s="59"/>
      <c r="DG1576" s="59"/>
      <c r="DH1576" s="59"/>
    </row>
    <row r="1577" spans="2:112" s="10" customFormat="1" ht="15" x14ac:dyDescent="0.25">
      <c r="B1577" s="58">
        <v>43630</v>
      </c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>
        <v>13.7</v>
      </c>
      <c r="Q1577" s="59">
        <v>13.81</v>
      </c>
      <c r="R1577" s="59">
        <v>15.06</v>
      </c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>
        <v>14.18</v>
      </c>
      <c r="CU1577" s="59">
        <v>19.149999999999999</v>
      </c>
      <c r="CV1577" s="59"/>
      <c r="CW1577" s="59"/>
      <c r="CX1577" s="59">
        <v>20.100000000000001</v>
      </c>
      <c r="CY1577" s="59">
        <v>19.43</v>
      </c>
      <c r="CZ1577" s="59"/>
      <c r="DA1577" s="59">
        <v>19.79</v>
      </c>
      <c r="DB1577" s="59">
        <v>19.86</v>
      </c>
      <c r="DC1577" s="59"/>
      <c r="DD1577" s="59"/>
      <c r="DE1577" s="59"/>
      <c r="DF1577" s="59"/>
      <c r="DG1577" s="59"/>
      <c r="DH1577" s="59"/>
    </row>
    <row r="1578" spans="2:112" s="10" customFormat="1" ht="15" x14ac:dyDescent="0.25">
      <c r="B1578" s="58">
        <v>43629</v>
      </c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59"/>
      <c r="P1578" s="59">
        <v>13.7</v>
      </c>
      <c r="Q1578" s="59">
        <v>13.87</v>
      </c>
      <c r="R1578" s="59">
        <v>14.69</v>
      </c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>
        <v>14.08</v>
      </c>
      <c r="CU1578" s="59">
        <v>19.190000000000001</v>
      </c>
      <c r="CV1578" s="59"/>
      <c r="CW1578" s="59"/>
      <c r="CX1578" s="59">
        <v>20.45</v>
      </c>
      <c r="CY1578" s="59">
        <v>19.61</v>
      </c>
      <c r="CZ1578" s="59"/>
      <c r="DA1578" s="59">
        <v>20.03</v>
      </c>
      <c r="DB1578" s="59">
        <v>20</v>
      </c>
      <c r="DC1578" s="59"/>
      <c r="DD1578" s="59"/>
      <c r="DE1578" s="59"/>
      <c r="DF1578" s="59"/>
      <c r="DG1578" s="59"/>
      <c r="DH1578" s="59"/>
    </row>
    <row r="1579" spans="2:112" s="10" customFormat="1" ht="15" x14ac:dyDescent="0.25">
      <c r="B1579" s="58">
        <v>43628</v>
      </c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59"/>
      <c r="P1579" s="59">
        <v>13.36</v>
      </c>
      <c r="Q1579" s="59">
        <v>13.68</v>
      </c>
      <c r="R1579" s="59">
        <v>15.08</v>
      </c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>
        <v>14.03</v>
      </c>
      <c r="CU1579" s="59">
        <v>19.149999999999999</v>
      </c>
      <c r="CV1579" s="59"/>
      <c r="CW1579" s="59"/>
      <c r="CX1579" s="59">
        <v>20.399999999999999</v>
      </c>
      <c r="CY1579" s="59">
        <v>19.5</v>
      </c>
      <c r="CZ1579" s="59"/>
      <c r="DA1579" s="59">
        <v>19.93</v>
      </c>
      <c r="DB1579" s="59">
        <v>19.88</v>
      </c>
      <c r="DC1579" s="59"/>
      <c r="DD1579" s="59"/>
      <c r="DE1579" s="59"/>
      <c r="DF1579" s="59"/>
      <c r="DG1579" s="59"/>
      <c r="DH1579" s="59"/>
    </row>
    <row r="1580" spans="2:112" s="10" customFormat="1" ht="15" x14ac:dyDescent="0.25">
      <c r="B1580" s="58">
        <v>43627</v>
      </c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/>
      <c r="N1580" s="59"/>
      <c r="O1580" s="59"/>
      <c r="P1580" s="59">
        <v>13.72</v>
      </c>
      <c r="Q1580" s="59">
        <v>13.83</v>
      </c>
      <c r="R1580" s="59">
        <v>14.89</v>
      </c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>
        <v>14.14</v>
      </c>
      <c r="CU1580" s="59">
        <v>19.190000000000001</v>
      </c>
      <c r="CV1580" s="59"/>
      <c r="CW1580" s="59"/>
      <c r="CX1580" s="59">
        <v>20.55</v>
      </c>
      <c r="CY1580" s="59">
        <v>19.510000000000002</v>
      </c>
      <c r="CZ1580" s="59"/>
      <c r="DA1580" s="59">
        <v>19.93</v>
      </c>
      <c r="DB1580" s="59">
        <v>19.829999999999998</v>
      </c>
      <c r="DC1580" s="59"/>
      <c r="DD1580" s="59"/>
      <c r="DE1580" s="59"/>
      <c r="DF1580" s="59"/>
      <c r="DG1580" s="59"/>
      <c r="DH1580" s="59"/>
    </row>
    <row r="1581" spans="2:112" s="10" customFormat="1" ht="15" x14ac:dyDescent="0.25">
      <c r="B1581" s="58">
        <v>43626</v>
      </c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/>
      <c r="N1581" s="59"/>
      <c r="O1581" s="59"/>
      <c r="P1581" s="59">
        <v>13.8</v>
      </c>
      <c r="Q1581" s="59">
        <v>14.02</v>
      </c>
      <c r="R1581" s="59">
        <v>15.87</v>
      </c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>
        <v>14.55</v>
      </c>
      <c r="CU1581" s="59">
        <v>19.940000000000001</v>
      </c>
      <c r="CV1581" s="59"/>
      <c r="CW1581" s="59"/>
      <c r="CX1581" s="59">
        <v>20.75</v>
      </c>
      <c r="CY1581" s="59">
        <v>20.12</v>
      </c>
      <c r="CZ1581" s="59"/>
      <c r="DA1581" s="59">
        <v>20.53</v>
      </c>
      <c r="DB1581" s="59">
        <v>20.43</v>
      </c>
      <c r="DC1581" s="59"/>
      <c r="DD1581" s="59"/>
      <c r="DE1581" s="59"/>
      <c r="DF1581" s="59"/>
      <c r="DG1581" s="59"/>
      <c r="DH1581" s="59"/>
    </row>
    <row r="1582" spans="2:112" s="10" customFormat="1" ht="15" x14ac:dyDescent="0.25">
      <c r="B1582" s="58">
        <v>43623</v>
      </c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/>
      <c r="N1582" s="59"/>
      <c r="O1582" s="59"/>
      <c r="P1582" s="59">
        <v>13.65</v>
      </c>
      <c r="Q1582" s="59">
        <v>13.86</v>
      </c>
      <c r="R1582" s="59">
        <v>15.03</v>
      </c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>
        <v>14.17</v>
      </c>
      <c r="CU1582" s="59">
        <v>19.600000000000001</v>
      </c>
      <c r="CV1582" s="59"/>
      <c r="CW1582" s="59"/>
      <c r="CX1582" s="59">
        <v>20.6</v>
      </c>
      <c r="CY1582" s="59">
        <v>19.75</v>
      </c>
      <c r="CZ1582" s="59"/>
      <c r="DA1582" s="59">
        <v>20.2</v>
      </c>
      <c r="DB1582" s="59">
        <v>20.09</v>
      </c>
      <c r="DC1582" s="59"/>
      <c r="DD1582" s="59"/>
      <c r="DE1582" s="59"/>
      <c r="DF1582" s="59"/>
      <c r="DG1582" s="59"/>
      <c r="DH1582" s="59"/>
    </row>
    <row r="1583" spans="2:112" s="10" customFormat="1" ht="15" x14ac:dyDescent="0.25">
      <c r="B1583" s="58">
        <v>43622</v>
      </c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/>
      <c r="N1583" s="59"/>
      <c r="O1583" s="59"/>
      <c r="P1583" s="59">
        <v>13.63</v>
      </c>
      <c r="Q1583" s="59">
        <v>13.63</v>
      </c>
      <c r="R1583" s="59">
        <v>14.55</v>
      </c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>
        <v>13.93</v>
      </c>
      <c r="CU1583" s="59">
        <v>19.5</v>
      </c>
      <c r="CV1583" s="59"/>
      <c r="CW1583" s="59"/>
      <c r="CX1583" s="59">
        <v>20.05</v>
      </c>
      <c r="CY1583" s="59">
        <v>19.149999999999999</v>
      </c>
      <c r="CZ1583" s="59"/>
      <c r="DA1583" s="59">
        <v>19.7</v>
      </c>
      <c r="DB1583" s="59">
        <v>19.760000000000002</v>
      </c>
      <c r="DC1583" s="59"/>
      <c r="DD1583" s="59"/>
      <c r="DE1583" s="59"/>
      <c r="DF1583" s="59"/>
      <c r="DG1583" s="59"/>
      <c r="DH1583" s="59"/>
    </row>
    <row r="1584" spans="2:112" s="10" customFormat="1" ht="15" x14ac:dyDescent="0.25">
      <c r="B1584" s="58">
        <v>43621</v>
      </c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/>
      <c r="N1584" s="59"/>
      <c r="O1584" s="59"/>
      <c r="P1584" s="59">
        <v>13.85</v>
      </c>
      <c r="Q1584" s="59">
        <v>13.93</v>
      </c>
      <c r="R1584" s="59">
        <v>14.66</v>
      </c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>
        <v>14.14</v>
      </c>
      <c r="CU1584" s="59">
        <v>19.5</v>
      </c>
      <c r="CV1584" s="59"/>
      <c r="CW1584" s="59"/>
      <c r="CX1584" s="59">
        <v>19.8</v>
      </c>
      <c r="CY1584" s="59">
        <v>19.18</v>
      </c>
      <c r="CZ1584" s="59"/>
      <c r="DA1584" s="59">
        <v>19.71</v>
      </c>
      <c r="DB1584" s="59">
        <v>19.690000000000001</v>
      </c>
      <c r="DC1584" s="59"/>
      <c r="DD1584" s="59"/>
      <c r="DE1584" s="59"/>
      <c r="DF1584" s="59"/>
      <c r="DG1584" s="59"/>
      <c r="DH1584" s="59"/>
    </row>
    <row r="1585" spans="2:112" s="10" customFormat="1" ht="15" x14ac:dyDescent="0.25">
      <c r="B1585" s="58">
        <v>43620</v>
      </c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/>
      <c r="N1585" s="59"/>
      <c r="O1585" s="59"/>
      <c r="P1585" s="59">
        <v>14.05</v>
      </c>
      <c r="Q1585" s="59">
        <v>13.8</v>
      </c>
      <c r="R1585" s="59">
        <v>15.38</v>
      </c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>
        <v>14.4</v>
      </c>
      <c r="CU1585" s="59">
        <v>19.37</v>
      </c>
      <c r="CV1585" s="59"/>
      <c r="CW1585" s="59"/>
      <c r="CX1585" s="59">
        <v>20.3</v>
      </c>
      <c r="CY1585" s="59">
        <v>19.350000000000001</v>
      </c>
      <c r="CZ1585" s="59"/>
      <c r="DA1585" s="59">
        <v>19.829999999999998</v>
      </c>
      <c r="DB1585" s="59">
        <v>20.48</v>
      </c>
      <c r="DC1585" s="59"/>
      <c r="DD1585" s="59"/>
      <c r="DE1585" s="59"/>
      <c r="DF1585" s="59"/>
      <c r="DG1585" s="59"/>
      <c r="DH1585" s="59"/>
    </row>
    <row r="1586" spans="2:112" s="10" customFormat="1" ht="15" x14ac:dyDescent="0.25">
      <c r="B1586" s="58">
        <v>43619</v>
      </c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/>
      <c r="N1586" s="59"/>
      <c r="O1586" s="59"/>
      <c r="P1586" s="59">
        <v>13.57</v>
      </c>
      <c r="Q1586" s="59">
        <v>13.77</v>
      </c>
      <c r="R1586" s="59">
        <v>14.99</v>
      </c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>
        <v>14.1</v>
      </c>
      <c r="CU1586" s="59">
        <v>19.22</v>
      </c>
      <c r="CV1586" s="59"/>
      <c r="CW1586" s="59"/>
      <c r="CX1586" s="59">
        <v>20.399999999999999</v>
      </c>
      <c r="CY1586" s="59">
        <v>19.37</v>
      </c>
      <c r="CZ1586" s="59"/>
      <c r="DA1586" s="59">
        <v>19.78</v>
      </c>
      <c r="DB1586" s="59">
        <v>20.21</v>
      </c>
      <c r="DC1586" s="59"/>
      <c r="DD1586" s="59"/>
      <c r="DE1586" s="59"/>
      <c r="DF1586" s="59"/>
      <c r="DG1586" s="59"/>
      <c r="DH1586" s="59"/>
    </row>
    <row r="1587" spans="2:112" s="10" customFormat="1" ht="15" x14ac:dyDescent="0.25">
      <c r="B1587" s="58">
        <v>43616</v>
      </c>
      <c r="C1587" s="59"/>
      <c r="D1587" s="59"/>
      <c r="E1587" s="59"/>
      <c r="F1587" s="59"/>
      <c r="G1587" s="59"/>
      <c r="H1587" s="59"/>
      <c r="I1587" s="59"/>
      <c r="J1587" s="59"/>
      <c r="K1587" s="59"/>
      <c r="L1587" s="59"/>
      <c r="M1587" s="59"/>
      <c r="N1587" s="59"/>
      <c r="O1587" s="59">
        <v>13.28</v>
      </c>
      <c r="P1587" s="59">
        <v>13.4</v>
      </c>
      <c r="Q1587" s="59">
        <v>14.54</v>
      </c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>
        <v>13.9</v>
      </c>
      <c r="CU1587" s="59">
        <v>19.48</v>
      </c>
      <c r="CV1587" s="59"/>
      <c r="CW1587" s="59"/>
      <c r="CX1587" s="59">
        <v>20.55</v>
      </c>
      <c r="CY1587" s="59">
        <v>19.41</v>
      </c>
      <c r="CZ1587" s="59"/>
      <c r="DA1587" s="59">
        <v>19.98</v>
      </c>
      <c r="DB1587" s="59">
        <v>19.66</v>
      </c>
      <c r="DC1587" s="59"/>
      <c r="DD1587" s="59"/>
      <c r="DE1587" s="59"/>
      <c r="DF1587" s="59"/>
      <c r="DG1587" s="59"/>
      <c r="DH1587" s="59"/>
    </row>
    <row r="1588" spans="2:112" s="10" customFormat="1" ht="15" x14ac:dyDescent="0.25">
      <c r="B1588" s="58">
        <v>43615</v>
      </c>
      <c r="C1588" s="59"/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59">
        <v>13.64</v>
      </c>
      <c r="P1588" s="59">
        <v>13.85</v>
      </c>
      <c r="Q1588" s="59">
        <v>14.18</v>
      </c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>
        <v>14.35</v>
      </c>
      <c r="CU1588" s="59">
        <v>20.02</v>
      </c>
      <c r="CV1588" s="59"/>
      <c r="CW1588" s="59"/>
      <c r="CX1588" s="59">
        <v>21.01</v>
      </c>
      <c r="CY1588" s="59">
        <v>19.57</v>
      </c>
      <c r="CZ1588" s="59"/>
      <c r="DA1588" s="59">
        <v>20.73</v>
      </c>
      <c r="DB1588" s="59">
        <v>20.64</v>
      </c>
      <c r="DC1588" s="59"/>
      <c r="DD1588" s="59"/>
      <c r="DE1588" s="59"/>
      <c r="DF1588" s="59"/>
      <c r="DG1588" s="59"/>
      <c r="DH1588" s="59"/>
    </row>
    <row r="1589" spans="2:112" s="10" customFormat="1" ht="15" x14ac:dyDescent="0.25">
      <c r="B1589" s="58">
        <v>43614</v>
      </c>
      <c r="C1589" s="59"/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59">
        <v>13.87</v>
      </c>
      <c r="P1589" s="59">
        <v>14</v>
      </c>
      <c r="Q1589" s="59">
        <v>14.78</v>
      </c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>
        <v>14.7</v>
      </c>
      <c r="CU1589" s="59">
        <v>20.43</v>
      </c>
      <c r="CV1589" s="59"/>
      <c r="CW1589" s="59"/>
      <c r="CX1589" s="59">
        <v>21.25</v>
      </c>
      <c r="CY1589" s="59">
        <v>19.93</v>
      </c>
      <c r="CZ1589" s="59"/>
      <c r="DA1589" s="59">
        <v>20.88</v>
      </c>
      <c r="DB1589" s="59">
        <v>20.91</v>
      </c>
      <c r="DC1589" s="59"/>
      <c r="DD1589" s="59"/>
      <c r="DE1589" s="59"/>
      <c r="DF1589" s="59"/>
      <c r="DG1589" s="59"/>
      <c r="DH1589" s="59"/>
    </row>
    <row r="1590" spans="2:112" s="10" customFormat="1" ht="15" x14ac:dyDescent="0.25">
      <c r="B1590" s="58">
        <v>43613</v>
      </c>
      <c r="C1590" s="59"/>
      <c r="D1590" s="59"/>
      <c r="E1590" s="59"/>
      <c r="F1590" s="59"/>
      <c r="G1590" s="59"/>
      <c r="H1590" s="59"/>
      <c r="I1590" s="59"/>
      <c r="J1590" s="59"/>
      <c r="K1590" s="59"/>
      <c r="L1590" s="59"/>
      <c r="M1590" s="59"/>
      <c r="N1590" s="59"/>
      <c r="O1590" s="59">
        <v>13.93</v>
      </c>
      <c r="P1590" s="59">
        <v>14.15</v>
      </c>
      <c r="Q1590" s="59">
        <v>14.62</v>
      </c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>
        <v>14.75</v>
      </c>
      <c r="CU1590" s="59">
        <v>20.149999999999999</v>
      </c>
      <c r="CV1590" s="59"/>
      <c r="CW1590" s="59"/>
      <c r="CX1590" s="59">
        <v>20.92</v>
      </c>
      <c r="CY1590" s="59">
        <v>19.760000000000002</v>
      </c>
      <c r="CZ1590" s="59"/>
      <c r="DA1590" s="59">
        <v>20.88</v>
      </c>
      <c r="DB1590" s="59">
        <v>20.81</v>
      </c>
      <c r="DC1590" s="59"/>
      <c r="DD1590" s="59"/>
      <c r="DE1590" s="59"/>
      <c r="DF1590" s="59"/>
      <c r="DG1590" s="59"/>
      <c r="DH1590" s="59"/>
    </row>
    <row r="1591" spans="2:112" s="10" customFormat="1" ht="15" x14ac:dyDescent="0.25">
      <c r="B1591" s="58">
        <v>43612</v>
      </c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>
        <v>13.7</v>
      </c>
      <c r="P1591" s="59">
        <v>13.75</v>
      </c>
      <c r="Q1591" s="59">
        <v>14.42</v>
      </c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>
        <v>14.55</v>
      </c>
      <c r="CU1591" s="59">
        <v>20.51</v>
      </c>
      <c r="CV1591" s="59"/>
      <c r="CW1591" s="59"/>
      <c r="CX1591" s="59">
        <v>21.25</v>
      </c>
      <c r="CY1591" s="59">
        <v>19.41</v>
      </c>
      <c r="CZ1591" s="59"/>
      <c r="DA1591" s="59">
        <v>20.53</v>
      </c>
      <c r="DB1591" s="59">
        <v>20.46</v>
      </c>
      <c r="DC1591" s="59"/>
      <c r="DD1591" s="59"/>
      <c r="DE1591" s="59"/>
      <c r="DF1591" s="59"/>
      <c r="DG1591" s="59"/>
      <c r="DH1591" s="59"/>
    </row>
    <row r="1592" spans="2:112" s="10" customFormat="1" ht="15" x14ac:dyDescent="0.25">
      <c r="B1592" s="58">
        <v>43609</v>
      </c>
      <c r="C1592" s="59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59"/>
      <c r="O1592" s="59">
        <v>13.8</v>
      </c>
      <c r="P1592" s="59">
        <v>14.14</v>
      </c>
      <c r="Q1592" s="59">
        <v>14.65</v>
      </c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>
        <v>14.78</v>
      </c>
      <c r="CU1592" s="59">
        <v>20.36</v>
      </c>
      <c r="CV1592" s="59"/>
      <c r="CW1592" s="59"/>
      <c r="CX1592" s="59">
        <v>21.1</v>
      </c>
      <c r="CY1592" s="59">
        <v>19.510000000000002</v>
      </c>
      <c r="CZ1592" s="59"/>
      <c r="DA1592" s="59">
        <v>20.63</v>
      </c>
      <c r="DB1592" s="59">
        <v>20.56</v>
      </c>
      <c r="DC1592" s="59"/>
      <c r="DD1592" s="59"/>
      <c r="DE1592" s="59"/>
      <c r="DF1592" s="59"/>
      <c r="DG1592" s="59"/>
      <c r="DH1592" s="59"/>
    </row>
    <row r="1593" spans="2:112" s="10" customFormat="1" ht="15" x14ac:dyDescent="0.25">
      <c r="B1593" s="58">
        <v>43608</v>
      </c>
      <c r="C1593" s="59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>
        <v>14.06</v>
      </c>
      <c r="P1593" s="59">
        <v>14.15</v>
      </c>
      <c r="Q1593" s="59">
        <v>14.8</v>
      </c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>
        <v>14.8</v>
      </c>
      <c r="CU1593" s="59">
        <v>20.45</v>
      </c>
      <c r="CV1593" s="59"/>
      <c r="CW1593" s="59"/>
      <c r="CX1593" s="59">
        <v>21.28</v>
      </c>
      <c r="CY1593" s="59">
        <v>19.66</v>
      </c>
      <c r="CZ1593" s="59"/>
      <c r="DA1593" s="59">
        <v>20.78</v>
      </c>
      <c r="DB1593" s="59">
        <v>20.53</v>
      </c>
      <c r="DC1593" s="59"/>
      <c r="DD1593" s="59"/>
      <c r="DE1593" s="59"/>
      <c r="DF1593" s="59"/>
      <c r="DG1593" s="59"/>
      <c r="DH1593" s="59"/>
    </row>
    <row r="1594" spans="2:112" s="10" customFormat="1" ht="15" x14ac:dyDescent="0.25">
      <c r="B1594" s="58">
        <v>43607</v>
      </c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>
        <v>14.25</v>
      </c>
      <c r="P1594" s="59">
        <v>14.67</v>
      </c>
      <c r="Q1594" s="59">
        <v>15.13</v>
      </c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>
        <v>15.05</v>
      </c>
      <c r="CU1594" s="59">
        <v>20.63</v>
      </c>
      <c r="CV1594" s="59"/>
      <c r="CW1594" s="59"/>
      <c r="CX1594" s="59">
        <v>21.43</v>
      </c>
      <c r="CY1594" s="59">
        <v>19.739999999999998</v>
      </c>
      <c r="CZ1594" s="59"/>
      <c r="DA1594" s="59">
        <v>20.83</v>
      </c>
      <c r="DB1594" s="59">
        <v>20.65</v>
      </c>
      <c r="DC1594" s="59"/>
      <c r="DD1594" s="59"/>
      <c r="DE1594" s="59"/>
      <c r="DF1594" s="59"/>
      <c r="DG1594" s="59"/>
      <c r="DH1594" s="59"/>
    </row>
    <row r="1595" spans="2:112" s="10" customFormat="1" ht="15" x14ac:dyDescent="0.25">
      <c r="B1595" s="58">
        <v>43606</v>
      </c>
      <c r="C1595" s="59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>
        <v>14.01</v>
      </c>
      <c r="P1595" s="59">
        <v>14.57</v>
      </c>
      <c r="Q1595" s="59">
        <v>15.41</v>
      </c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>
        <v>15.05</v>
      </c>
      <c r="CU1595" s="59">
        <v>20.8</v>
      </c>
      <c r="CV1595" s="59"/>
      <c r="CW1595" s="59"/>
      <c r="CX1595" s="59">
        <v>21.4</v>
      </c>
      <c r="CY1595" s="59">
        <v>19.5</v>
      </c>
      <c r="CZ1595" s="59"/>
      <c r="DA1595" s="59">
        <v>20.58</v>
      </c>
      <c r="DB1595" s="59">
        <v>20.6</v>
      </c>
      <c r="DC1595" s="59"/>
      <c r="DD1595" s="59"/>
      <c r="DE1595" s="59"/>
      <c r="DF1595" s="59"/>
      <c r="DG1595" s="59"/>
      <c r="DH1595" s="59"/>
    </row>
    <row r="1596" spans="2:112" s="10" customFormat="1" ht="15" x14ac:dyDescent="0.25">
      <c r="B1596" s="58">
        <v>43605</v>
      </c>
      <c r="C1596" s="59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>
        <v>14.26</v>
      </c>
      <c r="P1596" s="59">
        <v>15.02</v>
      </c>
      <c r="Q1596" s="59">
        <v>15.4</v>
      </c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>
        <v>15.3</v>
      </c>
      <c r="CU1596" s="59">
        <v>20.8</v>
      </c>
      <c r="CV1596" s="59"/>
      <c r="CW1596" s="59"/>
      <c r="CX1596" s="59">
        <v>21.5</v>
      </c>
      <c r="CY1596" s="59">
        <v>19.5</v>
      </c>
      <c r="CZ1596" s="59"/>
      <c r="DA1596" s="59">
        <v>20.63</v>
      </c>
      <c r="DB1596" s="59">
        <v>20.420000000000002</v>
      </c>
      <c r="DC1596" s="59"/>
      <c r="DD1596" s="59"/>
      <c r="DE1596" s="59"/>
      <c r="DF1596" s="59"/>
      <c r="DG1596" s="59"/>
      <c r="DH1596" s="59"/>
    </row>
    <row r="1597" spans="2:112" s="10" customFormat="1" ht="15" x14ac:dyDescent="0.25">
      <c r="B1597" s="58">
        <v>43602</v>
      </c>
      <c r="C1597" s="59"/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>
        <v>14.33</v>
      </c>
      <c r="P1597" s="59">
        <v>15.03</v>
      </c>
      <c r="Q1597" s="59">
        <v>15.29</v>
      </c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>
        <v>15.3</v>
      </c>
      <c r="CU1597" s="59">
        <v>20.87</v>
      </c>
      <c r="CV1597" s="59"/>
      <c r="CW1597" s="59"/>
      <c r="CX1597" s="59">
        <v>21.7</v>
      </c>
      <c r="CY1597" s="59">
        <v>19.53</v>
      </c>
      <c r="CZ1597" s="59"/>
      <c r="DA1597" s="59">
        <v>20.68</v>
      </c>
      <c r="DB1597" s="59">
        <v>20.43</v>
      </c>
      <c r="DC1597" s="59"/>
      <c r="DD1597" s="59"/>
      <c r="DE1597" s="59"/>
      <c r="DF1597" s="59"/>
      <c r="DG1597" s="59"/>
      <c r="DH1597" s="59"/>
    </row>
    <row r="1598" spans="2:112" s="10" customFormat="1" ht="15" x14ac:dyDescent="0.25">
      <c r="B1598" s="58">
        <v>43601</v>
      </c>
      <c r="C1598" s="59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>
        <v>14.35</v>
      </c>
      <c r="P1598" s="59">
        <v>15.4</v>
      </c>
      <c r="Q1598" s="59">
        <v>15.76</v>
      </c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>
        <v>15.6</v>
      </c>
      <c r="CU1598" s="59">
        <v>20.96</v>
      </c>
      <c r="CV1598" s="59"/>
      <c r="CW1598" s="59"/>
      <c r="CX1598" s="59">
        <v>21.9</v>
      </c>
      <c r="CY1598" s="59">
        <v>19.670000000000002</v>
      </c>
      <c r="CZ1598" s="59"/>
      <c r="DA1598" s="59">
        <v>20.83</v>
      </c>
      <c r="DB1598" s="59">
        <v>20.55</v>
      </c>
      <c r="DC1598" s="59"/>
      <c r="DD1598" s="59"/>
      <c r="DE1598" s="59"/>
      <c r="DF1598" s="59"/>
      <c r="DG1598" s="59"/>
      <c r="DH1598" s="59"/>
    </row>
    <row r="1599" spans="2:112" s="10" customFormat="1" ht="15" x14ac:dyDescent="0.25">
      <c r="B1599" s="58">
        <v>43600</v>
      </c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>
        <v>14.8</v>
      </c>
      <c r="P1599" s="59">
        <v>15.7</v>
      </c>
      <c r="Q1599" s="59">
        <v>16.149999999999999</v>
      </c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>
        <v>16.149999999999999</v>
      </c>
      <c r="CU1599" s="59">
        <v>21.41</v>
      </c>
      <c r="CV1599" s="59"/>
      <c r="CW1599" s="59"/>
      <c r="CX1599" s="59">
        <v>22.4</v>
      </c>
      <c r="CY1599" s="59">
        <v>19.93</v>
      </c>
      <c r="CZ1599" s="59"/>
      <c r="DA1599" s="59">
        <v>21.13</v>
      </c>
      <c r="DB1599" s="59">
        <v>20.76</v>
      </c>
      <c r="DC1599" s="59"/>
      <c r="DD1599" s="59"/>
      <c r="DE1599" s="59"/>
      <c r="DF1599" s="59"/>
      <c r="DG1599" s="59"/>
      <c r="DH1599" s="59"/>
    </row>
    <row r="1600" spans="2:112" s="10" customFormat="1" ht="15" x14ac:dyDescent="0.25">
      <c r="B1600" s="58">
        <v>43599</v>
      </c>
      <c r="C1600" s="59"/>
      <c r="D1600" s="59"/>
      <c r="E1600" s="59"/>
      <c r="F1600" s="59"/>
      <c r="G1600" s="59"/>
      <c r="H1600" s="59"/>
      <c r="I1600" s="59"/>
      <c r="J1600" s="59"/>
      <c r="K1600" s="59"/>
      <c r="L1600" s="59"/>
      <c r="M1600" s="59"/>
      <c r="N1600" s="59"/>
      <c r="O1600" s="59">
        <v>14.77</v>
      </c>
      <c r="P1600" s="59">
        <v>15.65</v>
      </c>
      <c r="Q1600" s="59">
        <v>16.23</v>
      </c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>
        <v>15.95</v>
      </c>
      <c r="CU1600" s="59">
        <v>21.32</v>
      </c>
      <c r="CV1600" s="59"/>
      <c r="CW1600" s="59"/>
      <c r="CX1600" s="59">
        <v>22.15</v>
      </c>
      <c r="CY1600" s="59">
        <v>19.78</v>
      </c>
      <c r="CZ1600" s="59"/>
      <c r="DA1600" s="59">
        <v>20.93</v>
      </c>
      <c r="DB1600" s="59">
        <v>20.45</v>
      </c>
      <c r="DC1600" s="59"/>
      <c r="DD1600" s="59"/>
      <c r="DE1600" s="59"/>
      <c r="DF1600" s="59"/>
      <c r="DG1600" s="59"/>
      <c r="DH1600" s="59"/>
    </row>
    <row r="1601" spans="2:112" s="10" customFormat="1" ht="15" x14ac:dyDescent="0.25">
      <c r="B1601" s="58">
        <v>43598</v>
      </c>
      <c r="C1601" s="59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>
        <v>15.06</v>
      </c>
      <c r="P1601" s="59">
        <v>15.84</v>
      </c>
      <c r="Q1601" s="59">
        <v>16.36</v>
      </c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>
        <v>14.6</v>
      </c>
      <c r="CU1601" s="59">
        <v>21.38</v>
      </c>
      <c r="CV1601" s="59"/>
      <c r="CW1601" s="59"/>
      <c r="CX1601" s="59">
        <v>21.85</v>
      </c>
      <c r="CY1601" s="59">
        <v>19.670000000000002</v>
      </c>
      <c r="CZ1601" s="59"/>
      <c r="DA1601" s="59">
        <v>20.73</v>
      </c>
      <c r="DB1601" s="59">
        <v>20.41</v>
      </c>
      <c r="DC1601" s="59"/>
      <c r="DD1601" s="59"/>
      <c r="DE1601" s="59"/>
      <c r="DF1601" s="59"/>
      <c r="DG1601" s="59"/>
      <c r="DH1601" s="59"/>
    </row>
    <row r="1602" spans="2:112" s="10" customFormat="1" ht="15" x14ac:dyDescent="0.25">
      <c r="B1602" s="58">
        <v>43595</v>
      </c>
      <c r="C1602" s="59"/>
      <c r="D1602" s="59"/>
      <c r="E1602" s="59"/>
      <c r="F1602" s="59"/>
      <c r="G1602" s="59"/>
      <c r="H1602" s="59"/>
      <c r="I1602" s="59"/>
      <c r="J1602" s="59"/>
      <c r="K1602" s="59"/>
      <c r="L1602" s="59"/>
      <c r="M1602" s="59"/>
      <c r="N1602" s="59"/>
      <c r="O1602" s="59">
        <v>15.46</v>
      </c>
      <c r="P1602" s="59">
        <v>16.25</v>
      </c>
      <c r="Q1602" s="59">
        <v>16.71</v>
      </c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>
        <v>16.350000000000001</v>
      </c>
      <c r="CU1602" s="59">
        <v>22.21</v>
      </c>
      <c r="CV1602" s="59"/>
      <c r="CW1602" s="59"/>
      <c r="CX1602" s="59">
        <v>21.95</v>
      </c>
      <c r="CY1602" s="59">
        <v>20.07</v>
      </c>
      <c r="CZ1602" s="59"/>
      <c r="DA1602" s="59">
        <v>20.68</v>
      </c>
      <c r="DB1602" s="59">
        <v>20.63</v>
      </c>
      <c r="DC1602" s="59"/>
      <c r="DD1602" s="59"/>
      <c r="DE1602" s="59"/>
      <c r="DF1602" s="59"/>
      <c r="DG1602" s="59"/>
      <c r="DH1602" s="59"/>
    </row>
    <row r="1603" spans="2:112" s="10" customFormat="1" ht="15" x14ac:dyDescent="0.25">
      <c r="B1603" s="58">
        <v>43594</v>
      </c>
      <c r="C1603" s="59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>
        <v>15.95</v>
      </c>
      <c r="P1603" s="59">
        <v>16.25</v>
      </c>
      <c r="Q1603" s="59">
        <v>16.78</v>
      </c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>
        <v>16.95</v>
      </c>
      <c r="CU1603" s="59">
        <v>21.69</v>
      </c>
      <c r="CV1603" s="59"/>
      <c r="CW1603" s="59"/>
      <c r="CX1603" s="59">
        <v>22.25</v>
      </c>
      <c r="CY1603" s="59">
        <v>20.07</v>
      </c>
      <c r="CZ1603" s="59"/>
      <c r="DA1603" s="59">
        <v>21.35</v>
      </c>
      <c r="DB1603" s="59">
        <v>20.64</v>
      </c>
      <c r="DC1603" s="59"/>
      <c r="DD1603" s="59"/>
      <c r="DE1603" s="59"/>
      <c r="DF1603" s="59"/>
      <c r="DG1603" s="59"/>
      <c r="DH1603" s="59"/>
    </row>
    <row r="1604" spans="2:112" s="10" customFormat="1" ht="15" x14ac:dyDescent="0.25">
      <c r="B1604" s="58">
        <v>43593</v>
      </c>
      <c r="C1604" s="59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>
        <v>15.45</v>
      </c>
      <c r="P1604" s="59">
        <v>16.45</v>
      </c>
      <c r="Q1604" s="59">
        <v>16.41</v>
      </c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>
        <v>16.649999999999999</v>
      </c>
      <c r="CU1604" s="59">
        <v>21.68</v>
      </c>
      <c r="CV1604" s="59"/>
      <c r="CW1604" s="59"/>
      <c r="CX1604" s="59">
        <v>22.45</v>
      </c>
      <c r="CY1604" s="59">
        <v>19.989999999999998</v>
      </c>
      <c r="CZ1604" s="59"/>
      <c r="DA1604" s="59">
        <v>21.28</v>
      </c>
      <c r="DB1604" s="59">
        <v>20.65</v>
      </c>
      <c r="DC1604" s="59"/>
      <c r="DD1604" s="59"/>
      <c r="DE1604" s="59"/>
      <c r="DF1604" s="59"/>
      <c r="DG1604" s="59"/>
      <c r="DH1604" s="59"/>
    </row>
    <row r="1605" spans="2:112" s="10" customFormat="1" ht="15" x14ac:dyDescent="0.25">
      <c r="B1605" s="58">
        <v>43592</v>
      </c>
      <c r="C1605" s="59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>
        <v>15.6</v>
      </c>
      <c r="P1605" s="59">
        <v>16.91</v>
      </c>
      <c r="Q1605" s="59">
        <v>16.920000000000002</v>
      </c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>
        <v>16.899999999999999</v>
      </c>
      <c r="CU1605" s="59">
        <v>22.21</v>
      </c>
      <c r="CV1605" s="59"/>
      <c r="CW1605" s="59"/>
      <c r="CX1605" s="59">
        <v>22.36</v>
      </c>
      <c r="CY1605" s="59">
        <v>20.07</v>
      </c>
      <c r="CZ1605" s="59"/>
      <c r="DA1605" s="59">
        <v>21.13</v>
      </c>
      <c r="DB1605" s="59">
        <v>20.86</v>
      </c>
      <c r="DC1605" s="59"/>
      <c r="DD1605" s="59"/>
      <c r="DE1605" s="59"/>
      <c r="DF1605" s="59"/>
      <c r="DG1605" s="59"/>
      <c r="DH1605" s="59"/>
    </row>
    <row r="1606" spans="2:112" s="10" customFormat="1" ht="15" x14ac:dyDescent="0.25">
      <c r="B1606" s="58">
        <v>43591</v>
      </c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>
        <v>15.68</v>
      </c>
      <c r="P1606" s="59">
        <v>16.149999999999999</v>
      </c>
      <c r="Q1606" s="59">
        <v>16.32</v>
      </c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>
        <v>16.600000000000001</v>
      </c>
      <c r="CU1606" s="59">
        <v>22.3</v>
      </c>
      <c r="CV1606" s="59"/>
      <c r="CW1606" s="59"/>
      <c r="CX1606" s="59">
        <v>22.45</v>
      </c>
      <c r="CY1606" s="59">
        <v>20.05</v>
      </c>
      <c r="CZ1606" s="59"/>
      <c r="DA1606" s="59">
        <v>21.13</v>
      </c>
      <c r="DB1606" s="59">
        <v>20.8</v>
      </c>
      <c r="DC1606" s="59"/>
      <c r="DD1606" s="59"/>
      <c r="DE1606" s="59"/>
      <c r="DF1606" s="59"/>
      <c r="DG1606" s="59"/>
      <c r="DH1606" s="59"/>
    </row>
    <row r="1607" spans="2:112" s="10" customFormat="1" ht="15" x14ac:dyDescent="0.25">
      <c r="B1607" s="58">
        <v>43588</v>
      </c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>
        <v>15.79</v>
      </c>
      <c r="P1607" s="59">
        <v>16.18</v>
      </c>
      <c r="Q1607" s="59">
        <v>16.41</v>
      </c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>
        <v>16.7</v>
      </c>
      <c r="CU1607" s="59">
        <v>22.25</v>
      </c>
      <c r="CV1607" s="59"/>
      <c r="CW1607" s="59"/>
      <c r="CX1607" s="59">
        <v>22.4</v>
      </c>
      <c r="CY1607" s="59">
        <v>20.059999999999999</v>
      </c>
      <c r="CZ1607" s="59"/>
      <c r="DA1607" s="59">
        <v>21.13</v>
      </c>
      <c r="DB1607" s="59">
        <v>20.83</v>
      </c>
      <c r="DC1607" s="59"/>
      <c r="DD1607" s="59"/>
      <c r="DE1607" s="59"/>
      <c r="DF1607" s="59"/>
      <c r="DG1607" s="59"/>
      <c r="DH1607" s="59"/>
    </row>
    <row r="1608" spans="2:112" s="10" customFormat="1" ht="15" x14ac:dyDescent="0.25">
      <c r="B1608" s="58">
        <v>43587</v>
      </c>
      <c r="C1608" s="59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>
        <v>15.85</v>
      </c>
      <c r="P1608" s="59">
        <v>16.05</v>
      </c>
      <c r="Q1608" s="59">
        <v>16.37</v>
      </c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>
        <v>16.600000000000001</v>
      </c>
      <c r="CU1608" s="59">
        <v>21.5</v>
      </c>
      <c r="CV1608" s="59"/>
      <c r="CW1608" s="59"/>
      <c r="CX1608" s="59">
        <v>21.65</v>
      </c>
      <c r="CY1608" s="59">
        <v>19.32</v>
      </c>
      <c r="CZ1608" s="59"/>
      <c r="DA1608" s="59">
        <v>20.53</v>
      </c>
      <c r="DB1608" s="59">
        <v>20.2</v>
      </c>
      <c r="DC1608" s="59"/>
      <c r="DD1608" s="59"/>
      <c r="DE1608" s="59"/>
      <c r="DF1608" s="59"/>
      <c r="DG1608" s="59"/>
      <c r="DH1608" s="59"/>
    </row>
    <row r="1609" spans="2:112" s="10" customFormat="1" ht="15" x14ac:dyDescent="0.25">
      <c r="B1609" s="58">
        <v>43585</v>
      </c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>
        <v>15.95</v>
      </c>
      <c r="O1609" s="59">
        <v>15.95</v>
      </c>
      <c r="P1609" s="59">
        <v>15.65</v>
      </c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>
        <v>16.649999999999999</v>
      </c>
      <c r="CU1609" s="59">
        <v>22.11</v>
      </c>
      <c r="CV1609" s="59"/>
      <c r="CW1609" s="59"/>
      <c r="CX1609" s="59">
        <v>22.5</v>
      </c>
      <c r="CY1609" s="59">
        <v>20.34</v>
      </c>
      <c r="CZ1609" s="59"/>
      <c r="DA1609" s="59">
        <v>21.28</v>
      </c>
      <c r="DB1609" s="59">
        <v>20.88</v>
      </c>
      <c r="DC1609" s="59"/>
      <c r="DD1609" s="59"/>
      <c r="DE1609" s="59"/>
      <c r="DF1609" s="59"/>
      <c r="DG1609" s="59"/>
      <c r="DH1609" s="59"/>
    </row>
    <row r="1610" spans="2:112" s="10" customFormat="1" ht="15" x14ac:dyDescent="0.25">
      <c r="B1610" s="58">
        <v>43584</v>
      </c>
      <c r="C1610" s="59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>
        <v>16.149999999999999</v>
      </c>
      <c r="O1610" s="59">
        <v>16.190000000000001</v>
      </c>
      <c r="P1610" s="59">
        <v>15.81</v>
      </c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>
        <v>16.829999999999998</v>
      </c>
      <c r="CU1610" s="59">
        <v>22.47</v>
      </c>
      <c r="CV1610" s="59"/>
      <c r="CW1610" s="59"/>
      <c r="CX1610" s="59">
        <v>23</v>
      </c>
      <c r="CY1610" s="59">
        <v>20.67</v>
      </c>
      <c r="CZ1610" s="59"/>
      <c r="DA1610" s="59">
        <v>21.7</v>
      </c>
      <c r="DB1610" s="59">
        <v>21.24</v>
      </c>
      <c r="DC1610" s="59"/>
      <c r="DD1610" s="59"/>
      <c r="DE1610" s="59"/>
      <c r="DF1610" s="59"/>
      <c r="DG1610" s="59"/>
      <c r="DH1610" s="59"/>
    </row>
    <row r="1611" spans="2:112" s="10" customFormat="1" ht="15" x14ac:dyDescent="0.25">
      <c r="B1611" s="58">
        <v>43581</v>
      </c>
      <c r="C1611" s="59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>
        <v>16.07</v>
      </c>
      <c r="O1611" s="59">
        <v>16.149999999999999</v>
      </c>
      <c r="P1611" s="59">
        <v>15.94</v>
      </c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>
        <v>16.850000000000001</v>
      </c>
      <c r="CU1611" s="59">
        <v>22.33</v>
      </c>
      <c r="CV1611" s="59"/>
      <c r="CW1611" s="59"/>
      <c r="CX1611" s="59">
        <v>22.9</v>
      </c>
      <c r="CY1611" s="59">
        <v>20.77</v>
      </c>
      <c r="CZ1611" s="59"/>
      <c r="DA1611" s="59">
        <v>21.78</v>
      </c>
      <c r="DB1611" s="59">
        <v>21.38</v>
      </c>
      <c r="DC1611" s="59"/>
      <c r="DD1611" s="59"/>
      <c r="DE1611" s="59"/>
      <c r="DF1611" s="59"/>
      <c r="DG1611" s="59"/>
      <c r="DH1611" s="59"/>
    </row>
    <row r="1612" spans="2:112" s="10" customFormat="1" ht="15" x14ac:dyDescent="0.25">
      <c r="B1612" s="58">
        <v>43580</v>
      </c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>
        <v>15.91</v>
      </c>
      <c r="O1612" s="59">
        <v>15.8</v>
      </c>
      <c r="P1612" s="59">
        <v>15.91</v>
      </c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>
        <v>16.98</v>
      </c>
      <c r="CU1612" s="59">
        <v>22.54</v>
      </c>
      <c r="CV1612" s="59"/>
      <c r="CW1612" s="59"/>
      <c r="CX1612" s="59">
        <v>23.15</v>
      </c>
      <c r="CY1612" s="59">
        <v>21.12</v>
      </c>
      <c r="CZ1612" s="59"/>
      <c r="DA1612" s="59">
        <v>22.03</v>
      </c>
      <c r="DB1612" s="59">
        <v>21.68</v>
      </c>
      <c r="DC1612" s="59"/>
      <c r="DD1612" s="59"/>
      <c r="DE1612" s="59"/>
      <c r="DF1612" s="59"/>
      <c r="DG1612" s="59"/>
      <c r="DH1612" s="59"/>
    </row>
    <row r="1613" spans="2:112" s="10" customFormat="1" ht="15" x14ac:dyDescent="0.25">
      <c r="B1613" s="58">
        <v>43579</v>
      </c>
      <c r="C1613" s="59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>
        <v>15.8</v>
      </c>
      <c r="O1613" s="59">
        <v>15.98</v>
      </c>
      <c r="P1613" s="59">
        <v>15.95</v>
      </c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>
        <v>16.989999999999998</v>
      </c>
      <c r="CU1613" s="59">
        <v>22.78</v>
      </c>
      <c r="CV1613" s="59"/>
      <c r="CW1613" s="59"/>
      <c r="CX1613" s="59">
        <v>23.46</v>
      </c>
      <c r="CY1613" s="59">
        <v>20.96</v>
      </c>
      <c r="CZ1613" s="59"/>
      <c r="DA1613" s="59">
        <v>21.94</v>
      </c>
      <c r="DB1613" s="59">
        <v>21.57</v>
      </c>
      <c r="DC1613" s="59"/>
      <c r="DD1613" s="59"/>
      <c r="DE1613" s="59"/>
      <c r="DF1613" s="59"/>
      <c r="DG1613" s="59"/>
      <c r="DH1613" s="59"/>
    </row>
    <row r="1614" spans="2:112" s="10" customFormat="1" ht="15" x14ac:dyDescent="0.25">
      <c r="B1614" s="58">
        <v>43578</v>
      </c>
      <c r="C1614" s="59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>
        <v>15.56</v>
      </c>
      <c r="O1614" s="59">
        <v>15.66</v>
      </c>
      <c r="P1614" s="59">
        <v>16.059999999999999</v>
      </c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>
        <v>17.13</v>
      </c>
      <c r="CU1614" s="59">
        <v>22.83</v>
      </c>
      <c r="CV1614" s="59"/>
      <c r="CW1614" s="59"/>
      <c r="CX1614" s="59">
        <v>23.51</v>
      </c>
      <c r="CY1614" s="59">
        <v>21.02</v>
      </c>
      <c r="CZ1614" s="59"/>
      <c r="DA1614" s="59">
        <v>21.97</v>
      </c>
      <c r="DB1614" s="59">
        <v>21.67</v>
      </c>
      <c r="DC1614" s="59"/>
      <c r="DD1614" s="59"/>
      <c r="DE1614" s="59"/>
      <c r="DF1614" s="59"/>
      <c r="DG1614" s="59"/>
      <c r="DH1614" s="59"/>
    </row>
    <row r="1615" spans="2:112" s="10" customFormat="1" ht="15" x14ac:dyDescent="0.25">
      <c r="B1615" s="58">
        <v>43573</v>
      </c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>
        <v>15.73</v>
      </c>
      <c r="O1615" s="59">
        <v>16.16</v>
      </c>
      <c r="P1615" s="59">
        <v>16.39</v>
      </c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>
        <v>17.25</v>
      </c>
      <c r="CU1615" s="59">
        <v>23.64</v>
      </c>
      <c r="CV1615" s="59"/>
      <c r="CW1615" s="59"/>
      <c r="CX1615" s="59">
        <v>24.55</v>
      </c>
      <c r="CY1615" s="59">
        <v>21.02</v>
      </c>
      <c r="CZ1615" s="59"/>
      <c r="DA1615" s="59">
        <v>21.97</v>
      </c>
      <c r="DB1615" s="59">
        <v>21.38</v>
      </c>
      <c r="DC1615" s="59"/>
      <c r="DD1615" s="59"/>
      <c r="DE1615" s="59"/>
      <c r="DF1615" s="59"/>
      <c r="DG1615" s="59"/>
      <c r="DH1615" s="59"/>
    </row>
    <row r="1616" spans="2:112" s="10" customFormat="1" ht="15" x14ac:dyDescent="0.25">
      <c r="B1616" s="58">
        <v>43572</v>
      </c>
      <c r="C1616" s="59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>
        <v>15.91</v>
      </c>
      <c r="O1616" s="59">
        <v>16.16</v>
      </c>
      <c r="P1616" s="59">
        <v>16.39</v>
      </c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>
        <v>17.25</v>
      </c>
      <c r="CU1616" s="59">
        <v>23.64</v>
      </c>
      <c r="CV1616" s="59"/>
      <c r="CW1616" s="59"/>
      <c r="CX1616" s="59">
        <v>24.55</v>
      </c>
      <c r="CY1616" s="59">
        <v>21.02</v>
      </c>
      <c r="CZ1616" s="59"/>
      <c r="DA1616" s="59">
        <v>21.97</v>
      </c>
      <c r="DB1616" s="59">
        <v>21.38</v>
      </c>
      <c r="DC1616" s="59"/>
      <c r="DD1616" s="59"/>
      <c r="DE1616" s="59"/>
      <c r="DF1616" s="59"/>
      <c r="DG1616" s="59"/>
      <c r="DH1616" s="59"/>
    </row>
    <row r="1617" spans="2:112" s="10" customFormat="1" ht="15" x14ac:dyDescent="0.25">
      <c r="B1617" s="58">
        <v>43571</v>
      </c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>
        <v>15.74</v>
      </c>
      <c r="O1617" s="59">
        <v>15.75</v>
      </c>
      <c r="P1617" s="59">
        <v>15.83</v>
      </c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>
        <v>16.899999999999999</v>
      </c>
      <c r="CU1617" s="59">
        <v>23.37</v>
      </c>
      <c r="CV1617" s="59"/>
      <c r="CW1617" s="59"/>
      <c r="CX1617" s="59">
        <v>24.07</v>
      </c>
      <c r="CY1617" s="59">
        <v>20.7</v>
      </c>
      <c r="CZ1617" s="59"/>
      <c r="DA1617" s="59">
        <v>21.64</v>
      </c>
      <c r="DB1617" s="59">
        <v>21.09</v>
      </c>
      <c r="DC1617" s="59"/>
      <c r="DD1617" s="59"/>
      <c r="DE1617" s="59"/>
      <c r="DF1617" s="59"/>
      <c r="DG1617" s="59"/>
      <c r="DH1617" s="59"/>
    </row>
    <row r="1618" spans="2:112" s="10" customFormat="1" ht="15" x14ac:dyDescent="0.25">
      <c r="B1618" s="58">
        <v>43570</v>
      </c>
      <c r="C1618" s="59"/>
      <c r="D1618" s="59"/>
      <c r="E1618" s="59"/>
      <c r="F1618" s="59"/>
      <c r="G1618" s="59"/>
      <c r="H1618" s="59"/>
      <c r="I1618" s="59"/>
      <c r="J1618" s="59"/>
      <c r="K1618" s="59"/>
      <c r="L1618" s="59"/>
      <c r="M1618" s="59"/>
      <c r="N1618" s="59">
        <v>15.96</v>
      </c>
      <c r="O1618" s="59">
        <v>16.22</v>
      </c>
      <c r="P1618" s="59">
        <v>16.29</v>
      </c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>
        <v>17.36</v>
      </c>
      <c r="CU1618" s="59">
        <v>23.32</v>
      </c>
      <c r="CV1618" s="59"/>
      <c r="CW1618" s="59"/>
      <c r="CX1618" s="59">
        <v>24.07</v>
      </c>
      <c r="CY1618" s="59">
        <v>20.74</v>
      </c>
      <c r="CZ1618" s="59"/>
      <c r="DA1618" s="59">
        <v>21.67</v>
      </c>
      <c r="DB1618" s="59">
        <v>21.14</v>
      </c>
      <c r="DC1618" s="59"/>
      <c r="DD1618" s="59"/>
      <c r="DE1618" s="59"/>
      <c r="DF1618" s="59"/>
      <c r="DG1618" s="59"/>
      <c r="DH1618" s="59"/>
    </row>
    <row r="1619" spans="2:112" s="10" customFormat="1" ht="15" x14ac:dyDescent="0.25">
      <c r="B1619" s="58">
        <v>43567</v>
      </c>
      <c r="C1619" s="59"/>
      <c r="D1619" s="59"/>
      <c r="E1619" s="59"/>
      <c r="F1619" s="59"/>
      <c r="G1619" s="59"/>
      <c r="H1619" s="59"/>
      <c r="I1619" s="59"/>
      <c r="J1619" s="59"/>
      <c r="K1619" s="59"/>
      <c r="L1619" s="59"/>
      <c r="M1619" s="59"/>
      <c r="N1619" s="59">
        <v>16.559999999999999</v>
      </c>
      <c r="O1619" s="59">
        <v>17.079999999999998</v>
      </c>
      <c r="P1619" s="59">
        <v>17.100000000000001</v>
      </c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>
        <v>18.149999999999999</v>
      </c>
      <c r="CU1619" s="59">
        <v>23.71</v>
      </c>
      <c r="CV1619" s="59"/>
      <c r="CW1619" s="59"/>
      <c r="CX1619" s="59">
        <v>24.65</v>
      </c>
      <c r="CY1619" s="59">
        <v>21.22</v>
      </c>
      <c r="CZ1619" s="59"/>
      <c r="DA1619" s="59">
        <v>22.15</v>
      </c>
      <c r="DB1619" s="59">
        <v>21.36</v>
      </c>
      <c r="DC1619" s="59"/>
      <c r="DD1619" s="59"/>
      <c r="DE1619" s="59"/>
      <c r="DF1619" s="59"/>
      <c r="DG1619" s="59"/>
      <c r="DH1619" s="59"/>
    </row>
    <row r="1620" spans="2:112" s="10" customFormat="1" ht="15" x14ac:dyDescent="0.25">
      <c r="B1620" s="58">
        <v>43566</v>
      </c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>
        <v>16.98</v>
      </c>
      <c r="O1620" s="59">
        <v>16.850000000000001</v>
      </c>
      <c r="P1620" s="59">
        <v>17.100000000000001</v>
      </c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>
        <v>17.899999999999999</v>
      </c>
      <c r="CU1620" s="59">
        <v>23.65</v>
      </c>
      <c r="CV1620" s="59"/>
      <c r="CW1620" s="59"/>
      <c r="CX1620" s="59">
        <v>24.6</v>
      </c>
      <c r="CY1620" s="59">
        <v>21.29</v>
      </c>
      <c r="CZ1620" s="59"/>
      <c r="DA1620" s="59">
        <v>22.18</v>
      </c>
      <c r="DB1620" s="59">
        <v>21.56</v>
      </c>
      <c r="DC1620" s="59"/>
      <c r="DD1620" s="59"/>
      <c r="DE1620" s="59"/>
      <c r="DF1620" s="59"/>
      <c r="DG1620" s="59"/>
      <c r="DH1620" s="59"/>
    </row>
    <row r="1621" spans="2:112" s="10" customFormat="1" ht="15" x14ac:dyDescent="0.25">
      <c r="B1621" s="58">
        <v>43565</v>
      </c>
      <c r="C1621" s="59"/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>
        <v>17.399999999999999</v>
      </c>
      <c r="O1621" s="59">
        <v>18.09</v>
      </c>
      <c r="P1621" s="59">
        <v>18.850000000000001</v>
      </c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>
        <v>19.399999999999999</v>
      </c>
      <c r="CU1621" s="59">
        <v>23.66</v>
      </c>
      <c r="CV1621" s="59"/>
      <c r="CW1621" s="59"/>
      <c r="CX1621" s="59">
        <v>24.6</v>
      </c>
      <c r="CY1621" s="59">
        <v>21.54</v>
      </c>
      <c r="CZ1621" s="59"/>
      <c r="DA1621" s="59">
        <v>22.18</v>
      </c>
      <c r="DB1621" s="59">
        <v>21.51</v>
      </c>
      <c r="DC1621" s="59"/>
      <c r="DD1621" s="59"/>
      <c r="DE1621" s="59"/>
      <c r="DF1621" s="59"/>
      <c r="DG1621" s="59"/>
      <c r="DH1621" s="59"/>
    </row>
    <row r="1622" spans="2:112" s="10" customFormat="1" ht="15" x14ac:dyDescent="0.25">
      <c r="B1622" s="58">
        <v>43564</v>
      </c>
      <c r="C1622" s="59"/>
      <c r="D1622" s="59"/>
      <c r="E1622" s="59"/>
      <c r="F1622" s="59"/>
      <c r="G1622" s="59"/>
      <c r="H1622" s="59"/>
      <c r="I1622" s="59"/>
      <c r="J1622" s="59"/>
      <c r="K1622" s="59"/>
      <c r="L1622" s="59"/>
      <c r="M1622" s="59"/>
      <c r="N1622" s="59">
        <v>17.62</v>
      </c>
      <c r="O1622" s="59">
        <v>17.68</v>
      </c>
      <c r="P1622" s="59">
        <v>18.440000000000001</v>
      </c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>
        <v>18.989999999999998</v>
      </c>
      <c r="CU1622" s="59">
        <v>22.91</v>
      </c>
      <c r="CV1622" s="59"/>
      <c r="CW1622" s="59"/>
      <c r="CX1622" s="59">
        <v>23.15</v>
      </c>
      <c r="CY1622" s="59">
        <v>20.48</v>
      </c>
      <c r="CZ1622" s="59"/>
      <c r="DA1622" s="59">
        <v>22.15</v>
      </c>
      <c r="DB1622" s="59">
        <v>21.48</v>
      </c>
      <c r="DC1622" s="59"/>
      <c r="DD1622" s="59"/>
      <c r="DE1622" s="59"/>
      <c r="DF1622" s="59"/>
      <c r="DG1622" s="59"/>
      <c r="DH1622" s="59"/>
    </row>
    <row r="1623" spans="2:112" s="10" customFormat="1" ht="15" x14ac:dyDescent="0.25">
      <c r="B1623" s="58">
        <v>43563</v>
      </c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>
        <v>17.29</v>
      </c>
      <c r="O1623" s="59">
        <v>17.27</v>
      </c>
      <c r="P1623" s="59">
        <v>17.68</v>
      </c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>
        <v>18.23</v>
      </c>
      <c r="CU1623" s="59">
        <v>22.95</v>
      </c>
      <c r="CV1623" s="59"/>
      <c r="CW1623" s="59"/>
      <c r="CX1623" s="59">
        <v>23.15</v>
      </c>
      <c r="CY1623" s="59">
        <v>20.41</v>
      </c>
      <c r="CZ1623" s="59"/>
      <c r="DA1623" s="59">
        <v>21.82</v>
      </c>
      <c r="DB1623" s="59">
        <v>21.44</v>
      </c>
      <c r="DC1623" s="59"/>
      <c r="DD1623" s="59"/>
      <c r="DE1623" s="59"/>
      <c r="DF1623" s="59"/>
      <c r="DG1623" s="59"/>
      <c r="DH1623" s="59"/>
    </row>
    <row r="1624" spans="2:112" s="10" customFormat="1" ht="15" x14ac:dyDescent="0.25">
      <c r="B1624" s="58">
        <v>43560</v>
      </c>
      <c r="C1624" s="59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>
        <v>17.190000000000001</v>
      </c>
      <c r="O1624" s="59">
        <v>17.14</v>
      </c>
      <c r="P1624" s="59">
        <v>17.75</v>
      </c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>
        <v>18.3</v>
      </c>
      <c r="CU1624" s="59">
        <v>22.29</v>
      </c>
      <c r="CV1624" s="59"/>
      <c r="CW1624" s="59"/>
      <c r="CX1624" s="59">
        <v>22.48</v>
      </c>
      <c r="CY1624" s="59">
        <v>20.239999999999998</v>
      </c>
      <c r="CZ1624" s="59"/>
      <c r="DA1624" s="59">
        <v>21.65</v>
      </c>
      <c r="DB1624" s="59">
        <v>21.8</v>
      </c>
      <c r="DC1624" s="59"/>
      <c r="DD1624" s="59"/>
      <c r="DE1624" s="59"/>
      <c r="DF1624" s="59"/>
      <c r="DG1624" s="59"/>
      <c r="DH1624" s="59"/>
    </row>
    <row r="1625" spans="2:112" s="10" customFormat="1" ht="15" x14ac:dyDescent="0.25">
      <c r="B1625" s="58">
        <v>43559</v>
      </c>
      <c r="C1625" s="59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>
        <v>15.67</v>
      </c>
      <c r="O1625" s="59">
        <v>16.05</v>
      </c>
      <c r="P1625" s="59">
        <v>16.079999999999998</v>
      </c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>
        <v>16.63</v>
      </c>
      <c r="CU1625" s="59">
        <v>21.72</v>
      </c>
      <c r="CV1625" s="59"/>
      <c r="CW1625" s="59"/>
      <c r="CX1625" s="59">
        <v>21.91</v>
      </c>
      <c r="CY1625" s="59">
        <v>19.47</v>
      </c>
      <c r="CZ1625" s="59"/>
      <c r="DA1625" s="59">
        <v>20.88</v>
      </c>
      <c r="DB1625" s="59">
        <v>21.03</v>
      </c>
      <c r="DC1625" s="59"/>
      <c r="DD1625" s="59"/>
      <c r="DE1625" s="59"/>
      <c r="DF1625" s="59"/>
      <c r="DG1625" s="59"/>
      <c r="DH1625" s="59"/>
    </row>
    <row r="1626" spans="2:112" s="10" customFormat="1" ht="15" x14ac:dyDescent="0.25">
      <c r="B1626" s="58">
        <v>43558</v>
      </c>
      <c r="C1626" s="59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>
        <v>15.26</v>
      </c>
      <c r="O1626" s="59">
        <v>15.6</v>
      </c>
      <c r="P1626" s="59">
        <v>15.6</v>
      </c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>
        <v>16.149999999999999</v>
      </c>
      <c r="CU1626" s="59">
        <v>20.53</v>
      </c>
      <c r="CV1626" s="59"/>
      <c r="CW1626" s="59"/>
      <c r="CX1626" s="59">
        <v>21.03</v>
      </c>
      <c r="CY1626" s="59">
        <v>19.04</v>
      </c>
      <c r="CZ1626" s="59"/>
      <c r="DA1626" s="59">
        <v>20.45</v>
      </c>
      <c r="DB1626" s="59">
        <v>20.6</v>
      </c>
      <c r="DC1626" s="59"/>
      <c r="DD1626" s="59"/>
      <c r="DE1626" s="59"/>
      <c r="DF1626" s="59"/>
      <c r="DG1626" s="59"/>
      <c r="DH1626" s="59"/>
    </row>
    <row r="1627" spans="2:112" s="10" customFormat="1" ht="15" x14ac:dyDescent="0.25">
      <c r="B1627" s="58">
        <v>43557</v>
      </c>
      <c r="C1627" s="59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>
        <v>15.06</v>
      </c>
      <c r="O1627" s="59">
        <v>15.23</v>
      </c>
      <c r="P1627" s="59">
        <v>15.5</v>
      </c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>
        <v>16.05</v>
      </c>
      <c r="CU1627" s="59">
        <v>20.399999999999999</v>
      </c>
      <c r="CV1627" s="59"/>
      <c r="CW1627" s="59"/>
      <c r="CX1627" s="59">
        <v>20.79</v>
      </c>
      <c r="CY1627" s="59">
        <v>18.62</v>
      </c>
      <c r="CZ1627" s="59"/>
      <c r="DA1627" s="59">
        <v>20.03</v>
      </c>
      <c r="DB1627" s="59">
        <v>20.11</v>
      </c>
      <c r="DC1627" s="59"/>
      <c r="DD1627" s="59"/>
      <c r="DE1627" s="59"/>
      <c r="DF1627" s="59"/>
      <c r="DG1627" s="59"/>
      <c r="DH1627" s="59"/>
    </row>
    <row r="1628" spans="2:112" s="10" customFormat="1" ht="15" x14ac:dyDescent="0.25">
      <c r="B1628" s="58">
        <v>43556</v>
      </c>
      <c r="C1628" s="59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>
        <v>15.01</v>
      </c>
      <c r="O1628" s="59">
        <v>15.2</v>
      </c>
      <c r="P1628" s="59">
        <v>16.13</v>
      </c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>
        <v>16.510000000000002</v>
      </c>
      <c r="CU1628" s="59">
        <v>20.71</v>
      </c>
      <c r="CV1628" s="59"/>
      <c r="CW1628" s="59"/>
      <c r="CX1628" s="59">
        <v>21</v>
      </c>
      <c r="CY1628" s="59">
        <v>18.690000000000001</v>
      </c>
      <c r="CZ1628" s="59"/>
      <c r="DA1628" s="59">
        <v>20.100000000000001</v>
      </c>
      <c r="DB1628" s="59">
        <v>20.18</v>
      </c>
      <c r="DC1628" s="59"/>
      <c r="DD1628" s="59"/>
      <c r="DE1628" s="59"/>
      <c r="DF1628" s="59"/>
      <c r="DG1628" s="59"/>
      <c r="DH1628" s="59"/>
    </row>
    <row r="1629" spans="2:112" s="10" customFormat="1" ht="15" x14ac:dyDescent="0.25">
      <c r="B1629" s="58">
        <v>43553</v>
      </c>
      <c r="C1629" s="59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>
        <v>15.12</v>
      </c>
      <c r="N1629" s="59">
        <v>15.1</v>
      </c>
      <c r="O1629" s="59">
        <v>15.46</v>
      </c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>
        <v>16.600000000000001</v>
      </c>
      <c r="CU1629" s="59">
        <v>20.3</v>
      </c>
      <c r="CV1629" s="59"/>
      <c r="CW1629" s="59"/>
      <c r="CX1629" s="59">
        <v>20.94</v>
      </c>
      <c r="CY1629" s="59">
        <v>19.079999999999998</v>
      </c>
      <c r="CZ1629" s="59"/>
      <c r="DA1629" s="59">
        <v>20.18</v>
      </c>
      <c r="DB1629" s="59">
        <v>20.260000000000002</v>
      </c>
      <c r="DC1629" s="59"/>
      <c r="DD1629" s="59"/>
      <c r="DE1629" s="59"/>
      <c r="DF1629" s="59"/>
      <c r="DG1629" s="59"/>
      <c r="DH1629" s="59"/>
    </row>
    <row r="1630" spans="2:112" s="10" customFormat="1" ht="15" x14ac:dyDescent="0.25">
      <c r="B1630" s="58">
        <v>43552</v>
      </c>
      <c r="C1630" s="59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>
        <v>15.6</v>
      </c>
      <c r="N1630" s="59">
        <v>15.8</v>
      </c>
      <c r="O1630" s="59">
        <v>15.7</v>
      </c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>
        <v>15.7</v>
      </c>
      <c r="CT1630" s="59">
        <v>16.600000000000001</v>
      </c>
      <c r="CU1630" s="59">
        <v>20.34</v>
      </c>
      <c r="CV1630" s="59"/>
      <c r="CW1630" s="59">
        <v>16.149999999999999</v>
      </c>
      <c r="CX1630" s="59">
        <v>21.23</v>
      </c>
      <c r="CY1630" s="59">
        <v>19.27</v>
      </c>
      <c r="CZ1630" s="59"/>
      <c r="DA1630" s="59">
        <v>20.23</v>
      </c>
      <c r="DB1630" s="59">
        <v>20.309999999999999</v>
      </c>
      <c r="DC1630" s="59"/>
      <c r="DD1630" s="59"/>
      <c r="DE1630" s="59"/>
      <c r="DF1630" s="59"/>
      <c r="DG1630" s="59"/>
      <c r="DH1630" s="59"/>
    </row>
    <row r="1631" spans="2:112" s="10" customFormat="1" ht="15" x14ac:dyDescent="0.25">
      <c r="B1631" s="58">
        <v>43551</v>
      </c>
      <c r="C1631" s="59"/>
      <c r="D1631" s="59"/>
      <c r="E1631" s="59"/>
      <c r="F1631" s="59"/>
      <c r="G1631" s="59"/>
      <c r="H1631" s="59"/>
      <c r="I1631" s="59"/>
      <c r="J1631" s="59"/>
      <c r="K1631" s="59"/>
      <c r="L1631" s="59"/>
      <c r="M1631" s="59">
        <v>15.6</v>
      </c>
      <c r="N1631" s="59">
        <v>16.100000000000001</v>
      </c>
      <c r="O1631" s="59">
        <v>16.600000000000001</v>
      </c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>
        <v>16.100000000000001</v>
      </c>
      <c r="CT1631" s="59">
        <v>17.190000000000001</v>
      </c>
      <c r="CU1631" s="59">
        <v>20.13</v>
      </c>
      <c r="CV1631" s="59"/>
      <c r="CW1631" s="59">
        <v>16.649999999999999</v>
      </c>
      <c r="CX1631" s="59">
        <v>21.01</v>
      </c>
      <c r="CY1631" s="59">
        <v>18.829999999999998</v>
      </c>
      <c r="CZ1631" s="59"/>
      <c r="DA1631" s="59">
        <v>20.43</v>
      </c>
      <c r="DB1631" s="59">
        <v>20.51</v>
      </c>
      <c r="DC1631" s="59"/>
      <c r="DD1631" s="59"/>
      <c r="DE1631" s="59"/>
      <c r="DF1631" s="59"/>
      <c r="DG1631" s="59"/>
      <c r="DH1631" s="59"/>
    </row>
    <row r="1632" spans="2:112" s="10" customFormat="1" ht="15" x14ac:dyDescent="0.25">
      <c r="B1632" s="58">
        <v>43550</v>
      </c>
      <c r="C1632" s="59"/>
      <c r="D1632" s="59"/>
      <c r="E1632" s="59"/>
      <c r="F1632" s="59"/>
      <c r="G1632" s="59"/>
      <c r="H1632" s="59"/>
      <c r="I1632" s="59"/>
      <c r="J1632" s="59"/>
      <c r="K1632" s="59"/>
      <c r="L1632" s="59"/>
      <c r="M1632" s="59">
        <v>15.53</v>
      </c>
      <c r="N1632" s="59">
        <v>15.9</v>
      </c>
      <c r="O1632" s="59">
        <v>16.57</v>
      </c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>
        <v>16</v>
      </c>
      <c r="CT1632" s="59">
        <v>16.8</v>
      </c>
      <c r="CU1632" s="59">
        <v>19.96</v>
      </c>
      <c r="CV1632" s="59"/>
      <c r="CW1632" s="59">
        <v>16.399999999999999</v>
      </c>
      <c r="CX1632" s="59">
        <v>20.83</v>
      </c>
      <c r="CY1632" s="59">
        <v>18.96</v>
      </c>
      <c r="CZ1632" s="59"/>
      <c r="DA1632" s="59">
        <v>20.13</v>
      </c>
      <c r="DB1632" s="59">
        <v>20.21</v>
      </c>
      <c r="DC1632" s="59"/>
      <c r="DD1632" s="59"/>
      <c r="DE1632" s="59"/>
      <c r="DF1632" s="59"/>
      <c r="DG1632" s="59"/>
      <c r="DH1632" s="59"/>
    </row>
    <row r="1633" spans="2:112" s="10" customFormat="1" ht="15" x14ac:dyDescent="0.25">
      <c r="B1633" s="58">
        <v>43549</v>
      </c>
      <c r="C1633" s="59"/>
      <c r="D1633" s="59"/>
      <c r="E1633" s="59"/>
      <c r="F1633" s="59"/>
      <c r="G1633" s="59"/>
      <c r="H1633" s="59"/>
      <c r="I1633" s="59"/>
      <c r="J1633" s="59"/>
      <c r="K1633" s="59"/>
      <c r="L1633" s="59"/>
      <c r="M1633" s="59">
        <v>15.72</v>
      </c>
      <c r="N1633" s="59">
        <v>15.77</v>
      </c>
      <c r="O1633" s="59">
        <v>16.61</v>
      </c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>
        <v>16.03</v>
      </c>
      <c r="CT1633" s="59">
        <v>16.47</v>
      </c>
      <c r="CU1633" s="59">
        <v>19.78</v>
      </c>
      <c r="CV1633" s="59"/>
      <c r="CW1633" s="59">
        <v>16.25</v>
      </c>
      <c r="CX1633" s="59">
        <v>20.65</v>
      </c>
      <c r="CY1633" s="59">
        <v>18.7</v>
      </c>
      <c r="CZ1633" s="59"/>
      <c r="DA1633" s="59">
        <v>19.829999999999998</v>
      </c>
      <c r="DB1633" s="59">
        <v>20.12</v>
      </c>
      <c r="DC1633" s="59"/>
      <c r="DD1633" s="59"/>
      <c r="DE1633" s="59"/>
      <c r="DF1633" s="59"/>
      <c r="DG1633" s="59"/>
      <c r="DH1633" s="59"/>
    </row>
    <row r="1634" spans="2:112" s="10" customFormat="1" ht="15" x14ac:dyDescent="0.25">
      <c r="B1634" s="58">
        <v>43546</v>
      </c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>
        <v>16.04</v>
      </c>
      <c r="N1634" s="59">
        <v>15.96</v>
      </c>
      <c r="O1634" s="59">
        <v>15.88</v>
      </c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>
        <v>15.96</v>
      </c>
      <c r="CT1634" s="59">
        <v>16.8</v>
      </c>
      <c r="CU1634" s="59">
        <v>20.41</v>
      </c>
      <c r="CV1634" s="59"/>
      <c r="CW1634" s="59">
        <v>16.38</v>
      </c>
      <c r="CX1634" s="59">
        <v>21.3</v>
      </c>
      <c r="CY1634" s="59">
        <v>19.010000000000002</v>
      </c>
      <c r="CZ1634" s="59"/>
      <c r="DA1634" s="59">
        <v>19.89</v>
      </c>
      <c r="DB1634" s="59">
        <v>20.059999999999999</v>
      </c>
      <c r="DC1634" s="59"/>
      <c r="DD1634" s="59"/>
      <c r="DE1634" s="59"/>
      <c r="DF1634" s="59"/>
      <c r="DG1634" s="59"/>
      <c r="DH1634" s="59"/>
    </row>
    <row r="1635" spans="2:112" s="10" customFormat="1" ht="15" x14ac:dyDescent="0.25">
      <c r="B1635" s="58">
        <v>43545</v>
      </c>
      <c r="C1635" s="59"/>
      <c r="D1635" s="59"/>
      <c r="E1635" s="59"/>
      <c r="F1635" s="59"/>
      <c r="G1635" s="59"/>
      <c r="H1635" s="59"/>
      <c r="I1635" s="59"/>
      <c r="J1635" s="59"/>
      <c r="K1635" s="59"/>
      <c r="L1635" s="59"/>
      <c r="M1635" s="59">
        <v>16.43</v>
      </c>
      <c r="N1635" s="59">
        <v>16.34</v>
      </c>
      <c r="O1635" s="59">
        <v>16.07</v>
      </c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>
        <v>16.28</v>
      </c>
      <c r="CT1635" s="59">
        <v>16.8</v>
      </c>
      <c r="CU1635" s="59">
        <v>20.45</v>
      </c>
      <c r="CV1635" s="59"/>
      <c r="CW1635" s="59">
        <v>16.54</v>
      </c>
      <c r="CX1635" s="59">
        <v>21.35</v>
      </c>
      <c r="CY1635" s="59">
        <v>18.829999999999998</v>
      </c>
      <c r="CZ1635" s="59"/>
      <c r="DA1635" s="59">
        <v>19.79</v>
      </c>
      <c r="DB1635" s="59">
        <v>19.98</v>
      </c>
      <c r="DC1635" s="59"/>
      <c r="DD1635" s="59"/>
      <c r="DE1635" s="59"/>
      <c r="DF1635" s="59"/>
      <c r="DG1635" s="59"/>
      <c r="DH1635" s="59"/>
    </row>
    <row r="1636" spans="2:112" s="10" customFormat="1" ht="15" x14ac:dyDescent="0.25">
      <c r="B1636" s="58">
        <v>43544</v>
      </c>
      <c r="C1636" s="59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>
        <v>16.489999999999998</v>
      </c>
      <c r="N1636" s="59">
        <v>16.48</v>
      </c>
      <c r="O1636" s="59">
        <v>17.440000000000001</v>
      </c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>
        <v>16.8</v>
      </c>
      <c r="CT1636" s="59">
        <v>17.399999999999999</v>
      </c>
      <c r="CU1636" s="59">
        <v>20.22</v>
      </c>
      <c r="CV1636" s="59"/>
      <c r="CW1636" s="59">
        <v>17.100000000000001</v>
      </c>
      <c r="CX1636" s="59">
        <v>21.11</v>
      </c>
      <c r="CY1636" s="59">
        <v>18.54</v>
      </c>
      <c r="CZ1636" s="59"/>
      <c r="DA1636" s="59">
        <v>20.03</v>
      </c>
      <c r="DB1636" s="59">
        <v>19.87</v>
      </c>
      <c r="DC1636" s="59"/>
      <c r="DD1636" s="59"/>
      <c r="DE1636" s="59"/>
      <c r="DF1636" s="59"/>
      <c r="DG1636" s="59"/>
      <c r="DH1636" s="59"/>
    </row>
    <row r="1637" spans="2:112" s="10" customFormat="1" ht="15" x14ac:dyDescent="0.25">
      <c r="B1637" s="58">
        <v>43543</v>
      </c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>
        <v>16.55</v>
      </c>
      <c r="N1637" s="59">
        <v>16.77</v>
      </c>
      <c r="O1637" s="59">
        <v>16.47</v>
      </c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>
        <v>16.600000000000001</v>
      </c>
      <c r="CT1637" s="59">
        <v>17.2</v>
      </c>
      <c r="CU1637" s="59">
        <v>20.37</v>
      </c>
      <c r="CV1637" s="59"/>
      <c r="CW1637" s="59">
        <v>16.899999999999999</v>
      </c>
      <c r="CX1637" s="59">
        <v>21.26</v>
      </c>
      <c r="CY1637" s="59">
        <v>18.739999999999998</v>
      </c>
      <c r="CZ1637" s="59"/>
      <c r="DA1637" s="59">
        <v>19.68</v>
      </c>
      <c r="DB1637" s="59">
        <v>19.579999999999998</v>
      </c>
      <c r="DC1637" s="59"/>
      <c r="DD1637" s="59"/>
      <c r="DE1637" s="59"/>
      <c r="DF1637" s="59"/>
      <c r="DG1637" s="59"/>
      <c r="DH1637" s="59"/>
    </row>
    <row r="1638" spans="2:112" s="10" customFormat="1" ht="15" x14ac:dyDescent="0.25">
      <c r="B1638" s="58">
        <v>43542</v>
      </c>
      <c r="C1638" s="59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>
        <v>16.579999999999998</v>
      </c>
      <c r="N1638" s="59">
        <v>16.61</v>
      </c>
      <c r="O1638" s="59">
        <v>17.22</v>
      </c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>
        <v>16.8</v>
      </c>
      <c r="CT1638" s="59">
        <v>17.5</v>
      </c>
      <c r="CU1638" s="59">
        <v>20.25</v>
      </c>
      <c r="CV1638" s="59"/>
      <c r="CW1638" s="59">
        <v>17.149999999999999</v>
      </c>
      <c r="CX1638" s="59">
        <v>21.14</v>
      </c>
      <c r="CY1638" s="59">
        <v>18.579999999999998</v>
      </c>
      <c r="CZ1638" s="59"/>
      <c r="DA1638" s="59">
        <v>19.829999999999998</v>
      </c>
      <c r="DB1638" s="59">
        <v>19.73</v>
      </c>
      <c r="DC1638" s="59"/>
      <c r="DD1638" s="59"/>
      <c r="DE1638" s="59"/>
      <c r="DF1638" s="59"/>
      <c r="DG1638" s="59"/>
      <c r="DH1638" s="59"/>
    </row>
    <row r="1639" spans="2:112" s="10" customFormat="1" ht="15" x14ac:dyDescent="0.25">
      <c r="B1639" s="58">
        <v>43539</v>
      </c>
      <c r="C1639" s="59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>
        <v>16.79</v>
      </c>
      <c r="N1639" s="59">
        <v>16.600000000000001</v>
      </c>
      <c r="O1639" s="59">
        <v>18.23</v>
      </c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>
        <v>17.2</v>
      </c>
      <c r="CT1639" s="59">
        <v>16.8</v>
      </c>
      <c r="CU1639" s="59">
        <v>21</v>
      </c>
      <c r="CV1639" s="59"/>
      <c r="CW1639" s="59">
        <v>17</v>
      </c>
      <c r="CX1639" s="59">
        <v>21.92</v>
      </c>
      <c r="CY1639" s="59">
        <v>19.28</v>
      </c>
      <c r="CZ1639" s="59"/>
      <c r="DA1639" s="59">
        <v>19.78</v>
      </c>
      <c r="DB1639" s="59">
        <v>19.97</v>
      </c>
      <c r="DC1639" s="59"/>
      <c r="DD1639" s="59"/>
      <c r="DE1639" s="59"/>
      <c r="DF1639" s="59"/>
      <c r="DG1639" s="59"/>
      <c r="DH1639" s="59"/>
    </row>
    <row r="1640" spans="2:112" s="10" customFormat="1" ht="15" x14ac:dyDescent="0.25">
      <c r="B1640" s="58">
        <v>43538</v>
      </c>
      <c r="C1640" s="59"/>
      <c r="D1640" s="59"/>
      <c r="E1640" s="59"/>
      <c r="F1640" s="59"/>
      <c r="G1640" s="59"/>
      <c r="H1640" s="59"/>
      <c r="I1640" s="59"/>
      <c r="J1640" s="59"/>
      <c r="K1640" s="59"/>
      <c r="L1640" s="59"/>
      <c r="M1640" s="59">
        <v>17.239999999999998</v>
      </c>
      <c r="N1640" s="59">
        <v>17.2</v>
      </c>
      <c r="O1640" s="59">
        <v>17.77</v>
      </c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>
        <v>17.399999999999999</v>
      </c>
      <c r="CT1640" s="59">
        <v>17.7</v>
      </c>
      <c r="CU1640" s="59">
        <v>21.45</v>
      </c>
      <c r="CV1640" s="59"/>
      <c r="CW1640" s="59">
        <v>17.55</v>
      </c>
      <c r="CX1640" s="59">
        <v>21.99</v>
      </c>
      <c r="CY1640" s="59">
        <v>19.43</v>
      </c>
      <c r="CZ1640" s="59"/>
      <c r="DA1640" s="59">
        <v>20.329999999999998</v>
      </c>
      <c r="DB1640" s="59">
        <v>20.52</v>
      </c>
      <c r="DC1640" s="59"/>
      <c r="DD1640" s="59"/>
      <c r="DE1640" s="59"/>
      <c r="DF1640" s="59"/>
      <c r="DG1640" s="59"/>
      <c r="DH1640" s="59"/>
    </row>
    <row r="1641" spans="2:112" s="10" customFormat="1" ht="15" x14ac:dyDescent="0.25">
      <c r="B1641" s="58">
        <v>43537</v>
      </c>
      <c r="C1641" s="59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>
        <v>17.36</v>
      </c>
      <c r="N1641" s="59">
        <v>17</v>
      </c>
      <c r="O1641" s="59">
        <v>17.25</v>
      </c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>
        <v>17.2</v>
      </c>
      <c r="CT1641" s="59">
        <v>17.899999999999999</v>
      </c>
      <c r="CU1641" s="59">
        <v>21.5</v>
      </c>
      <c r="CV1641" s="59"/>
      <c r="CW1641" s="59">
        <v>17.55</v>
      </c>
      <c r="CX1641" s="59">
        <v>22.04</v>
      </c>
      <c r="CY1641" s="59">
        <v>19.510000000000002</v>
      </c>
      <c r="CZ1641" s="59"/>
      <c r="DA1641" s="59">
        <v>20.48</v>
      </c>
      <c r="DB1641" s="59">
        <v>20.41</v>
      </c>
      <c r="DC1641" s="59"/>
      <c r="DD1641" s="59"/>
      <c r="DE1641" s="59"/>
      <c r="DF1641" s="59"/>
      <c r="DG1641" s="59"/>
      <c r="DH1641" s="59"/>
    </row>
    <row r="1642" spans="2:112" s="10" customFormat="1" ht="15" x14ac:dyDescent="0.25">
      <c r="B1642" s="58">
        <v>43536</v>
      </c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>
        <v>17.86</v>
      </c>
      <c r="N1642" s="59">
        <v>17.600000000000001</v>
      </c>
      <c r="O1642" s="59">
        <v>19.04</v>
      </c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>
        <v>18.16</v>
      </c>
      <c r="CT1642" s="59">
        <v>17.64</v>
      </c>
      <c r="CU1642" s="59">
        <v>22.06</v>
      </c>
      <c r="CV1642" s="59"/>
      <c r="CW1642" s="59">
        <v>17.899999999999999</v>
      </c>
      <c r="CX1642" s="59">
        <v>22.62</v>
      </c>
      <c r="CY1642" s="59">
        <v>20.079999999999998</v>
      </c>
      <c r="CZ1642" s="59"/>
      <c r="DA1642" s="59">
        <v>20.75</v>
      </c>
      <c r="DB1642" s="59">
        <v>21.06</v>
      </c>
      <c r="DC1642" s="59"/>
      <c r="DD1642" s="59"/>
      <c r="DE1642" s="59"/>
      <c r="DF1642" s="59"/>
      <c r="DG1642" s="59"/>
      <c r="DH1642" s="59"/>
    </row>
    <row r="1643" spans="2:112" s="10" customFormat="1" ht="15" x14ac:dyDescent="0.25">
      <c r="B1643" s="58">
        <v>43535</v>
      </c>
      <c r="C1643" s="59"/>
      <c r="D1643" s="59"/>
      <c r="E1643" s="59"/>
      <c r="F1643" s="59"/>
      <c r="G1643" s="59"/>
      <c r="H1643" s="59"/>
      <c r="I1643" s="59"/>
      <c r="J1643" s="59"/>
      <c r="K1643" s="59"/>
      <c r="L1643" s="59"/>
      <c r="M1643" s="59">
        <v>18.2</v>
      </c>
      <c r="N1643" s="59">
        <v>18.350000000000001</v>
      </c>
      <c r="O1643" s="59">
        <v>17.89</v>
      </c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>
        <v>18.149999999999999</v>
      </c>
      <c r="CT1643" s="59">
        <v>18.75</v>
      </c>
      <c r="CU1643" s="59">
        <v>22.1</v>
      </c>
      <c r="CV1643" s="59"/>
      <c r="CW1643" s="59">
        <v>18.45</v>
      </c>
      <c r="CX1643" s="59">
        <v>22.66</v>
      </c>
      <c r="CY1643" s="59">
        <v>20.05</v>
      </c>
      <c r="CZ1643" s="59"/>
      <c r="DA1643" s="59">
        <v>21.15</v>
      </c>
      <c r="DB1643" s="59">
        <v>21</v>
      </c>
      <c r="DC1643" s="59"/>
      <c r="DD1643" s="59"/>
      <c r="DE1643" s="59"/>
      <c r="DF1643" s="59"/>
      <c r="DG1643" s="59"/>
      <c r="DH1643" s="59"/>
    </row>
    <row r="1644" spans="2:112" s="10" customFormat="1" ht="15" x14ac:dyDescent="0.25">
      <c r="B1644" s="58">
        <v>43532</v>
      </c>
      <c r="C1644" s="59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>
        <v>18.559999999999999</v>
      </c>
      <c r="N1644" s="59">
        <v>18.54</v>
      </c>
      <c r="O1644" s="59">
        <v>17.79</v>
      </c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>
        <v>18.3</v>
      </c>
      <c r="CT1644" s="59">
        <v>18.899999999999999</v>
      </c>
      <c r="CU1644" s="59">
        <v>22.47</v>
      </c>
      <c r="CV1644" s="59"/>
      <c r="CW1644" s="59">
        <v>18.600000000000001</v>
      </c>
      <c r="CX1644" s="59">
        <v>22.85</v>
      </c>
      <c r="CY1644" s="59">
        <v>20.43</v>
      </c>
      <c r="CZ1644" s="59"/>
      <c r="DA1644" s="59">
        <v>21.13</v>
      </c>
      <c r="DB1644" s="59">
        <v>21.08</v>
      </c>
      <c r="DC1644" s="59"/>
      <c r="DD1644" s="59"/>
      <c r="DE1644" s="59"/>
      <c r="DF1644" s="59"/>
      <c r="DG1644" s="59"/>
      <c r="DH1644" s="59"/>
    </row>
    <row r="1645" spans="2:112" s="10" customFormat="1" ht="15" x14ac:dyDescent="0.25">
      <c r="B1645" s="58">
        <v>43531</v>
      </c>
      <c r="C1645" s="59"/>
      <c r="D1645" s="59"/>
      <c r="E1645" s="59"/>
      <c r="F1645" s="59"/>
      <c r="G1645" s="59"/>
      <c r="H1645" s="59"/>
      <c r="I1645" s="59"/>
      <c r="J1645" s="59"/>
      <c r="K1645" s="59"/>
      <c r="L1645" s="59"/>
      <c r="M1645" s="59">
        <v>18.34</v>
      </c>
      <c r="N1645" s="59">
        <v>18.43</v>
      </c>
      <c r="O1645" s="59">
        <v>18.73</v>
      </c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>
        <v>18.5</v>
      </c>
      <c r="CT1645" s="59">
        <v>19</v>
      </c>
      <c r="CU1645" s="59">
        <v>22.61</v>
      </c>
      <c r="CV1645" s="59"/>
      <c r="CW1645" s="59">
        <v>18.75</v>
      </c>
      <c r="CX1645" s="59">
        <v>23.05</v>
      </c>
      <c r="CY1645" s="59">
        <v>20.23</v>
      </c>
      <c r="CZ1645" s="59"/>
      <c r="DA1645" s="59">
        <v>21.28</v>
      </c>
      <c r="DB1645" s="59">
        <v>20.83</v>
      </c>
      <c r="DC1645" s="59"/>
      <c r="DD1645" s="59"/>
      <c r="DE1645" s="59"/>
      <c r="DF1645" s="59"/>
      <c r="DG1645" s="59"/>
      <c r="DH1645" s="59"/>
    </row>
    <row r="1646" spans="2:112" s="10" customFormat="1" ht="15" x14ac:dyDescent="0.25">
      <c r="B1646" s="58">
        <v>43530</v>
      </c>
      <c r="C1646" s="59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>
        <v>18.72</v>
      </c>
      <c r="N1646" s="59">
        <v>18.7</v>
      </c>
      <c r="O1646" s="59">
        <v>18.53</v>
      </c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>
        <v>18.649999999999999</v>
      </c>
      <c r="CT1646" s="59">
        <v>18.850000000000001</v>
      </c>
      <c r="CU1646" s="59">
        <v>22.66</v>
      </c>
      <c r="CV1646" s="59"/>
      <c r="CW1646" s="59">
        <v>18.75</v>
      </c>
      <c r="CX1646" s="59">
        <v>22.99</v>
      </c>
      <c r="CY1646" s="59">
        <v>20.13</v>
      </c>
      <c r="CZ1646" s="59"/>
      <c r="DA1646" s="59">
        <v>21.18</v>
      </c>
      <c r="DB1646" s="59">
        <v>20.83</v>
      </c>
      <c r="DC1646" s="59"/>
      <c r="DD1646" s="59"/>
      <c r="DE1646" s="59"/>
      <c r="DF1646" s="59"/>
      <c r="DG1646" s="59"/>
      <c r="DH1646" s="59"/>
    </row>
    <row r="1647" spans="2:112" s="10" customFormat="1" ht="15" x14ac:dyDescent="0.25">
      <c r="B1647" s="58">
        <v>43529</v>
      </c>
      <c r="C1647" s="59"/>
      <c r="D1647" s="59"/>
      <c r="E1647" s="59"/>
      <c r="F1647" s="59"/>
      <c r="G1647" s="59"/>
      <c r="H1647" s="59"/>
      <c r="I1647" s="59"/>
      <c r="J1647" s="59"/>
      <c r="K1647" s="59"/>
      <c r="L1647" s="59"/>
      <c r="M1647" s="59">
        <v>18.97</v>
      </c>
      <c r="N1647" s="59">
        <v>18.940000000000001</v>
      </c>
      <c r="O1647" s="59">
        <v>18.670000000000002</v>
      </c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>
        <v>18.86</v>
      </c>
      <c r="CT1647" s="59">
        <v>19.440000000000001</v>
      </c>
      <c r="CU1647" s="59">
        <v>23</v>
      </c>
      <c r="CV1647" s="59"/>
      <c r="CW1647" s="59">
        <v>19.149999999999999</v>
      </c>
      <c r="CX1647" s="59">
        <v>23.42</v>
      </c>
      <c r="CY1647" s="59">
        <v>20.399999999999999</v>
      </c>
      <c r="CZ1647" s="59"/>
      <c r="DA1647" s="59">
        <v>21.48</v>
      </c>
      <c r="DB1647" s="59">
        <v>21.15</v>
      </c>
      <c r="DC1647" s="59"/>
      <c r="DD1647" s="59"/>
      <c r="DE1647" s="59"/>
      <c r="DF1647" s="59"/>
      <c r="DG1647" s="59"/>
      <c r="DH1647" s="59"/>
    </row>
    <row r="1648" spans="2:112" s="10" customFormat="1" ht="15" x14ac:dyDescent="0.25">
      <c r="B1648" s="58">
        <v>43528</v>
      </c>
      <c r="C1648" s="59"/>
      <c r="D1648" s="59"/>
      <c r="E1648" s="59"/>
      <c r="F1648" s="59"/>
      <c r="G1648" s="59"/>
      <c r="H1648" s="59"/>
      <c r="I1648" s="59"/>
      <c r="J1648" s="59"/>
      <c r="K1648" s="59"/>
      <c r="L1648" s="59"/>
      <c r="M1648" s="59">
        <v>18.91</v>
      </c>
      <c r="N1648" s="59">
        <v>18.940000000000001</v>
      </c>
      <c r="O1648" s="59">
        <v>19.3</v>
      </c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>
        <v>19.05</v>
      </c>
      <c r="CT1648" s="59">
        <v>19.55</v>
      </c>
      <c r="CU1648" s="59">
        <v>23.13</v>
      </c>
      <c r="CV1648" s="59"/>
      <c r="CW1648" s="59">
        <v>19.3</v>
      </c>
      <c r="CX1648" s="59">
        <v>23.6</v>
      </c>
      <c r="CY1648" s="59">
        <v>20.62</v>
      </c>
      <c r="CZ1648" s="59"/>
      <c r="DA1648" s="59">
        <v>21.68</v>
      </c>
      <c r="DB1648" s="59">
        <v>21.18</v>
      </c>
      <c r="DC1648" s="59"/>
      <c r="DD1648" s="59"/>
      <c r="DE1648" s="59"/>
      <c r="DF1648" s="59"/>
      <c r="DG1648" s="59"/>
      <c r="DH1648" s="59"/>
    </row>
    <row r="1649" spans="2:112" s="10" customFormat="1" ht="15" x14ac:dyDescent="0.25">
      <c r="B1649" s="58">
        <v>43525</v>
      </c>
      <c r="C1649" s="59"/>
      <c r="D1649" s="59"/>
      <c r="E1649" s="59"/>
      <c r="F1649" s="59"/>
      <c r="G1649" s="59"/>
      <c r="H1649" s="59"/>
      <c r="I1649" s="59"/>
      <c r="J1649" s="59"/>
      <c r="K1649" s="59"/>
      <c r="L1649" s="59"/>
      <c r="M1649" s="59">
        <v>19.02</v>
      </c>
      <c r="N1649" s="59">
        <v>18.899999999999999</v>
      </c>
      <c r="O1649" s="59">
        <v>19.079999999999998</v>
      </c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>
        <v>19</v>
      </c>
      <c r="CT1649" s="59">
        <v>19.600000000000001</v>
      </c>
      <c r="CU1649" s="59">
        <v>22.54</v>
      </c>
      <c r="CV1649" s="59"/>
      <c r="CW1649" s="59">
        <v>19.3</v>
      </c>
      <c r="CX1649" s="59">
        <v>22.96</v>
      </c>
      <c r="CY1649" s="59">
        <v>20.52</v>
      </c>
      <c r="CZ1649" s="59"/>
      <c r="DA1649" s="59">
        <v>21.58</v>
      </c>
      <c r="DB1649" s="59">
        <v>21.08</v>
      </c>
      <c r="DC1649" s="59"/>
      <c r="DD1649" s="59"/>
      <c r="DE1649" s="59"/>
      <c r="DF1649" s="59"/>
      <c r="DG1649" s="59"/>
      <c r="DH1649" s="59"/>
    </row>
    <row r="1650" spans="2:112" s="10" customFormat="1" ht="15" x14ac:dyDescent="0.25">
      <c r="B1650" s="58">
        <v>43524</v>
      </c>
      <c r="C1650" s="59"/>
      <c r="D1650" s="59"/>
      <c r="E1650" s="59"/>
      <c r="F1650" s="59"/>
      <c r="G1650" s="59"/>
      <c r="H1650" s="59"/>
      <c r="I1650" s="59"/>
      <c r="J1650" s="59"/>
      <c r="K1650" s="59"/>
      <c r="L1650" s="59">
        <v>19.29</v>
      </c>
      <c r="M1650" s="59">
        <v>19.25</v>
      </c>
      <c r="N1650" s="59">
        <v>19.11</v>
      </c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>
        <v>19.25</v>
      </c>
      <c r="CT1650" s="59">
        <v>19.95</v>
      </c>
      <c r="CU1650" s="59">
        <v>22.53</v>
      </c>
      <c r="CV1650" s="59"/>
      <c r="CW1650" s="59">
        <v>19.600000000000001</v>
      </c>
      <c r="CX1650" s="59">
        <v>22.97</v>
      </c>
      <c r="CY1650" s="59">
        <v>20.58</v>
      </c>
      <c r="CZ1650" s="59"/>
      <c r="DA1650" s="59">
        <v>21.63</v>
      </c>
      <c r="DB1650" s="59">
        <v>21.13</v>
      </c>
      <c r="DC1650" s="59"/>
      <c r="DD1650" s="59"/>
      <c r="DE1650" s="59"/>
      <c r="DF1650" s="59"/>
      <c r="DG1650" s="59"/>
      <c r="DH1650" s="59"/>
    </row>
    <row r="1651" spans="2:112" s="10" customFormat="1" ht="15" x14ac:dyDescent="0.25">
      <c r="B1651" s="58">
        <v>43523</v>
      </c>
      <c r="C1651" s="59"/>
      <c r="D1651" s="59"/>
      <c r="E1651" s="59"/>
      <c r="F1651" s="59"/>
      <c r="G1651" s="59"/>
      <c r="H1651" s="59"/>
      <c r="I1651" s="59"/>
      <c r="J1651" s="59"/>
      <c r="K1651" s="59"/>
      <c r="L1651" s="59">
        <v>19.37</v>
      </c>
      <c r="M1651" s="59">
        <v>19.190000000000001</v>
      </c>
      <c r="N1651" s="59">
        <v>19.3</v>
      </c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>
        <v>19.2</v>
      </c>
      <c r="CT1651" s="59">
        <v>19.7</v>
      </c>
      <c r="CU1651" s="59">
        <v>22.33</v>
      </c>
      <c r="CV1651" s="59"/>
      <c r="CW1651" s="59">
        <v>19.45</v>
      </c>
      <c r="CX1651" s="59">
        <v>22.97</v>
      </c>
      <c r="CY1651" s="59">
        <v>20.43</v>
      </c>
      <c r="CZ1651" s="59"/>
      <c r="DA1651" s="59">
        <v>21.63</v>
      </c>
      <c r="DB1651" s="59">
        <v>21.13</v>
      </c>
      <c r="DC1651" s="59"/>
      <c r="DD1651" s="59"/>
      <c r="DE1651" s="59"/>
      <c r="DF1651" s="59"/>
      <c r="DG1651" s="59"/>
      <c r="DH1651" s="59"/>
    </row>
    <row r="1652" spans="2:112" s="10" customFormat="1" ht="15" x14ac:dyDescent="0.25">
      <c r="B1652" s="58">
        <v>43522</v>
      </c>
      <c r="C1652" s="59"/>
      <c r="D1652" s="59"/>
      <c r="E1652" s="59"/>
      <c r="F1652" s="59"/>
      <c r="G1652" s="59"/>
      <c r="H1652" s="59"/>
      <c r="I1652" s="59"/>
      <c r="J1652" s="59"/>
      <c r="K1652" s="59"/>
      <c r="L1652" s="59">
        <v>19.47</v>
      </c>
      <c r="M1652" s="59">
        <v>19.13</v>
      </c>
      <c r="N1652" s="59">
        <v>18.829999999999998</v>
      </c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>
        <v>18.850000000000001</v>
      </c>
      <c r="CT1652" s="59">
        <v>19.920000000000002</v>
      </c>
      <c r="CU1652" s="59">
        <v>22.11</v>
      </c>
      <c r="CV1652" s="59"/>
      <c r="CW1652" s="59">
        <v>19.39</v>
      </c>
      <c r="CX1652" s="59">
        <v>22.62</v>
      </c>
      <c r="CY1652" s="59">
        <v>20.16</v>
      </c>
      <c r="CZ1652" s="59"/>
      <c r="DA1652" s="59">
        <v>21.28</v>
      </c>
      <c r="DB1652" s="59">
        <v>20.73</v>
      </c>
      <c r="DC1652" s="59"/>
      <c r="DD1652" s="59"/>
      <c r="DE1652" s="59"/>
      <c r="DF1652" s="59"/>
      <c r="DG1652" s="59"/>
      <c r="DH1652" s="59"/>
    </row>
    <row r="1653" spans="2:112" s="10" customFormat="1" ht="15" x14ac:dyDescent="0.25">
      <c r="B1653" s="58">
        <v>43521</v>
      </c>
      <c r="C1653" s="59"/>
      <c r="D1653" s="59"/>
      <c r="E1653" s="59"/>
      <c r="F1653" s="59"/>
      <c r="G1653" s="59"/>
      <c r="H1653" s="59"/>
      <c r="I1653" s="59"/>
      <c r="J1653" s="59"/>
      <c r="K1653" s="59"/>
      <c r="L1653" s="59">
        <v>19.46</v>
      </c>
      <c r="M1653" s="59">
        <v>18.7</v>
      </c>
      <c r="N1653" s="59">
        <v>18.920000000000002</v>
      </c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>
        <v>19.05</v>
      </c>
      <c r="CT1653" s="59">
        <v>19.25</v>
      </c>
      <c r="CU1653" s="59">
        <v>22.18</v>
      </c>
      <c r="CV1653" s="59"/>
      <c r="CW1653" s="59">
        <v>19.149999999999999</v>
      </c>
      <c r="CX1653" s="59">
        <v>22.6</v>
      </c>
      <c r="CY1653" s="59">
        <v>20.16</v>
      </c>
      <c r="CZ1653" s="59"/>
      <c r="DA1653" s="59">
        <v>21.28</v>
      </c>
      <c r="DB1653" s="59">
        <v>20.63</v>
      </c>
      <c r="DC1653" s="59"/>
      <c r="DD1653" s="59"/>
      <c r="DE1653" s="59"/>
      <c r="DF1653" s="59"/>
      <c r="DG1653" s="59"/>
      <c r="DH1653" s="59"/>
    </row>
    <row r="1654" spans="2:112" s="10" customFormat="1" ht="15" x14ac:dyDescent="0.25">
      <c r="B1654" s="58">
        <v>43518</v>
      </c>
      <c r="C1654" s="59"/>
      <c r="D1654" s="59"/>
      <c r="E1654" s="59"/>
      <c r="F1654" s="59"/>
      <c r="G1654" s="59"/>
      <c r="H1654" s="59"/>
      <c r="I1654" s="59"/>
      <c r="J1654" s="59"/>
      <c r="K1654" s="59"/>
      <c r="L1654" s="59">
        <v>19.8</v>
      </c>
      <c r="M1654" s="59">
        <v>18.899999999999999</v>
      </c>
      <c r="N1654" s="59">
        <v>18.86</v>
      </c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>
        <v>19.05</v>
      </c>
      <c r="CT1654" s="59">
        <v>19.55</v>
      </c>
      <c r="CU1654" s="59">
        <v>22.25</v>
      </c>
      <c r="CV1654" s="59"/>
      <c r="CW1654" s="59">
        <v>19.3</v>
      </c>
      <c r="CX1654" s="59">
        <v>22.66</v>
      </c>
      <c r="CY1654" s="59">
        <v>20.25</v>
      </c>
      <c r="CZ1654" s="59"/>
      <c r="DA1654" s="59">
        <v>21.48</v>
      </c>
      <c r="DB1654" s="59">
        <v>20.67</v>
      </c>
      <c r="DC1654" s="59"/>
      <c r="DD1654" s="59"/>
      <c r="DE1654" s="59"/>
      <c r="DF1654" s="59"/>
      <c r="DG1654" s="59"/>
      <c r="DH1654" s="59"/>
    </row>
    <row r="1655" spans="2:112" s="10" customFormat="1" ht="15" x14ac:dyDescent="0.25">
      <c r="B1655" s="58">
        <v>43517</v>
      </c>
      <c r="C1655" s="59"/>
      <c r="D1655" s="59"/>
      <c r="E1655" s="59"/>
      <c r="F1655" s="59"/>
      <c r="G1655" s="59"/>
      <c r="H1655" s="59"/>
      <c r="I1655" s="59"/>
      <c r="J1655" s="59"/>
      <c r="K1655" s="59"/>
      <c r="L1655" s="59">
        <v>20.14</v>
      </c>
      <c r="M1655" s="59">
        <v>19.05</v>
      </c>
      <c r="N1655" s="59">
        <v>18.93</v>
      </c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>
        <v>19.100000000000001</v>
      </c>
      <c r="CT1655" s="59">
        <v>19.600000000000001</v>
      </c>
      <c r="CU1655" s="59">
        <v>22.42</v>
      </c>
      <c r="CV1655" s="59"/>
      <c r="CW1655" s="59">
        <v>19.350000000000001</v>
      </c>
      <c r="CX1655" s="59">
        <v>22.87</v>
      </c>
      <c r="CY1655" s="59">
        <v>20.5</v>
      </c>
      <c r="CZ1655" s="59"/>
      <c r="DA1655" s="59">
        <v>21.53</v>
      </c>
      <c r="DB1655" s="59">
        <v>20.9</v>
      </c>
      <c r="DC1655" s="59"/>
      <c r="DD1655" s="59"/>
      <c r="DE1655" s="59"/>
      <c r="DF1655" s="59"/>
      <c r="DG1655" s="59"/>
      <c r="DH1655" s="59"/>
    </row>
    <row r="1656" spans="2:112" s="10" customFormat="1" ht="15" x14ac:dyDescent="0.25">
      <c r="B1656" s="58">
        <v>43516</v>
      </c>
      <c r="C1656" s="59"/>
      <c r="D1656" s="59"/>
      <c r="E1656" s="59"/>
      <c r="F1656" s="59"/>
      <c r="G1656" s="59"/>
      <c r="H1656" s="59"/>
      <c r="I1656" s="59"/>
      <c r="J1656" s="59"/>
      <c r="K1656" s="59"/>
      <c r="L1656" s="59">
        <v>20.350000000000001</v>
      </c>
      <c r="M1656" s="59">
        <v>19.399999999999999</v>
      </c>
      <c r="N1656" s="59">
        <v>19.71</v>
      </c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>
        <v>19.55</v>
      </c>
      <c r="CT1656" s="59">
        <v>20.05</v>
      </c>
      <c r="CU1656" s="59">
        <v>23.05</v>
      </c>
      <c r="CV1656" s="59"/>
      <c r="CW1656" s="59">
        <v>19.8</v>
      </c>
      <c r="CX1656" s="59">
        <v>23.2</v>
      </c>
      <c r="CY1656" s="59">
        <v>20.88</v>
      </c>
      <c r="CZ1656" s="59"/>
      <c r="DA1656" s="59">
        <v>21.68</v>
      </c>
      <c r="DB1656" s="59">
        <v>21.1</v>
      </c>
      <c r="DC1656" s="59"/>
      <c r="DD1656" s="59"/>
      <c r="DE1656" s="59"/>
      <c r="DF1656" s="59"/>
      <c r="DG1656" s="59"/>
      <c r="DH1656" s="59"/>
    </row>
    <row r="1657" spans="2:112" s="10" customFormat="1" ht="15" x14ac:dyDescent="0.25">
      <c r="B1657" s="58">
        <v>43515</v>
      </c>
      <c r="C1657" s="59"/>
      <c r="D1657" s="59"/>
      <c r="E1657" s="59"/>
      <c r="F1657" s="59"/>
      <c r="G1657" s="59"/>
      <c r="H1657" s="59"/>
      <c r="I1657" s="59"/>
      <c r="J1657" s="59"/>
      <c r="K1657" s="59"/>
      <c r="L1657" s="59">
        <v>19.87</v>
      </c>
      <c r="M1657" s="59">
        <v>18.95</v>
      </c>
      <c r="N1657" s="59">
        <v>19.16</v>
      </c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>
        <v>19.149999999999999</v>
      </c>
      <c r="CT1657" s="59">
        <v>19.55</v>
      </c>
      <c r="CU1657" s="59">
        <v>22.48</v>
      </c>
      <c r="CV1657" s="59"/>
      <c r="CW1657" s="59">
        <v>19.350000000000001</v>
      </c>
      <c r="CX1657" s="59">
        <v>22.81</v>
      </c>
      <c r="CY1657" s="59">
        <v>20.05</v>
      </c>
      <c r="CZ1657" s="59"/>
      <c r="DA1657" s="59">
        <v>21.38</v>
      </c>
      <c r="DB1657" s="59">
        <v>20.49</v>
      </c>
      <c r="DC1657" s="59"/>
      <c r="DD1657" s="59"/>
      <c r="DE1657" s="59"/>
      <c r="DF1657" s="59"/>
      <c r="DG1657" s="59"/>
      <c r="DH1657" s="59"/>
    </row>
    <row r="1658" spans="2:112" s="10" customFormat="1" ht="15" x14ac:dyDescent="0.25">
      <c r="B1658" s="58">
        <v>43514</v>
      </c>
      <c r="C1658" s="59"/>
      <c r="D1658" s="59"/>
      <c r="E1658" s="59"/>
      <c r="F1658" s="59"/>
      <c r="G1658" s="59"/>
      <c r="H1658" s="59"/>
      <c r="I1658" s="59"/>
      <c r="J1658" s="59"/>
      <c r="K1658" s="59"/>
      <c r="L1658" s="59">
        <v>20.09</v>
      </c>
      <c r="M1658" s="59">
        <v>18.8</v>
      </c>
      <c r="N1658" s="59">
        <v>18.690000000000001</v>
      </c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>
        <v>18.95</v>
      </c>
      <c r="CT1658" s="59">
        <v>19.350000000000001</v>
      </c>
      <c r="CU1658" s="59">
        <v>21.92</v>
      </c>
      <c r="CV1658" s="59"/>
      <c r="CW1658" s="59">
        <v>19.149999999999999</v>
      </c>
      <c r="CX1658" s="59">
        <v>22.46</v>
      </c>
      <c r="CY1658" s="59">
        <v>19.829999999999998</v>
      </c>
      <c r="CZ1658" s="59"/>
      <c r="DA1658" s="59">
        <v>21.23</v>
      </c>
      <c r="DB1658" s="59">
        <v>20.6</v>
      </c>
      <c r="DC1658" s="59"/>
      <c r="DD1658" s="59"/>
      <c r="DE1658" s="59"/>
      <c r="DF1658" s="59"/>
      <c r="DG1658" s="59"/>
      <c r="DH1658" s="59"/>
    </row>
    <row r="1659" spans="2:112" s="10" customFormat="1" ht="15" x14ac:dyDescent="0.25">
      <c r="B1659" s="58">
        <v>43511</v>
      </c>
      <c r="C1659" s="59"/>
      <c r="D1659" s="59"/>
      <c r="E1659" s="59"/>
      <c r="F1659" s="59"/>
      <c r="G1659" s="59"/>
      <c r="H1659" s="59"/>
      <c r="I1659" s="59"/>
      <c r="J1659" s="59"/>
      <c r="K1659" s="59"/>
      <c r="L1659" s="59">
        <v>20.14</v>
      </c>
      <c r="M1659" s="59">
        <v>19</v>
      </c>
      <c r="N1659" s="59">
        <v>19.14</v>
      </c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>
        <v>19.2</v>
      </c>
      <c r="CT1659" s="59">
        <v>19.7</v>
      </c>
      <c r="CU1659" s="59">
        <v>22.52</v>
      </c>
      <c r="CV1659" s="59"/>
      <c r="CW1659" s="59">
        <v>19.45</v>
      </c>
      <c r="CX1659" s="59">
        <v>22.91</v>
      </c>
      <c r="CY1659" s="59">
        <v>20.43</v>
      </c>
      <c r="CZ1659" s="59"/>
      <c r="DA1659" s="59">
        <v>21.43</v>
      </c>
      <c r="DB1659" s="59">
        <v>20.8</v>
      </c>
      <c r="DC1659" s="59"/>
      <c r="DD1659" s="59"/>
      <c r="DE1659" s="59"/>
      <c r="DF1659" s="59"/>
      <c r="DG1659" s="59"/>
      <c r="DH1659" s="59"/>
    </row>
    <row r="1660" spans="2:112" s="10" customFormat="1" ht="15" x14ac:dyDescent="0.25">
      <c r="B1660" s="58">
        <v>43510</v>
      </c>
      <c r="C1660" s="59"/>
      <c r="D1660" s="59"/>
      <c r="E1660" s="59"/>
      <c r="F1660" s="59"/>
      <c r="G1660" s="59"/>
      <c r="H1660" s="59"/>
      <c r="I1660" s="59"/>
      <c r="J1660" s="59"/>
      <c r="K1660" s="59"/>
      <c r="L1660" s="59">
        <v>20.149999999999999</v>
      </c>
      <c r="M1660" s="59">
        <v>18.850000000000001</v>
      </c>
      <c r="N1660" s="59">
        <v>19.13</v>
      </c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>
        <v>19</v>
      </c>
      <c r="CT1660" s="59">
        <v>19.399999999999999</v>
      </c>
      <c r="CU1660" s="59">
        <v>22.31</v>
      </c>
      <c r="CV1660" s="59"/>
      <c r="CW1660" s="59">
        <v>19.2</v>
      </c>
      <c r="CX1660" s="59">
        <v>22.7</v>
      </c>
      <c r="CY1660" s="59">
        <v>20.38</v>
      </c>
      <c r="CZ1660" s="59"/>
      <c r="DA1660" s="59">
        <v>21.23</v>
      </c>
      <c r="DB1660" s="59">
        <v>20.68</v>
      </c>
      <c r="DC1660" s="59"/>
      <c r="DD1660" s="59"/>
      <c r="DE1660" s="59"/>
      <c r="DF1660" s="59"/>
      <c r="DG1660" s="59"/>
      <c r="DH1660" s="59"/>
    </row>
    <row r="1661" spans="2:112" s="10" customFormat="1" ht="15" x14ac:dyDescent="0.25">
      <c r="B1661" s="58">
        <v>43509</v>
      </c>
      <c r="C1661" s="59"/>
      <c r="D1661" s="59"/>
      <c r="E1661" s="59"/>
      <c r="F1661" s="59"/>
      <c r="G1661" s="59"/>
      <c r="H1661" s="59"/>
      <c r="I1661" s="59"/>
      <c r="J1661" s="59"/>
      <c r="K1661" s="59"/>
      <c r="L1661" s="59">
        <v>20.149999999999999</v>
      </c>
      <c r="M1661" s="59">
        <v>19</v>
      </c>
      <c r="N1661" s="59">
        <v>19.12</v>
      </c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>
        <v>19</v>
      </c>
      <c r="CT1661" s="59">
        <v>19.600000000000001</v>
      </c>
      <c r="CU1661" s="59">
        <v>22.64</v>
      </c>
      <c r="CV1661" s="59"/>
      <c r="CW1661" s="59">
        <v>19.3</v>
      </c>
      <c r="CX1661" s="59">
        <v>22.85</v>
      </c>
      <c r="CY1661" s="59">
        <v>20.55</v>
      </c>
      <c r="CZ1661" s="59"/>
      <c r="DA1661" s="59">
        <v>21.23</v>
      </c>
      <c r="DB1661" s="59">
        <v>20.82</v>
      </c>
      <c r="DC1661" s="59"/>
      <c r="DD1661" s="59"/>
      <c r="DE1661" s="59"/>
      <c r="DF1661" s="59"/>
      <c r="DG1661" s="59"/>
      <c r="DH1661" s="59"/>
    </row>
    <row r="1662" spans="2:112" s="10" customFormat="1" ht="15" x14ac:dyDescent="0.25">
      <c r="B1662" s="58">
        <v>43508</v>
      </c>
      <c r="C1662" s="59"/>
      <c r="D1662" s="59"/>
      <c r="E1662" s="59"/>
      <c r="F1662" s="59"/>
      <c r="G1662" s="59"/>
      <c r="H1662" s="59"/>
      <c r="I1662" s="59"/>
      <c r="J1662" s="59"/>
      <c r="K1662" s="59"/>
      <c r="L1662" s="59">
        <v>20.100000000000001</v>
      </c>
      <c r="M1662" s="59">
        <v>19.03</v>
      </c>
      <c r="N1662" s="59">
        <v>18.73</v>
      </c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>
        <v>19</v>
      </c>
      <c r="CT1662" s="59">
        <v>19.3</v>
      </c>
      <c r="CU1662" s="59">
        <v>21.87</v>
      </c>
      <c r="CV1662" s="59"/>
      <c r="CW1662" s="59">
        <v>19.149999999999999</v>
      </c>
      <c r="CX1662" s="59">
        <v>22.3</v>
      </c>
      <c r="CY1662" s="59">
        <v>19.7</v>
      </c>
      <c r="CZ1662" s="59"/>
      <c r="DA1662" s="59">
        <v>21.03</v>
      </c>
      <c r="DB1662" s="59">
        <v>20.3</v>
      </c>
      <c r="DC1662" s="59"/>
      <c r="DD1662" s="59"/>
      <c r="DE1662" s="59"/>
      <c r="DF1662" s="59"/>
      <c r="DG1662" s="59"/>
      <c r="DH1662" s="59"/>
    </row>
    <row r="1663" spans="2:112" s="10" customFormat="1" ht="15" x14ac:dyDescent="0.25">
      <c r="B1663" s="58">
        <v>43507</v>
      </c>
      <c r="C1663" s="59"/>
      <c r="D1663" s="59"/>
      <c r="E1663" s="59"/>
      <c r="F1663" s="59"/>
      <c r="G1663" s="59"/>
      <c r="H1663" s="59"/>
      <c r="I1663" s="59"/>
      <c r="J1663" s="59"/>
      <c r="K1663" s="59"/>
      <c r="L1663" s="59">
        <v>20.100000000000001</v>
      </c>
      <c r="M1663" s="59">
        <v>18.95</v>
      </c>
      <c r="N1663" s="59">
        <v>18.93</v>
      </c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>
        <v>18.850000000000001</v>
      </c>
      <c r="CT1663" s="59">
        <v>19.350000000000001</v>
      </c>
      <c r="CU1663" s="59">
        <v>21.92</v>
      </c>
      <c r="CV1663" s="59"/>
      <c r="CW1663" s="59">
        <v>19.100000000000001</v>
      </c>
      <c r="CX1663" s="59">
        <v>22.43</v>
      </c>
      <c r="CY1663" s="59">
        <v>19.95</v>
      </c>
      <c r="CZ1663" s="59"/>
      <c r="DA1663" s="59">
        <v>20.93</v>
      </c>
      <c r="DB1663" s="59">
        <v>20.45</v>
      </c>
      <c r="DC1663" s="59"/>
      <c r="DD1663" s="59"/>
      <c r="DE1663" s="59"/>
      <c r="DF1663" s="59"/>
      <c r="DG1663" s="59"/>
      <c r="DH1663" s="59"/>
    </row>
    <row r="1664" spans="2:112" s="10" customFormat="1" ht="15" x14ac:dyDescent="0.25">
      <c r="B1664" s="58">
        <v>43504</v>
      </c>
      <c r="C1664" s="59"/>
      <c r="D1664" s="59"/>
      <c r="E1664" s="59"/>
      <c r="F1664" s="59"/>
      <c r="G1664" s="59"/>
      <c r="H1664" s="59"/>
      <c r="I1664" s="59"/>
      <c r="J1664" s="59"/>
      <c r="K1664" s="59"/>
      <c r="L1664" s="59">
        <v>20.83</v>
      </c>
      <c r="M1664" s="59">
        <v>19.2</v>
      </c>
      <c r="N1664" s="59">
        <v>19.25</v>
      </c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>
        <v>19</v>
      </c>
      <c r="CT1664" s="59">
        <v>19.399999999999999</v>
      </c>
      <c r="CU1664" s="59">
        <v>22.08</v>
      </c>
      <c r="CV1664" s="59"/>
      <c r="CW1664" s="59">
        <v>19.2</v>
      </c>
      <c r="CX1664" s="59">
        <v>22.58</v>
      </c>
      <c r="CY1664" s="59">
        <v>20.02</v>
      </c>
      <c r="CZ1664" s="59"/>
      <c r="DA1664" s="59">
        <v>21.18</v>
      </c>
      <c r="DB1664" s="59">
        <v>20.65</v>
      </c>
      <c r="DC1664" s="59"/>
      <c r="DD1664" s="59"/>
      <c r="DE1664" s="59"/>
      <c r="DF1664" s="59"/>
      <c r="DG1664" s="59"/>
      <c r="DH1664" s="59"/>
    </row>
    <row r="1665" spans="2:112" s="10" customFormat="1" ht="15" x14ac:dyDescent="0.25">
      <c r="B1665" s="58">
        <v>43503</v>
      </c>
      <c r="C1665" s="59"/>
      <c r="D1665" s="59"/>
      <c r="E1665" s="59"/>
      <c r="F1665" s="59"/>
      <c r="G1665" s="59"/>
      <c r="H1665" s="59"/>
      <c r="I1665" s="59"/>
      <c r="J1665" s="59"/>
      <c r="K1665" s="59"/>
      <c r="L1665" s="59">
        <v>21.26</v>
      </c>
      <c r="M1665" s="59">
        <v>19.850000000000001</v>
      </c>
      <c r="N1665" s="59">
        <v>19.75</v>
      </c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>
        <v>19.55</v>
      </c>
      <c r="CT1665" s="59">
        <v>19.95</v>
      </c>
      <c r="CU1665" s="59">
        <v>22.45</v>
      </c>
      <c r="CV1665" s="59"/>
      <c r="CW1665" s="59">
        <v>19.75</v>
      </c>
      <c r="CX1665" s="59">
        <v>22.9</v>
      </c>
      <c r="CY1665" s="59">
        <v>20.329999999999998</v>
      </c>
      <c r="CZ1665" s="59"/>
      <c r="DA1665" s="59">
        <v>21.53</v>
      </c>
      <c r="DB1665" s="59">
        <v>20.93</v>
      </c>
      <c r="DC1665" s="59"/>
      <c r="DD1665" s="59"/>
      <c r="DE1665" s="59"/>
      <c r="DF1665" s="59"/>
      <c r="DG1665" s="59"/>
      <c r="DH1665" s="59"/>
    </row>
    <row r="1666" spans="2:112" s="10" customFormat="1" ht="15" x14ac:dyDescent="0.25">
      <c r="B1666" s="58">
        <v>43502</v>
      </c>
      <c r="C1666" s="59"/>
      <c r="D1666" s="59"/>
      <c r="E1666" s="59"/>
      <c r="F1666" s="59"/>
      <c r="G1666" s="59"/>
      <c r="H1666" s="59"/>
      <c r="I1666" s="59"/>
      <c r="J1666" s="59"/>
      <c r="K1666" s="59"/>
      <c r="L1666" s="59">
        <v>21.25</v>
      </c>
      <c r="M1666" s="59">
        <v>20.05</v>
      </c>
      <c r="N1666" s="59">
        <v>19.75</v>
      </c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>
        <v>19.7</v>
      </c>
      <c r="CT1666" s="59">
        <v>20.100000000000001</v>
      </c>
      <c r="CU1666" s="59">
        <v>22.43</v>
      </c>
      <c r="CV1666" s="59"/>
      <c r="CW1666" s="59">
        <v>19.899999999999999</v>
      </c>
      <c r="CX1666" s="59">
        <v>22.93</v>
      </c>
      <c r="CY1666" s="59">
        <v>20.399999999999999</v>
      </c>
      <c r="CZ1666" s="59"/>
      <c r="DA1666" s="59">
        <v>21.63</v>
      </c>
      <c r="DB1666" s="59">
        <v>20.83</v>
      </c>
      <c r="DC1666" s="59"/>
      <c r="DD1666" s="59"/>
      <c r="DE1666" s="59"/>
      <c r="DF1666" s="59"/>
      <c r="DG1666" s="59"/>
      <c r="DH1666" s="59"/>
    </row>
    <row r="1667" spans="2:112" s="10" customFormat="1" ht="15" x14ac:dyDescent="0.25">
      <c r="B1667" s="58">
        <v>43501</v>
      </c>
      <c r="C1667" s="59"/>
      <c r="D1667" s="59"/>
      <c r="E1667" s="59"/>
      <c r="F1667" s="59"/>
      <c r="G1667" s="59"/>
      <c r="H1667" s="59"/>
      <c r="I1667" s="59"/>
      <c r="J1667" s="59"/>
      <c r="K1667" s="59"/>
      <c r="L1667" s="59">
        <v>21.25</v>
      </c>
      <c r="M1667" s="59">
        <v>20.100000000000001</v>
      </c>
      <c r="N1667" s="59">
        <v>19.8</v>
      </c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>
        <v>19.75</v>
      </c>
      <c r="CT1667" s="59">
        <v>20.05</v>
      </c>
      <c r="CU1667" s="59">
        <v>22.53</v>
      </c>
      <c r="CV1667" s="59"/>
      <c r="CW1667" s="59">
        <v>19.899999999999999</v>
      </c>
      <c r="CX1667" s="59">
        <v>22.94</v>
      </c>
      <c r="CY1667" s="59">
        <v>20.48</v>
      </c>
      <c r="CZ1667" s="59"/>
      <c r="DA1667" s="59">
        <v>21.58</v>
      </c>
      <c r="DB1667" s="59">
        <v>20.93</v>
      </c>
      <c r="DC1667" s="59"/>
      <c r="DD1667" s="59"/>
      <c r="DE1667" s="59"/>
      <c r="DF1667" s="59"/>
      <c r="DG1667" s="59"/>
      <c r="DH1667" s="59"/>
    </row>
    <row r="1668" spans="2:112" s="10" customFormat="1" ht="15" x14ac:dyDescent="0.25">
      <c r="B1668" s="58">
        <v>43500</v>
      </c>
      <c r="C1668" s="59"/>
      <c r="D1668" s="59"/>
      <c r="E1668" s="59"/>
      <c r="F1668" s="59"/>
      <c r="G1668" s="59"/>
      <c r="H1668" s="59"/>
      <c r="I1668" s="59"/>
      <c r="J1668" s="59"/>
      <c r="K1668" s="59"/>
      <c r="L1668" s="59">
        <v>20.91</v>
      </c>
      <c r="M1668" s="59">
        <v>20.05</v>
      </c>
      <c r="N1668" s="59">
        <v>19.850000000000001</v>
      </c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>
        <v>19.75</v>
      </c>
      <c r="CT1668" s="59">
        <v>19.55</v>
      </c>
      <c r="CU1668" s="59">
        <v>22.78</v>
      </c>
      <c r="CV1668" s="59"/>
      <c r="CW1668" s="59">
        <v>19.649999999999999</v>
      </c>
      <c r="CX1668" s="59">
        <v>22.99</v>
      </c>
      <c r="CY1668" s="59">
        <v>20.53</v>
      </c>
      <c r="CZ1668" s="59"/>
      <c r="DA1668" s="59">
        <v>21.68</v>
      </c>
      <c r="DB1668" s="59">
        <v>20.83</v>
      </c>
      <c r="DC1668" s="59"/>
      <c r="DD1668" s="59"/>
      <c r="DE1668" s="59"/>
      <c r="DF1668" s="59"/>
      <c r="DG1668" s="59"/>
      <c r="DH1668" s="59"/>
    </row>
    <row r="1669" spans="2:112" s="10" customFormat="1" ht="15" x14ac:dyDescent="0.25">
      <c r="B1669" s="58">
        <v>43497</v>
      </c>
      <c r="C1669" s="59"/>
      <c r="D1669" s="59"/>
      <c r="E1669" s="59"/>
      <c r="F1669" s="59"/>
      <c r="G1669" s="59"/>
      <c r="H1669" s="59"/>
      <c r="I1669" s="59"/>
      <c r="J1669" s="59"/>
      <c r="K1669" s="59"/>
      <c r="L1669" s="59">
        <v>21.43</v>
      </c>
      <c r="M1669" s="59">
        <v>20.25</v>
      </c>
      <c r="N1669" s="59">
        <v>19.88</v>
      </c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>
        <v>19.95</v>
      </c>
      <c r="CT1669" s="59">
        <v>20.45</v>
      </c>
      <c r="CU1669" s="59">
        <v>22.61</v>
      </c>
      <c r="CV1669" s="59"/>
      <c r="CW1669" s="59">
        <v>20.2</v>
      </c>
      <c r="CX1669" s="59">
        <v>23.06</v>
      </c>
      <c r="CY1669" s="59">
        <v>20.6</v>
      </c>
      <c r="CZ1669" s="59"/>
      <c r="DA1669" s="59">
        <v>21.73</v>
      </c>
      <c r="DB1669" s="59">
        <v>20.97</v>
      </c>
      <c r="DC1669" s="59"/>
      <c r="DD1669" s="59"/>
      <c r="DE1669" s="59"/>
      <c r="DF1669" s="59"/>
      <c r="DG1669" s="59"/>
      <c r="DH1669" s="59"/>
    </row>
    <row r="1670" spans="2:112" s="10" customFormat="1" ht="15" x14ac:dyDescent="0.25">
      <c r="B1670" s="58">
        <v>43496</v>
      </c>
      <c r="C1670" s="59"/>
      <c r="D1670" s="59"/>
      <c r="E1670" s="59"/>
      <c r="F1670" s="59"/>
      <c r="G1670" s="59"/>
      <c r="H1670" s="59"/>
      <c r="I1670" s="59"/>
      <c r="J1670" s="59"/>
      <c r="K1670" s="59">
        <v>22.73</v>
      </c>
      <c r="L1670" s="59">
        <v>22.24</v>
      </c>
      <c r="M1670" s="59">
        <v>20.9</v>
      </c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>
        <v>20.399999999999999</v>
      </c>
      <c r="CT1670" s="59">
        <v>20.6</v>
      </c>
      <c r="CU1670" s="59">
        <v>22.72</v>
      </c>
      <c r="CV1670" s="59"/>
      <c r="CW1670" s="59">
        <v>20.5</v>
      </c>
      <c r="CX1670" s="59">
        <v>23.08</v>
      </c>
      <c r="CY1670" s="59">
        <v>20.55</v>
      </c>
      <c r="CZ1670" s="59"/>
      <c r="DA1670" s="59">
        <v>21.88</v>
      </c>
      <c r="DB1670" s="59">
        <v>21</v>
      </c>
      <c r="DC1670" s="59"/>
      <c r="DD1670" s="59"/>
      <c r="DE1670" s="59"/>
      <c r="DF1670" s="59"/>
      <c r="DG1670" s="59"/>
      <c r="DH1670" s="59"/>
    </row>
    <row r="1671" spans="2:112" s="10" customFormat="1" ht="15" x14ac:dyDescent="0.25">
      <c r="B1671" s="58">
        <v>43495</v>
      </c>
      <c r="C1671" s="59"/>
      <c r="D1671" s="59"/>
      <c r="E1671" s="59"/>
      <c r="F1671" s="59"/>
      <c r="G1671" s="59"/>
      <c r="H1671" s="59"/>
      <c r="I1671" s="59"/>
      <c r="J1671" s="59"/>
      <c r="K1671" s="59">
        <v>23.37</v>
      </c>
      <c r="L1671" s="59">
        <v>23.04</v>
      </c>
      <c r="M1671" s="59">
        <v>21.45</v>
      </c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>
        <v>20.75</v>
      </c>
      <c r="CT1671" s="59">
        <v>20.95</v>
      </c>
      <c r="CU1671" s="59">
        <v>23.08</v>
      </c>
      <c r="CV1671" s="59"/>
      <c r="CW1671" s="59">
        <v>20.85</v>
      </c>
      <c r="CX1671" s="59">
        <v>23.34</v>
      </c>
      <c r="CY1671" s="59">
        <v>20.85</v>
      </c>
      <c r="CZ1671" s="59"/>
      <c r="DA1671" s="59">
        <v>22.03</v>
      </c>
      <c r="DB1671" s="59">
        <v>21.17</v>
      </c>
      <c r="DC1671" s="59"/>
      <c r="DD1671" s="59"/>
      <c r="DE1671" s="59"/>
      <c r="DF1671" s="59"/>
      <c r="DG1671" s="59"/>
      <c r="DH1671" s="59"/>
    </row>
    <row r="1672" spans="2:112" s="10" customFormat="1" ht="15" x14ac:dyDescent="0.25">
      <c r="B1672" s="58">
        <v>43494</v>
      </c>
      <c r="C1672" s="59"/>
      <c r="D1672" s="59"/>
      <c r="E1672" s="59"/>
      <c r="F1672" s="59"/>
      <c r="G1672" s="59"/>
      <c r="H1672" s="59"/>
      <c r="I1672" s="59"/>
      <c r="J1672" s="59"/>
      <c r="K1672" s="59">
        <v>23.09</v>
      </c>
      <c r="L1672" s="59">
        <v>22.72</v>
      </c>
      <c r="M1672" s="59">
        <v>21.58</v>
      </c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>
        <v>21</v>
      </c>
      <c r="CT1672" s="59">
        <v>21.3</v>
      </c>
      <c r="CU1672" s="59">
        <v>23.38</v>
      </c>
      <c r="CV1672" s="59"/>
      <c r="CW1672" s="59">
        <v>21.15</v>
      </c>
      <c r="CX1672" s="59">
        <v>23.48</v>
      </c>
      <c r="CY1672" s="59">
        <v>20.96</v>
      </c>
      <c r="CZ1672" s="59"/>
      <c r="DA1672" s="59">
        <v>22.13</v>
      </c>
      <c r="DB1672" s="59">
        <v>21.18</v>
      </c>
      <c r="DC1672" s="59"/>
      <c r="DD1672" s="59"/>
      <c r="DE1672" s="59"/>
      <c r="DF1672" s="59"/>
      <c r="DG1672" s="59"/>
      <c r="DH1672" s="59"/>
    </row>
    <row r="1673" spans="2:112" s="10" customFormat="1" ht="15" x14ac:dyDescent="0.25">
      <c r="B1673" s="58">
        <v>43493</v>
      </c>
      <c r="C1673" s="59"/>
      <c r="D1673" s="59"/>
      <c r="E1673" s="59"/>
      <c r="F1673" s="59"/>
      <c r="G1673" s="59"/>
      <c r="H1673" s="59"/>
      <c r="I1673" s="59"/>
      <c r="J1673" s="59"/>
      <c r="K1673" s="59">
        <v>23.48</v>
      </c>
      <c r="L1673" s="59">
        <v>23.16</v>
      </c>
      <c r="M1673" s="59">
        <v>21.59</v>
      </c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>
        <v>20.95</v>
      </c>
      <c r="CT1673" s="59">
        <v>20.95</v>
      </c>
      <c r="CU1673" s="59">
        <v>23.01</v>
      </c>
      <c r="CV1673" s="59"/>
      <c r="CW1673" s="59">
        <v>20.95</v>
      </c>
      <c r="CX1673" s="59">
        <v>23.37</v>
      </c>
      <c r="CY1673" s="59">
        <v>20.83</v>
      </c>
      <c r="CZ1673" s="59"/>
      <c r="DA1673" s="59">
        <v>22.03</v>
      </c>
      <c r="DB1673" s="59">
        <v>21.08</v>
      </c>
      <c r="DC1673" s="59"/>
      <c r="DD1673" s="59"/>
      <c r="DE1673" s="59"/>
      <c r="DF1673" s="59"/>
      <c r="DG1673" s="59"/>
      <c r="DH1673" s="59"/>
    </row>
    <row r="1674" spans="2:112" s="10" customFormat="1" ht="15" x14ac:dyDescent="0.25">
      <c r="B1674" s="58">
        <v>43490</v>
      </c>
      <c r="C1674" s="59"/>
      <c r="D1674" s="59"/>
      <c r="E1674" s="59"/>
      <c r="F1674" s="59"/>
      <c r="G1674" s="59"/>
      <c r="H1674" s="59"/>
      <c r="I1674" s="59"/>
      <c r="J1674" s="59"/>
      <c r="K1674" s="59">
        <v>23.61</v>
      </c>
      <c r="L1674" s="59">
        <v>23.56</v>
      </c>
      <c r="M1674" s="59">
        <v>21.75</v>
      </c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>
        <v>21.2</v>
      </c>
      <c r="CT1674" s="59">
        <v>21.5</v>
      </c>
      <c r="CU1674" s="59">
        <v>23.08</v>
      </c>
      <c r="CV1674" s="59"/>
      <c r="CW1674" s="59">
        <v>21.35</v>
      </c>
      <c r="CX1674" s="59">
        <v>23.43</v>
      </c>
      <c r="CY1674" s="59">
        <v>20.92</v>
      </c>
      <c r="CZ1674" s="59"/>
      <c r="DA1674" s="59">
        <v>22.13</v>
      </c>
      <c r="DB1674" s="59">
        <v>21.08</v>
      </c>
      <c r="DC1674" s="59"/>
      <c r="DD1674" s="59"/>
      <c r="DE1674" s="59"/>
      <c r="DF1674" s="59"/>
      <c r="DG1674" s="59"/>
      <c r="DH1674" s="59"/>
    </row>
    <row r="1675" spans="2:112" s="10" customFormat="1" ht="15" x14ac:dyDescent="0.25">
      <c r="B1675" s="58">
        <v>43489</v>
      </c>
      <c r="C1675" s="59"/>
      <c r="D1675" s="59"/>
      <c r="E1675" s="59"/>
      <c r="F1675" s="59"/>
      <c r="G1675" s="59"/>
      <c r="H1675" s="59"/>
      <c r="I1675" s="59"/>
      <c r="J1675" s="59"/>
      <c r="K1675" s="59">
        <v>24.2</v>
      </c>
      <c r="L1675" s="59">
        <v>23.69</v>
      </c>
      <c r="M1675" s="59">
        <v>22.23</v>
      </c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>
        <v>21.65</v>
      </c>
      <c r="CT1675" s="59">
        <v>21.75</v>
      </c>
      <c r="CU1675" s="59">
        <v>23.17</v>
      </c>
      <c r="CV1675" s="59"/>
      <c r="CW1675" s="59">
        <v>21.7</v>
      </c>
      <c r="CX1675" s="59">
        <v>23.5</v>
      </c>
      <c r="CY1675" s="59">
        <v>20.9</v>
      </c>
      <c r="CZ1675" s="59"/>
      <c r="DA1675" s="59">
        <v>22.13</v>
      </c>
      <c r="DB1675" s="59">
        <v>20.95</v>
      </c>
      <c r="DC1675" s="59"/>
      <c r="DD1675" s="59"/>
      <c r="DE1675" s="59"/>
      <c r="DF1675" s="59"/>
      <c r="DG1675" s="59"/>
      <c r="DH1675" s="59"/>
    </row>
    <row r="1676" spans="2:112" s="10" customFormat="1" ht="15" x14ac:dyDescent="0.25">
      <c r="B1676" s="58">
        <v>43488</v>
      </c>
      <c r="C1676" s="59"/>
      <c r="D1676" s="59"/>
      <c r="E1676" s="59"/>
      <c r="F1676" s="59"/>
      <c r="G1676" s="59"/>
      <c r="H1676" s="59"/>
      <c r="I1676" s="59"/>
      <c r="J1676" s="59"/>
      <c r="K1676" s="59">
        <v>24.5</v>
      </c>
      <c r="L1676" s="59">
        <v>24.1</v>
      </c>
      <c r="M1676" s="59">
        <v>22.7</v>
      </c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>
        <v>22.25</v>
      </c>
      <c r="CT1676" s="59">
        <v>22.45</v>
      </c>
      <c r="CU1676" s="59">
        <v>23.48</v>
      </c>
      <c r="CV1676" s="59"/>
      <c r="CW1676" s="59">
        <v>22.35</v>
      </c>
      <c r="CX1676" s="59">
        <v>23.8</v>
      </c>
      <c r="CY1676" s="59">
        <v>21.23</v>
      </c>
      <c r="CZ1676" s="59"/>
      <c r="DA1676" s="59">
        <v>22.58</v>
      </c>
      <c r="DB1676" s="59">
        <v>21.3</v>
      </c>
      <c r="DC1676" s="59"/>
      <c r="DD1676" s="59"/>
      <c r="DE1676" s="59"/>
      <c r="DF1676" s="59"/>
      <c r="DG1676" s="59"/>
      <c r="DH1676" s="59"/>
    </row>
    <row r="1677" spans="2:112" s="10" customFormat="1" ht="15" x14ac:dyDescent="0.25">
      <c r="B1677" s="58">
        <v>43487</v>
      </c>
      <c r="C1677" s="59"/>
      <c r="D1677" s="59"/>
      <c r="E1677" s="59"/>
      <c r="F1677" s="59"/>
      <c r="G1677" s="59"/>
      <c r="H1677" s="59"/>
      <c r="I1677" s="59"/>
      <c r="J1677" s="59"/>
      <c r="K1677" s="59">
        <v>24.41</v>
      </c>
      <c r="L1677" s="59">
        <v>23.65</v>
      </c>
      <c r="M1677" s="59">
        <v>22.4</v>
      </c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>
        <v>21.85</v>
      </c>
      <c r="CT1677" s="59">
        <v>22.15</v>
      </c>
      <c r="CU1677" s="59">
        <v>23.42</v>
      </c>
      <c r="CV1677" s="59"/>
      <c r="CW1677" s="59">
        <v>22</v>
      </c>
      <c r="CX1677" s="59">
        <v>23.72</v>
      </c>
      <c r="CY1677" s="59">
        <v>21.15</v>
      </c>
      <c r="CZ1677" s="59"/>
      <c r="DA1677" s="59">
        <v>22.33</v>
      </c>
      <c r="DB1677" s="59">
        <v>21.15</v>
      </c>
      <c r="DC1677" s="59"/>
      <c r="DD1677" s="59"/>
      <c r="DE1677" s="59"/>
      <c r="DF1677" s="59"/>
      <c r="DG1677" s="59"/>
      <c r="DH1677" s="59"/>
    </row>
    <row r="1678" spans="2:112" s="10" customFormat="1" ht="15" x14ac:dyDescent="0.25">
      <c r="B1678" s="58">
        <v>43486</v>
      </c>
      <c r="C1678" s="59"/>
      <c r="D1678" s="59"/>
      <c r="E1678" s="59"/>
      <c r="F1678" s="59"/>
      <c r="G1678" s="59"/>
      <c r="H1678" s="59"/>
      <c r="I1678" s="59"/>
      <c r="J1678" s="59"/>
      <c r="K1678" s="59">
        <v>24.12</v>
      </c>
      <c r="L1678" s="59">
        <v>23.6</v>
      </c>
      <c r="M1678" s="59">
        <v>22.38</v>
      </c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>
        <v>21.75</v>
      </c>
      <c r="CT1678" s="59">
        <v>21.95</v>
      </c>
      <c r="CU1678" s="59">
        <v>23.39</v>
      </c>
      <c r="CV1678" s="59"/>
      <c r="CW1678" s="59">
        <v>21.85</v>
      </c>
      <c r="CX1678" s="59">
        <v>23.72</v>
      </c>
      <c r="CY1678" s="59">
        <v>21.23</v>
      </c>
      <c r="CZ1678" s="59"/>
      <c r="DA1678" s="59">
        <v>22.33</v>
      </c>
      <c r="DB1678" s="59">
        <v>21.06</v>
      </c>
      <c r="DC1678" s="59"/>
      <c r="DD1678" s="59"/>
      <c r="DE1678" s="59"/>
      <c r="DF1678" s="59"/>
      <c r="DG1678" s="59"/>
      <c r="DH1678" s="59"/>
    </row>
    <row r="1679" spans="2:112" s="10" customFormat="1" ht="15" x14ac:dyDescent="0.25">
      <c r="B1679" s="58">
        <v>43483</v>
      </c>
      <c r="C1679" s="59"/>
      <c r="D1679" s="59"/>
      <c r="E1679" s="59"/>
      <c r="F1679" s="59"/>
      <c r="G1679" s="59"/>
      <c r="H1679" s="59"/>
      <c r="I1679" s="59"/>
      <c r="J1679" s="59"/>
      <c r="K1679" s="59">
        <v>25.12</v>
      </c>
      <c r="L1679" s="59">
        <v>24.61</v>
      </c>
      <c r="M1679" s="59">
        <v>23.19</v>
      </c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>
        <v>22.35</v>
      </c>
      <c r="CT1679" s="59">
        <v>22.45</v>
      </c>
      <c r="CU1679" s="59">
        <v>23.74</v>
      </c>
      <c r="CV1679" s="59"/>
      <c r="CW1679" s="59">
        <v>22.4</v>
      </c>
      <c r="CX1679" s="59">
        <v>24</v>
      </c>
      <c r="CY1679" s="59">
        <v>21.43</v>
      </c>
      <c r="CZ1679" s="59"/>
      <c r="DA1679" s="59">
        <v>22.73</v>
      </c>
      <c r="DB1679" s="59">
        <v>22.73</v>
      </c>
      <c r="DC1679" s="59"/>
      <c r="DD1679" s="59"/>
      <c r="DE1679" s="59"/>
      <c r="DF1679" s="59"/>
      <c r="DG1679" s="59"/>
      <c r="DH1679" s="59"/>
    </row>
    <row r="1680" spans="2:112" s="10" customFormat="1" ht="15" x14ac:dyDescent="0.25">
      <c r="B1680" s="58">
        <v>43482</v>
      </c>
      <c r="C1680" s="59"/>
      <c r="D1680" s="59"/>
      <c r="E1680" s="59"/>
      <c r="F1680" s="59"/>
      <c r="G1680" s="59"/>
      <c r="H1680" s="59"/>
      <c r="I1680" s="59"/>
      <c r="J1680" s="59"/>
      <c r="K1680" s="59">
        <v>24.94</v>
      </c>
      <c r="L1680" s="59">
        <v>24.5</v>
      </c>
      <c r="M1680" s="59">
        <v>23.03</v>
      </c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>
        <v>22.5</v>
      </c>
      <c r="CT1680" s="59">
        <v>22.5</v>
      </c>
      <c r="CU1680" s="59">
        <v>23.61</v>
      </c>
      <c r="CV1680" s="59"/>
      <c r="CW1680" s="59">
        <v>22.5</v>
      </c>
      <c r="CX1680" s="59">
        <v>23.85</v>
      </c>
      <c r="CY1680" s="59">
        <v>21.18</v>
      </c>
      <c r="CZ1680" s="59"/>
      <c r="DA1680" s="59">
        <v>22.58</v>
      </c>
      <c r="DB1680" s="59">
        <v>22.58</v>
      </c>
      <c r="DC1680" s="59"/>
      <c r="DD1680" s="59"/>
      <c r="DE1680" s="59"/>
      <c r="DF1680" s="59"/>
      <c r="DG1680" s="59"/>
      <c r="DH1680" s="59"/>
    </row>
    <row r="1681" spans="2:112" s="10" customFormat="1" ht="15" x14ac:dyDescent="0.25">
      <c r="B1681" s="58">
        <v>43481</v>
      </c>
      <c r="C1681" s="59"/>
      <c r="D1681" s="59"/>
      <c r="E1681" s="59"/>
      <c r="F1681" s="59"/>
      <c r="G1681" s="59"/>
      <c r="H1681" s="59"/>
      <c r="I1681" s="59"/>
      <c r="J1681" s="59"/>
      <c r="K1681" s="59">
        <v>24.46</v>
      </c>
      <c r="L1681" s="59">
        <v>24.05</v>
      </c>
      <c r="M1681" s="59">
        <v>21.88</v>
      </c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>
        <v>21.45</v>
      </c>
      <c r="CT1681" s="59">
        <v>21.45</v>
      </c>
      <c r="CU1681" s="59">
        <v>25.05</v>
      </c>
      <c r="CV1681" s="59"/>
      <c r="CW1681" s="59">
        <v>21.45</v>
      </c>
      <c r="CX1681" s="59">
        <v>25.35</v>
      </c>
      <c r="CY1681" s="59">
        <v>20.88</v>
      </c>
      <c r="CZ1681" s="59"/>
      <c r="DA1681" s="59">
        <v>21.98</v>
      </c>
      <c r="DB1681" s="59">
        <v>21.98</v>
      </c>
      <c r="DC1681" s="59"/>
      <c r="DD1681" s="59"/>
      <c r="DE1681" s="59"/>
      <c r="DF1681" s="59"/>
      <c r="DG1681" s="59"/>
      <c r="DH1681" s="59"/>
    </row>
    <row r="1682" spans="2:112" s="10" customFormat="1" ht="15" x14ac:dyDescent="0.25">
      <c r="B1682" s="58">
        <v>43480</v>
      </c>
      <c r="C1682" s="59"/>
      <c r="D1682" s="59"/>
      <c r="E1682" s="59"/>
      <c r="F1682" s="59"/>
      <c r="G1682" s="59"/>
      <c r="H1682" s="59"/>
      <c r="I1682" s="59"/>
      <c r="J1682" s="59"/>
      <c r="K1682" s="59">
        <v>24.27</v>
      </c>
      <c r="L1682" s="59">
        <v>23.85</v>
      </c>
      <c r="M1682" s="59">
        <v>21.72</v>
      </c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>
        <v>21.25</v>
      </c>
      <c r="CT1682" s="59">
        <v>21.35</v>
      </c>
      <c r="CU1682" s="59">
        <v>24.73</v>
      </c>
      <c r="CV1682" s="59"/>
      <c r="CW1682" s="59">
        <v>21.3</v>
      </c>
      <c r="CX1682" s="59">
        <v>25</v>
      </c>
      <c r="CY1682" s="59">
        <v>20.48</v>
      </c>
      <c r="CZ1682" s="59"/>
      <c r="DA1682" s="59">
        <v>21.75</v>
      </c>
      <c r="DB1682" s="59">
        <v>21.75</v>
      </c>
      <c r="DC1682" s="59"/>
      <c r="DD1682" s="59"/>
      <c r="DE1682" s="59"/>
      <c r="DF1682" s="59"/>
      <c r="DG1682" s="59"/>
      <c r="DH1682" s="59"/>
    </row>
    <row r="1683" spans="2:112" s="10" customFormat="1" ht="15" x14ac:dyDescent="0.25">
      <c r="B1683" s="58">
        <v>43479</v>
      </c>
      <c r="C1683" s="59"/>
      <c r="D1683" s="59"/>
      <c r="E1683" s="59"/>
      <c r="F1683" s="59"/>
      <c r="G1683" s="59"/>
      <c r="H1683" s="59"/>
      <c r="I1683" s="59"/>
      <c r="J1683" s="59"/>
      <c r="K1683" s="59">
        <v>24.15</v>
      </c>
      <c r="L1683" s="59">
        <v>23.61</v>
      </c>
      <c r="M1683" s="59">
        <v>21.58</v>
      </c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>
        <v>21</v>
      </c>
      <c r="CT1683" s="59">
        <v>20.9</v>
      </c>
      <c r="CU1683" s="59">
        <v>24.48</v>
      </c>
      <c r="CV1683" s="59"/>
      <c r="CW1683" s="59">
        <v>20.95</v>
      </c>
      <c r="CX1683" s="59">
        <v>24.75</v>
      </c>
      <c r="CY1683" s="59">
        <v>20.18</v>
      </c>
      <c r="CZ1683" s="59"/>
      <c r="DA1683" s="59">
        <v>21.43</v>
      </c>
      <c r="DB1683" s="59">
        <v>21.43</v>
      </c>
      <c r="DC1683" s="59"/>
      <c r="DD1683" s="59"/>
      <c r="DE1683" s="59"/>
      <c r="DF1683" s="59"/>
      <c r="DG1683" s="59"/>
      <c r="DH1683" s="59"/>
    </row>
    <row r="1684" spans="2:112" s="10" customFormat="1" ht="15" x14ac:dyDescent="0.25">
      <c r="B1684" s="58">
        <v>43476</v>
      </c>
      <c r="C1684" s="59"/>
      <c r="D1684" s="59"/>
      <c r="E1684" s="59"/>
      <c r="F1684" s="59"/>
      <c r="G1684" s="59"/>
      <c r="H1684" s="59"/>
      <c r="I1684" s="59"/>
      <c r="J1684" s="59"/>
      <c r="K1684" s="59">
        <v>24.6</v>
      </c>
      <c r="L1684" s="59">
        <v>24</v>
      </c>
      <c r="M1684" s="59">
        <v>21.8</v>
      </c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>
        <v>21.25</v>
      </c>
      <c r="CT1684" s="59">
        <v>21.05</v>
      </c>
      <c r="CU1684" s="59">
        <v>24.62</v>
      </c>
      <c r="CV1684" s="59"/>
      <c r="CW1684" s="59">
        <v>21.15</v>
      </c>
      <c r="CX1684" s="59">
        <v>24.9</v>
      </c>
      <c r="CY1684" s="59">
        <v>20.350000000000001</v>
      </c>
      <c r="CZ1684" s="59"/>
      <c r="DA1684" s="59">
        <v>21.53</v>
      </c>
      <c r="DB1684" s="59">
        <v>21.53</v>
      </c>
      <c r="DC1684" s="59"/>
      <c r="DD1684" s="59"/>
      <c r="DE1684" s="59"/>
      <c r="DF1684" s="59"/>
      <c r="DG1684" s="59"/>
      <c r="DH1684" s="59"/>
    </row>
    <row r="1685" spans="2:112" s="10" customFormat="1" ht="15" x14ac:dyDescent="0.25">
      <c r="B1685" s="58">
        <v>43475</v>
      </c>
      <c r="C1685" s="59"/>
      <c r="D1685" s="59"/>
      <c r="E1685" s="59"/>
      <c r="F1685" s="59"/>
      <c r="G1685" s="59"/>
      <c r="H1685" s="59"/>
      <c r="I1685" s="59"/>
      <c r="J1685" s="59"/>
      <c r="K1685" s="59">
        <v>23.96</v>
      </c>
      <c r="L1685" s="59">
        <v>23.3</v>
      </c>
      <c r="M1685" s="59">
        <v>21.54</v>
      </c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>
        <v>21.05</v>
      </c>
      <c r="CT1685" s="59">
        <v>20.75</v>
      </c>
      <c r="CU1685" s="59">
        <v>24.47</v>
      </c>
      <c r="CV1685" s="59"/>
      <c r="CW1685" s="59">
        <v>20.9</v>
      </c>
      <c r="CX1685" s="59">
        <v>24.8</v>
      </c>
      <c r="CY1685" s="59">
        <v>20.3</v>
      </c>
      <c r="CZ1685" s="59"/>
      <c r="DA1685" s="59">
        <v>21.43</v>
      </c>
      <c r="DB1685" s="59">
        <v>21.43</v>
      </c>
      <c r="DC1685" s="59"/>
      <c r="DD1685" s="59"/>
      <c r="DE1685" s="59"/>
      <c r="DF1685" s="59"/>
      <c r="DG1685" s="59"/>
      <c r="DH1685" s="59"/>
    </row>
    <row r="1686" spans="2:112" s="10" customFormat="1" ht="15" x14ac:dyDescent="0.25">
      <c r="B1686" s="58">
        <v>43474</v>
      </c>
      <c r="C1686" s="59"/>
      <c r="D1686" s="59"/>
      <c r="E1686" s="59"/>
      <c r="F1686" s="59"/>
      <c r="G1686" s="59"/>
      <c r="H1686" s="59"/>
      <c r="I1686" s="59"/>
      <c r="J1686" s="59"/>
      <c r="K1686" s="59">
        <v>24.42</v>
      </c>
      <c r="L1686" s="59">
        <v>23.45</v>
      </c>
      <c r="M1686" s="59">
        <v>21.68</v>
      </c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>
        <v>21.05</v>
      </c>
      <c r="CT1686" s="59">
        <v>20.81</v>
      </c>
      <c r="CU1686" s="59">
        <v>24.5</v>
      </c>
      <c r="CV1686" s="59"/>
      <c r="CW1686" s="59">
        <v>20.93</v>
      </c>
      <c r="CX1686" s="59">
        <v>24.6</v>
      </c>
      <c r="CY1686" s="59">
        <v>20.100000000000001</v>
      </c>
      <c r="CZ1686" s="59"/>
      <c r="DA1686" s="59">
        <v>21.28</v>
      </c>
      <c r="DB1686" s="59">
        <v>21.28</v>
      </c>
      <c r="DC1686" s="59"/>
      <c r="DD1686" s="59"/>
      <c r="DE1686" s="59"/>
      <c r="DF1686" s="59"/>
      <c r="DG1686" s="59"/>
      <c r="DH1686" s="59"/>
    </row>
    <row r="1687" spans="2:112" s="10" customFormat="1" ht="15" x14ac:dyDescent="0.25">
      <c r="B1687" s="58">
        <v>43473</v>
      </c>
      <c r="C1687" s="59"/>
      <c r="D1687" s="59"/>
      <c r="E1687" s="59"/>
      <c r="F1687" s="59"/>
      <c r="G1687" s="59"/>
      <c r="H1687" s="59"/>
      <c r="I1687" s="59"/>
      <c r="J1687" s="59"/>
      <c r="K1687" s="59">
        <v>24.38</v>
      </c>
      <c r="L1687" s="59">
        <v>24</v>
      </c>
      <c r="M1687" s="59">
        <v>22.05</v>
      </c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>
        <v>21.45</v>
      </c>
      <c r="CT1687" s="59">
        <v>21.15</v>
      </c>
      <c r="CU1687" s="59">
        <v>24.43</v>
      </c>
      <c r="CV1687" s="59"/>
      <c r="CW1687" s="59">
        <v>21.3</v>
      </c>
      <c r="CX1687" s="59">
        <v>24.69</v>
      </c>
      <c r="CY1687" s="59">
        <v>20.260000000000002</v>
      </c>
      <c r="CZ1687" s="59"/>
      <c r="DA1687" s="59">
        <v>21.53</v>
      </c>
      <c r="DB1687" s="59">
        <v>21.53</v>
      </c>
      <c r="DC1687" s="59"/>
      <c r="DD1687" s="59"/>
      <c r="DE1687" s="59"/>
      <c r="DF1687" s="59"/>
      <c r="DG1687" s="59"/>
      <c r="DH1687" s="59"/>
    </row>
    <row r="1688" spans="2:112" s="10" customFormat="1" ht="15" x14ac:dyDescent="0.25">
      <c r="B1688" s="58">
        <v>43472</v>
      </c>
      <c r="C1688" s="59"/>
      <c r="D1688" s="59"/>
      <c r="E1688" s="59"/>
      <c r="F1688" s="59"/>
      <c r="G1688" s="59"/>
      <c r="H1688" s="59"/>
      <c r="I1688" s="59"/>
      <c r="J1688" s="59"/>
      <c r="K1688" s="59">
        <v>24.24</v>
      </c>
      <c r="L1688" s="59">
        <v>23.25</v>
      </c>
      <c r="M1688" s="59">
        <v>22.28</v>
      </c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>
        <v>21</v>
      </c>
      <c r="CT1688" s="59">
        <v>20.6</v>
      </c>
      <c r="CU1688" s="59">
        <v>24.11</v>
      </c>
      <c r="CV1688" s="59"/>
      <c r="CW1688" s="59">
        <v>20.8</v>
      </c>
      <c r="CX1688" s="59">
        <v>24.41</v>
      </c>
      <c r="CY1688" s="59">
        <v>19.48</v>
      </c>
      <c r="CZ1688" s="59"/>
      <c r="DA1688" s="59">
        <v>21.13</v>
      </c>
      <c r="DB1688" s="59">
        <v>21.13</v>
      </c>
      <c r="DC1688" s="59"/>
      <c r="DD1688" s="59"/>
      <c r="DE1688" s="59"/>
      <c r="DF1688" s="59"/>
      <c r="DG1688" s="59"/>
      <c r="DH1688" s="59"/>
    </row>
    <row r="1689" spans="2:112" s="10" customFormat="1" ht="15" x14ac:dyDescent="0.25">
      <c r="B1689" s="58">
        <v>43469</v>
      </c>
      <c r="C1689" s="59"/>
      <c r="D1689" s="59"/>
      <c r="E1689" s="59"/>
      <c r="F1689" s="59"/>
      <c r="G1689" s="59"/>
      <c r="H1689" s="59"/>
      <c r="I1689" s="59"/>
      <c r="J1689" s="59"/>
      <c r="K1689" s="59">
        <v>24.43</v>
      </c>
      <c r="L1689" s="59">
        <v>24.35</v>
      </c>
      <c r="M1689" s="59">
        <v>22.15</v>
      </c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>
        <v>21.6</v>
      </c>
      <c r="CT1689" s="59">
        <v>21</v>
      </c>
      <c r="CU1689" s="59">
        <v>24.27</v>
      </c>
      <c r="CV1689" s="59"/>
      <c r="CW1689" s="59">
        <v>21.3</v>
      </c>
      <c r="CX1689" s="59">
        <v>24.38</v>
      </c>
      <c r="CY1689" s="59">
        <v>19.73</v>
      </c>
      <c r="CZ1689" s="59"/>
      <c r="DA1689" s="59">
        <v>21.38</v>
      </c>
      <c r="DB1689" s="59">
        <v>21.38</v>
      </c>
      <c r="DC1689" s="59"/>
      <c r="DD1689" s="59"/>
      <c r="DE1689" s="59"/>
      <c r="DF1689" s="59"/>
      <c r="DG1689" s="59"/>
      <c r="DH1689" s="59"/>
    </row>
    <row r="1690" spans="2:112" s="10" customFormat="1" ht="15" x14ac:dyDescent="0.25">
      <c r="B1690" s="58">
        <v>43468</v>
      </c>
      <c r="C1690" s="59"/>
      <c r="D1690" s="59"/>
      <c r="E1690" s="59"/>
      <c r="F1690" s="59"/>
      <c r="G1690" s="59"/>
      <c r="H1690" s="59"/>
      <c r="I1690" s="59"/>
      <c r="J1690" s="59"/>
      <c r="K1690" s="59">
        <v>24</v>
      </c>
      <c r="L1690" s="59">
        <v>23.7</v>
      </c>
      <c r="M1690" s="59">
        <v>21.85</v>
      </c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>
        <v>21.25</v>
      </c>
      <c r="CT1690" s="59">
        <v>20.65</v>
      </c>
      <c r="CU1690" s="59">
        <v>23.7</v>
      </c>
      <c r="CV1690" s="59"/>
      <c r="CW1690" s="59">
        <v>20.95</v>
      </c>
      <c r="CX1690" s="59">
        <v>24.05</v>
      </c>
      <c r="CY1690" s="59">
        <v>19.38</v>
      </c>
      <c r="CZ1690" s="59"/>
      <c r="DA1690" s="59">
        <v>21.03</v>
      </c>
      <c r="DB1690" s="59">
        <v>21.03</v>
      </c>
      <c r="DC1690" s="59"/>
      <c r="DD1690" s="59"/>
      <c r="DE1690" s="59"/>
      <c r="DF1690" s="59"/>
      <c r="DG1690" s="59"/>
      <c r="DH1690" s="59"/>
    </row>
    <row r="1691" spans="2:112" s="10" customFormat="1" ht="15" x14ac:dyDescent="0.25">
      <c r="B1691" s="58">
        <v>43467</v>
      </c>
      <c r="C1691" s="59"/>
      <c r="D1691" s="59"/>
      <c r="E1691" s="59"/>
      <c r="F1691" s="59"/>
      <c r="G1691" s="59"/>
      <c r="H1691" s="59"/>
      <c r="I1691" s="59"/>
      <c r="J1691" s="59"/>
      <c r="K1691" s="59">
        <v>23.91</v>
      </c>
      <c r="L1691" s="59">
        <v>23.85</v>
      </c>
      <c r="M1691" s="59">
        <v>21.8</v>
      </c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>
        <v>21.35</v>
      </c>
      <c r="CT1691" s="59">
        <v>20.85</v>
      </c>
      <c r="CU1691" s="59">
        <v>24.05</v>
      </c>
      <c r="CV1691" s="59"/>
      <c r="CW1691" s="59">
        <v>21.1</v>
      </c>
      <c r="CX1691" s="59">
        <v>24.27</v>
      </c>
      <c r="CY1691" s="59">
        <v>19.53</v>
      </c>
      <c r="CZ1691" s="59"/>
      <c r="DA1691" s="59">
        <v>21.18</v>
      </c>
      <c r="DB1691" s="59">
        <v>21.18</v>
      </c>
      <c r="DC1691" s="59"/>
      <c r="DD1691" s="59"/>
      <c r="DE1691" s="59"/>
      <c r="DF1691" s="59"/>
      <c r="DG1691" s="59"/>
      <c r="DH1691" s="59"/>
    </row>
    <row r="1692" spans="2:112" s="10" customFormat="1" ht="15" x14ac:dyDescent="0.25">
      <c r="B1692" s="58">
        <v>43465</v>
      </c>
      <c r="C1692" s="59"/>
      <c r="D1692" s="59"/>
      <c r="E1692" s="59"/>
      <c r="F1692" s="59"/>
      <c r="G1692" s="59"/>
      <c r="H1692" s="59"/>
      <c r="I1692" s="59"/>
      <c r="J1692" s="59">
        <v>24.74</v>
      </c>
      <c r="K1692" s="59">
        <v>24.5</v>
      </c>
      <c r="L1692" s="59">
        <v>23.83</v>
      </c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>
        <v>21.11</v>
      </c>
      <c r="CT1692" s="59">
        <v>22.08</v>
      </c>
      <c r="CU1692" s="59">
        <v>26.05</v>
      </c>
      <c r="CV1692" s="59"/>
      <c r="CW1692" s="59">
        <v>21.6</v>
      </c>
      <c r="CX1692" s="59">
        <v>24.98</v>
      </c>
      <c r="CY1692" s="59">
        <v>19.82</v>
      </c>
      <c r="CZ1692" s="59"/>
      <c r="DA1692" s="59">
        <v>21.47</v>
      </c>
      <c r="DB1692" s="59"/>
      <c r="DC1692" s="59"/>
      <c r="DD1692" s="59"/>
      <c r="DE1692" s="59"/>
      <c r="DF1692" s="59"/>
      <c r="DG1692" s="59"/>
      <c r="DH1692" s="59"/>
    </row>
    <row r="1693" spans="2:112" s="10" customFormat="1" ht="15" x14ac:dyDescent="0.25">
      <c r="B1693" s="58">
        <v>43462</v>
      </c>
      <c r="C1693" s="59"/>
      <c r="D1693" s="59"/>
      <c r="E1693" s="59"/>
      <c r="F1693" s="59"/>
      <c r="G1693" s="59"/>
      <c r="H1693" s="59"/>
      <c r="I1693" s="59"/>
      <c r="J1693" s="59">
        <v>24.74</v>
      </c>
      <c r="K1693" s="59">
        <v>24.5</v>
      </c>
      <c r="L1693" s="59">
        <v>23.83</v>
      </c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>
        <v>24.35</v>
      </c>
      <c r="CS1693" s="59">
        <v>21.11</v>
      </c>
      <c r="CT1693" s="59">
        <v>22.09</v>
      </c>
      <c r="CU1693" s="59">
        <v>26.05</v>
      </c>
      <c r="CV1693" s="59"/>
      <c r="CW1693" s="59">
        <v>21.6</v>
      </c>
      <c r="CX1693" s="59">
        <v>24.98</v>
      </c>
      <c r="CY1693" s="59">
        <v>19.82</v>
      </c>
      <c r="CZ1693" s="59">
        <v>23.4</v>
      </c>
      <c r="DA1693" s="59">
        <v>21.47</v>
      </c>
      <c r="DB1693" s="59"/>
      <c r="DC1693" s="59"/>
      <c r="DD1693" s="59"/>
      <c r="DE1693" s="59"/>
      <c r="DF1693" s="59"/>
      <c r="DG1693" s="59"/>
      <c r="DH1693" s="59"/>
    </row>
    <row r="1694" spans="2:112" s="10" customFormat="1" ht="15" x14ac:dyDescent="0.25">
      <c r="B1694" s="58">
        <v>43461</v>
      </c>
      <c r="C1694" s="59"/>
      <c r="D1694" s="59"/>
      <c r="E1694" s="59"/>
      <c r="F1694" s="59"/>
      <c r="G1694" s="59"/>
      <c r="H1694" s="59"/>
      <c r="I1694" s="59"/>
      <c r="J1694" s="59">
        <v>24.93</v>
      </c>
      <c r="K1694" s="59">
        <v>25</v>
      </c>
      <c r="L1694" s="59">
        <v>24.64</v>
      </c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>
        <v>24.85</v>
      </c>
      <c r="CS1694" s="59">
        <v>21.06</v>
      </c>
      <c r="CT1694" s="59">
        <v>22.73</v>
      </c>
      <c r="CU1694" s="59">
        <v>24.97</v>
      </c>
      <c r="CV1694" s="59"/>
      <c r="CW1694" s="59">
        <v>21.9</v>
      </c>
      <c r="CX1694" s="59">
        <v>24.99</v>
      </c>
      <c r="CY1694" s="59">
        <v>20.09</v>
      </c>
      <c r="CZ1694" s="59">
        <v>23.4</v>
      </c>
      <c r="DA1694" s="59">
        <v>21.47</v>
      </c>
      <c r="DB1694" s="59"/>
      <c r="DC1694" s="59"/>
      <c r="DD1694" s="59"/>
      <c r="DE1694" s="59"/>
      <c r="DF1694" s="59"/>
      <c r="DG1694" s="59"/>
      <c r="DH1694" s="59"/>
    </row>
    <row r="1695" spans="2:112" s="10" customFormat="1" ht="15" x14ac:dyDescent="0.25">
      <c r="B1695" s="58">
        <v>43458</v>
      </c>
      <c r="C1695" s="59"/>
      <c r="D1695" s="59"/>
      <c r="E1695" s="59"/>
      <c r="F1695" s="59"/>
      <c r="G1695" s="59"/>
      <c r="H1695" s="59"/>
      <c r="I1695" s="59"/>
      <c r="J1695" s="59">
        <v>25.47</v>
      </c>
      <c r="K1695" s="59">
        <v>25.58</v>
      </c>
      <c r="L1695" s="59">
        <v>26.24</v>
      </c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>
        <v>25.77</v>
      </c>
      <c r="CS1695" s="59">
        <v>22.61</v>
      </c>
      <c r="CT1695" s="59">
        <v>21.83</v>
      </c>
      <c r="CU1695" s="59">
        <v>24.62</v>
      </c>
      <c r="CV1695" s="59"/>
      <c r="CW1695" s="59">
        <v>22.22</v>
      </c>
      <c r="CX1695" s="59">
        <v>25.35</v>
      </c>
      <c r="CY1695" s="59">
        <v>20.12</v>
      </c>
      <c r="CZ1695" s="59">
        <v>23.7</v>
      </c>
      <c r="DA1695" s="59">
        <v>21.46</v>
      </c>
      <c r="DB1695" s="59"/>
      <c r="DC1695" s="59"/>
      <c r="DD1695" s="59"/>
      <c r="DE1695" s="59"/>
      <c r="DF1695" s="59"/>
      <c r="DG1695" s="59"/>
      <c r="DH1695" s="59"/>
    </row>
    <row r="1696" spans="2:112" s="10" customFormat="1" ht="15" x14ac:dyDescent="0.25">
      <c r="B1696" s="58">
        <v>43455</v>
      </c>
      <c r="C1696" s="59"/>
      <c r="D1696" s="59"/>
      <c r="E1696" s="59"/>
      <c r="F1696" s="59"/>
      <c r="G1696" s="59"/>
      <c r="H1696" s="59"/>
      <c r="I1696" s="59"/>
      <c r="J1696" s="59">
        <v>26</v>
      </c>
      <c r="K1696" s="59">
        <v>26.11</v>
      </c>
      <c r="L1696" s="59">
        <v>26.77</v>
      </c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>
        <v>26.3</v>
      </c>
      <c r="CS1696" s="59">
        <v>23.14</v>
      </c>
      <c r="CT1696" s="59">
        <v>22.36</v>
      </c>
      <c r="CU1696" s="59">
        <v>25.15</v>
      </c>
      <c r="CV1696" s="59"/>
      <c r="CW1696" s="59">
        <v>22.75</v>
      </c>
      <c r="CX1696" s="59">
        <v>25.94</v>
      </c>
      <c r="CY1696" s="59">
        <v>20.63</v>
      </c>
      <c r="CZ1696" s="59">
        <v>24.23</v>
      </c>
      <c r="DA1696" s="59">
        <v>21.97</v>
      </c>
      <c r="DB1696" s="59"/>
      <c r="DC1696" s="59"/>
      <c r="DD1696" s="59"/>
      <c r="DE1696" s="59"/>
      <c r="DF1696" s="59"/>
      <c r="DG1696" s="59"/>
      <c r="DH1696" s="59"/>
    </row>
    <row r="1697" spans="2:112" s="10" customFormat="1" ht="15" x14ac:dyDescent="0.25">
      <c r="B1697" s="58">
        <v>43454</v>
      </c>
      <c r="C1697" s="59"/>
      <c r="D1697" s="59"/>
      <c r="E1697" s="59"/>
      <c r="F1697" s="59"/>
      <c r="G1697" s="59"/>
      <c r="H1697" s="59"/>
      <c r="I1697" s="59"/>
      <c r="J1697" s="59">
        <v>26</v>
      </c>
      <c r="K1697" s="59">
        <v>25.95</v>
      </c>
      <c r="L1697" s="59">
        <v>26.19</v>
      </c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>
        <v>26.05</v>
      </c>
      <c r="CS1697" s="59">
        <v>23.36</v>
      </c>
      <c r="CT1697" s="59">
        <v>22.54</v>
      </c>
      <c r="CU1697" s="59">
        <v>25.39</v>
      </c>
      <c r="CV1697" s="59"/>
      <c r="CW1697" s="59">
        <v>22.95</v>
      </c>
      <c r="CX1697" s="59">
        <v>26.15</v>
      </c>
      <c r="CY1697" s="59">
        <v>20.97</v>
      </c>
      <c r="CZ1697" s="59">
        <v>24.33</v>
      </c>
      <c r="DA1697" s="59">
        <v>22.23</v>
      </c>
      <c r="DB1697" s="59"/>
      <c r="DC1697" s="59"/>
      <c r="DD1697" s="59"/>
      <c r="DE1697" s="59"/>
      <c r="DF1697" s="59"/>
      <c r="DG1697" s="59"/>
      <c r="DH1697" s="59"/>
    </row>
    <row r="1698" spans="2:112" s="10" customFormat="1" ht="15" x14ac:dyDescent="0.25">
      <c r="B1698" s="58">
        <v>43453</v>
      </c>
      <c r="C1698" s="59"/>
      <c r="D1698" s="59"/>
      <c r="E1698" s="59"/>
      <c r="F1698" s="59"/>
      <c r="G1698" s="59"/>
      <c r="H1698" s="59"/>
      <c r="I1698" s="59"/>
      <c r="J1698" s="59">
        <v>25.91</v>
      </c>
      <c r="K1698" s="59">
        <v>25.9</v>
      </c>
      <c r="L1698" s="59">
        <v>25.31</v>
      </c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>
        <v>25.7</v>
      </c>
      <c r="CS1698" s="59">
        <v>23.58</v>
      </c>
      <c r="CT1698" s="59">
        <v>22.92</v>
      </c>
      <c r="CU1698" s="59">
        <v>25.73</v>
      </c>
      <c r="CV1698" s="59"/>
      <c r="CW1698" s="59">
        <v>23.25</v>
      </c>
      <c r="CX1698" s="59">
        <v>26.34</v>
      </c>
      <c r="CY1698" s="59">
        <v>21.49</v>
      </c>
      <c r="CZ1698" s="59">
        <v>24.48</v>
      </c>
      <c r="DA1698" s="59">
        <v>22.63</v>
      </c>
      <c r="DB1698" s="59"/>
      <c r="DC1698" s="59"/>
      <c r="DD1698" s="59"/>
      <c r="DE1698" s="59"/>
      <c r="DF1698" s="59"/>
      <c r="DG1698" s="59"/>
      <c r="DH1698" s="59"/>
    </row>
    <row r="1699" spans="2:112" s="10" customFormat="1" ht="15" x14ac:dyDescent="0.25">
      <c r="B1699" s="58">
        <v>43452</v>
      </c>
      <c r="C1699" s="59"/>
      <c r="D1699" s="59"/>
      <c r="E1699" s="59"/>
      <c r="F1699" s="59"/>
      <c r="G1699" s="59"/>
      <c r="H1699" s="59"/>
      <c r="I1699" s="59"/>
      <c r="J1699" s="59">
        <v>25.69</v>
      </c>
      <c r="K1699" s="59">
        <v>25.8</v>
      </c>
      <c r="L1699" s="59">
        <v>25.48</v>
      </c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>
        <v>25.65</v>
      </c>
      <c r="CS1699" s="59">
        <v>23.55</v>
      </c>
      <c r="CT1699" s="59">
        <v>22.75</v>
      </c>
      <c r="CU1699" s="59">
        <v>25.66</v>
      </c>
      <c r="CV1699" s="59"/>
      <c r="CW1699" s="59">
        <v>23.15</v>
      </c>
      <c r="CX1699" s="59">
        <v>26.3</v>
      </c>
      <c r="CY1699" s="59">
        <v>21.56</v>
      </c>
      <c r="CZ1699" s="59">
        <v>24.4</v>
      </c>
      <c r="DA1699" s="59">
        <v>22.72</v>
      </c>
      <c r="DB1699" s="59"/>
      <c r="DC1699" s="59"/>
      <c r="DD1699" s="59"/>
      <c r="DE1699" s="59"/>
      <c r="DF1699" s="59"/>
      <c r="DG1699" s="59"/>
      <c r="DH1699" s="59"/>
    </row>
    <row r="1700" spans="2:112" s="10" customFormat="1" ht="15" x14ac:dyDescent="0.25">
      <c r="B1700" s="58">
        <v>43451</v>
      </c>
      <c r="C1700" s="59"/>
      <c r="D1700" s="59"/>
      <c r="E1700" s="59"/>
      <c r="F1700" s="59"/>
      <c r="G1700" s="59"/>
      <c r="H1700" s="59"/>
      <c r="I1700" s="59"/>
      <c r="J1700" s="59">
        <v>26.31</v>
      </c>
      <c r="K1700" s="59">
        <v>26.55</v>
      </c>
      <c r="L1700" s="59">
        <v>26.21</v>
      </c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>
        <v>26.35</v>
      </c>
      <c r="CS1700" s="59">
        <v>23.87</v>
      </c>
      <c r="CT1700" s="59">
        <v>23.23</v>
      </c>
      <c r="CU1700" s="59">
        <v>25.77</v>
      </c>
      <c r="CV1700" s="59"/>
      <c r="CW1700" s="59">
        <v>23.55</v>
      </c>
      <c r="CX1700" s="59">
        <v>26.5</v>
      </c>
      <c r="CY1700" s="59">
        <v>21.83</v>
      </c>
      <c r="CZ1700" s="59">
        <v>24.8</v>
      </c>
      <c r="DA1700" s="59">
        <v>22.99</v>
      </c>
      <c r="DB1700" s="59"/>
      <c r="DC1700" s="59"/>
      <c r="DD1700" s="59"/>
      <c r="DE1700" s="59"/>
      <c r="DF1700" s="59"/>
      <c r="DG1700" s="59"/>
      <c r="DH1700" s="59"/>
    </row>
    <row r="1701" spans="2:112" s="10" customFormat="1" ht="15" x14ac:dyDescent="0.25">
      <c r="B1701" s="58">
        <v>43448</v>
      </c>
      <c r="C1701" s="59"/>
      <c r="D1701" s="59"/>
      <c r="E1701" s="59"/>
      <c r="F1701" s="59"/>
      <c r="G1701" s="59"/>
      <c r="H1701" s="59"/>
      <c r="I1701" s="59"/>
      <c r="J1701" s="59">
        <v>25.95</v>
      </c>
      <c r="K1701" s="59">
        <v>26.2</v>
      </c>
      <c r="L1701" s="59">
        <v>26.28</v>
      </c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>
        <v>26.14</v>
      </c>
      <c r="CS1701" s="59">
        <v>23.57</v>
      </c>
      <c r="CT1701" s="59">
        <v>22.91</v>
      </c>
      <c r="CU1701" s="59">
        <v>25.8</v>
      </c>
      <c r="CV1701" s="59"/>
      <c r="CW1701" s="59">
        <v>23.24</v>
      </c>
      <c r="CX1701" s="59">
        <v>26.39</v>
      </c>
      <c r="CY1701" s="59">
        <v>21.55</v>
      </c>
      <c r="CZ1701" s="59">
        <v>24.6</v>
      </c>
      <c r="DA1701" s="59">
        <v>22.81</v>
      </c>
      <c r="DB1701" s="59"/>
      <c r="DC1701" s="59"/>
      <c r="DD1701" s="59"/>
      <c r="DE1701" s="59"/>
      <c r="DF1701" s="59"/>
      <c r="DG1701" s="59"/>
      <c r="DH1701" s="59"/>
    </row>
    <row r="1702" spans="2:112" s="10" customFormat="1" ht="15" x14ac:dyDescent="0.25">
      <c r="B1702" s="58">
        <v>43447</v>
      </c>
      <c r="C1702" s="59"/>
      <c r="D1702" s="59"/>
      <c r="E1702" s="59"/>
      <c r="F1702" s="59"/>
      <c r="G1702" s="59"/>
      <c r="H1702" s="59"/>
      <c r="I1702" s="59"/>
      <c r="J1702" s="59">
        <v>25.9</v>
      </c>
      <c r="K1702" s="59">
        <v>26.15</v>
      </c>
      <c r="L1702" s="59">
        <v>25.97</v>
      </c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>
        <v>26</v>
      </c>
      <c r="CS1702" s="59">
        <v>23.43</v>
      </c>
      <c r="CT1702" s="59">
        <v>22.7</v>
      </c>
      <c r="CU1702" s="59">
        <v>25.66</v>
      </c>
      <c r="CV1702" s="59"/>
      <c r="CW1702" s="59">
        <v>23.1</v>
      </c>
      <c r="CX1702" s="59">
        <v>26.43</v>
      </c>
      <c r="CY1702" s="59">
        <v>21.36</v>
      </c>
      <c r="CZ1702" s="59">
        <v>24.46</v>
      </c>
      <c r="DA1702" s="59">
        <v>22.62</v>
      </c>
      <c r="DB1702" s="59"/>
      <c r="DC1702" s="59"/>
      <c r="DD1702" s="59"/>
      <c r="DE1702" s="59"/>
      <c r="DF1702" s="59"/>
      <c r="DG1702" s="59"/>
      <c r="DH1702" s="59"/>
    </row>
    <row r="1703" spans="2:112" s="10" customFormat="1" ht="15" x14ac:dyDescent="0.25">
      <c r="B1703" s="58">
        <v>43446</v>
      </c>
      <c r="C1703" s="59"/>
      <c r="D1703" s="59"/>
      <c r="E1703" s="59"/>
      <c r="F1703" s="59"/>
      <c r="G1703" s="59"/>
      <c r="H1703" s="59"/>
      <c r="I1703" s="59"/>
      <c r="J1703" s="59">
        <v>25.36</v>
      </c>
      <c r="K1703" s="59">
        <v>26.2</v>
      </c>
      <c r="L1703" s="59">
        <v>26.61</v>
      </c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>
        <v>26.05</v>
      </c>
      <c r="CS1703" s="59">
        <v>23.29</v>
      </c>
      <c r="CT1703" s="59">
        <v>22.91</v>
      </c>
      <c r="CU1703" s="59">
        <v>24.58</v>
      </c>
      <c r="CV1703" s="59"/>
      <c r="CW1703" s="59">
        <v>23.1</v>
      </c>
      <c r="CX1703" s="59">
        <v>26.36</v>
      </c>
      <c r="CY1703" s="59">
        <v>21.43</v>
      </c>
      <c r="CZ1703" s="59">
        <v>24.2</v>
      </c>
      <c r="DA1703" s="59">
        <v>22.45</v>
      </c>
      <c r="DB1703" s="59"/>
      <c r="DC1703" s="59"/>
      <c r="DD1703" s="59"/>
      <c r="DE1703" s="59"/>
      <c r="DF1703" s="59"/>
      <c r="DG1703" s="59"/>
      <c r="DH1703" s="59"/>
    </row>
    <row r="1704" spans="2:112" s="10" customFormat="1" ht="15" x14ac:dyDescent="0.25">
      <c r="B1704" s="58">
        <v>43445</v>
      </c>
      <c r="C1704" s="59"/>
      <c r="D1704" s="59"/>
      <c r="E1704" s="59"/>
      <c r="F1704" s="59"/>
      <c r="G1704" s="59"/>
      <c r="H1704" s="59"/>
      <c r="I1704" s="59"/>
      <c r="J1704" s="59">
        <v>25.5</v>
      </c>
      <c r="K1704" s="59">
        <v>25.8</v>
      </c>
      <c r="L1704" s="59">
        <v>25.81</v>
      </c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>
        <v>25.7</v>
      </c>
      <c r="CS1704" s="59">
        <v>23.07</v>
      </c>
      <c r="CT1704" s="59">
        <v>22.43</v>
      </c>
      <c r="CU1704" s="59">
        <v>25.14</v>
      </c>
      <c r="CV1704" s="59"/>
      <c r="CW1704" s="59">
        <v>22.75</v>
      </c>
      <c r="CX1704" s="59">
        <v>25.98</v>
      </c>
      <c r="CY1704" s="59">
        <v>21.22</v>
      </c>
      <c r="CZ1704" s="59">
        <v>24.08</v>
      </c>
      <c r="DA1704" s="59">
        <v>22.46</v>
      </c>
      <c r="DB1704" s="59"/>
      <c r="DC1704" s="59"/>
      <c r="DD1704" s="59"/>
      <c r="DE1704" s="59"/>
      <c r="DF1704" s="59"/>
      <c r="DG1704" s="59"/>
      <c r="DH1704" s="59"/>
    </row>
    <row r="1705" spans="2:112" s="10" customFormat="1" ht="15" x14ac:dyDescent="0.25">
      <c r="B1705" s="58">
        <v>43444</v>
      </c>
      <c r="C1705" s="59"/>
      <c r="D1705" s="59"/>
      <c r="E1705" s="59"/>
      <c r="F1705" s="59"/>
      <c r="G1705" s="59"/>
      <c r="H1705" s="59"/>
      <c r="I1705" s="59"/>
      <c r="J1705" s="59">
        <v>25.22</v>
      </c>
      <c r="K1705" s="59">
        <v>25.55</v>
      </c>
      <c r="L1705" s="59">
        <v>25.59</v>
      </c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>
        <v>25.45</v>
      </c>
      <c r="CS1705" s="59">
        <v>22.99</v>
      </c>
      <c r="CT1705" s="59">
        <v>22.31</v>
      </c>
      <c r="CU1705" s="59">
        <v>25.39</v>
      </c>
      <c r="CV1705" s="59"/>
      <c r="CW1705" s="59">
        <v>22.65</v>
      </c>
      <c r="CX1705" s="59">
        <v>25.87</v>
      </c>
      <c r="CY1705" s="59">
        <v>21.21</v>
      </c>
      <c r="CZ1705" s="59">
        <v>24.03</v>
      </c>
      <c r="DA1705" s="59">
        <v>22.51</v>
      </c>
      <c r="DB1705" s="59"/>
      <c r="DC1705" s="59"/>
      <c r="DD1705" s="59"/>
      <c r="DE1705" s="59"/>
      <c r="DF1705" s="59"/>
      <c r="DG1705" s="59"/>
      <c r="DH1705" s="59"/>
    </row>
    <row r="1706" spans="2:112" s="10" customFormat="1" ht="15" x14ac:dyDescent="0.25">
      <c r="B1706" s="58">
        <v>43441</v>
      </c>
      <c r="C1706" s="59"/>
      <c r="D1706" s="59"/>
      <c r="E1706" s="59"/>
      <c r="F1706" s="59"/>
      <c r="G1706" s="59"/>
      <c r="H1706" s="59"/>
      <c r="I1706" s="59"/>
      <c r="J1706" s="59">
        <v>24.83</v>
      </c>
      <c r="K1706" s="59">
        <v>25.05</v>
      </c>
      <c r="L1706" s="59">
        <v>25.42</v>
      </c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>
        <v>25.1</v>
      </c>
      <c r="CS1706" s="59">
        <v>22.87</v>
      </c>
      <c r="CT1706" s="59">
        <v>22.13</v>
      </c>
      <c r="CU1706" s="59">
        <v>25.23</v>
      </c>
      <c r="CV1706" s="59"/>
      <c r="CW1706" s="59">
        <v>22.5</v>
      </c>
      <c r="CX1706" s="59">
        <v>25.09</v>
      </c>
      <c r="CY1706" s="59">
        <v>21.18</v>
      </c>
      <c r="CZ1706" s="59">
        <v>23.83</v>
      </c>
      <c r="DA1706" s="59">
        <v>22.43</v>
      </c>
      <c r="DB1706" s="59"/>
      <c r="DC1706" s="59"/>
      <c r="DD1706" s="59"/>
      <c r="DE1706" s="59"/>
      <c r="DF1706" s="59"/>
      <c r="DG1706" s="59"/>
      <c r="DH1706" s="59"/>
    </row>
    <row r="1707" spans="2:112" s="10" customFormat="1" ht="15" x14ac:dyDescent="0.25">
      <c r="B1707" s="58">
        <v>43440</v>
      </c>
      <c r="C1707" s="59"/>
      <c r="D1707" s="59"/>
      <c r="E1707" s="59"/>
      <c r="F1707" s="59"/>
      <c r="G1707" s="59"/>
      <c r="H1707" s="59"/>
      <c r="I1707" s="59"/>
      <c r="J1707" s="59">
        <v>25.49</v>
      </c>
      <c r="K1707" s="59">
        <v>25.61</v>
      </c>
      <c r="L1707" s="59">
        <v>25.59</v>
      </c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>
        <v>25.56</v>
      </c>
      <c r="CS1707" s="59">
        <v>22.92</v>
      </c>
      <c r="CT1707" s="59">
        <v>22.16</v>
      </c>
      <c r="CU1707" s="59">
        <v>24.39</v>
      </c>
      <c r="CV1707" s="59"/>
      <c r="CW1707" s="59">
        <v>22.54</v>
      </c>
      <c r="CX1707" s="59">
        <v>25.28</v>
      </c>
      <c r="CY1707" s="59">
        <v>21.1</v>
      </c>
      <c r="CZ1707" s="59">
        <v>23.75</v>
      </c>
      <c r="DA1707" s="59">
        <v>22.23</v>
      </c>
      <c r="DB1707" s="59"/>
      <c r="DC1707" s="59"/>
      <c r="DD1707" s="59"/>
      <c r="DE1707" s="59"/>
      <c r="DF1707" s="59"/>
      <c r="DG1707" s="59"/>
      <c r="DH1707" s="59"/>
    </row>
    <row r="1708" spans="2:112" s="10" customFormat="1" ht="15" x14ac:dyDescent="0.25">
      <c r="B1708" s="58">
        <v>43439</v>
      </c>
      <c r="C1708" s="59"/>
      <c r="D1708" s="59"/>
      <c r="E1708" s="59"/>
      <c r="F1708" s="59"/>
      <c r="G1708" s="59"/>
      <c r="H1708" s="59"/>
      <c r="I1708" s="59"/>
      <c r="J1708" s="59">
        <v>26.13</v>
      </c>
      <c r="K1708" s="59">
        <v>26.25</v>
      </c>
      <c r="L1708" s="59">
        <v>26.23</v>
      </c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>
        <v>26.2</v>
      </c>
      <c r="CS1708" s="59">
        <v>23.13</v>
      </c>
      <c r="CT1708" s="59">
        <v>22.28</v>
      </c>
      <c r="CU1708" s="59">
        <v>25.62</v>
      </c>
      <c r="CV1708" s="59"/>
      <c r="CW1708" s="59">
        <v>22.7</v>
      </c>
      <c r="CX1708" s="59">
        <v>25.44</v>
      </c>
      <c r="CY1708" s="59">
        <v>21.12</v>
      </c>
      <c r="CZ1708" s="59">
        <v>24.3</v>
      </c>
      <c r="DA1708" s="59">
        <v>22.6</v>
      </c>
      <c r="DB1708" s="59"/>
      <c r="DC1708" s="59"/>
      <c r="DD1708" s="59"/>
      <c r="DE1708" s="59"/>
      <c r="DF1708" s="59"/>
      <c r="DG1708" s="59"/>
      <c r="DH1708" s="59"/>
    </row>
    <row r="1709" spans="2:112" s="10" customFormat="1" ht="15" x14ac:dyDescent="0.25">
      <c r="B1709" s="58">
        <v>43438</v>
      </c>
      <c r="C1709" s="59"/>
      <c r="D1709" s="59"/>
      <c r="E1709" s="59"/>
      <c r="F1709" s="59"/>
      <c r="G1709" s="59"/>
      <c r="H1709" s="59"/>
      <c r="I1709" s="59"/>
      <c r="J1709" s="59">
        <v>26.72</v>
      </c>
      <c r="K1709" s="59">
        <v>26.65</v>
      </c>
      <c r="L1709" s="59">
        <v>26</v>
      </c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>
        <v>26.45</v>
      </c>
      <c r="CS1709" s="59">
        <v>23.26</v>
      </c>
      <c r="CT1709" s="59">
        <v>22.64</v>
      </c>
      <c r="CU1709" s="59">
        <v>25.6</v>
      </c>
      <c r="CV1709" s="59"/>
      <c r="CW1709" s="59">
        <v>22.95</v>
      </c>
      <c r="CX1709" s="59">
        <v>25.7</v>
      </c>
      <c r="CY1709" s="59">
        <v>21.2</v>
      </c>
      <c r="CZ1709" s="59">
        <v>24.48</v>
      </c>
      <c r="DA1709" s="59">
        <v>22.61</v>
      </c>
      <c r="DB1709" s="59"/>
      <c r="DC1709" s="59"/>
      <c r="DD1709" s="59"/>
      <c r="DE1709" s="59"/>
      <c r="DF1709" s="59"/>
      <c r="DG1709" s="59"/>
      <c r="DH1709" s="59"/>
    </row>
    <row r="1710" spans="2:112" s="10" customFormat="1" ht="15" x14ac:dyDescent="0.25">
      <c r="B1710" s="58">
        <v>43437</v>
      </c>
      <c r="C1710" s="59"/>
      <c r="D1710" s="59"/>
      <c r="E1710" s="59"/>
      <c r="F1710" s="59"/>
      <c r="G1710" s="59"/>
      <c r="H1710" s="59"/>
      <c r="I1710" s="59"/>
      <c r="J1710" s="59">
        <v>27.38</v>
      </c>
      <c r="K1710" s="59">
        <v>27.4</v>
      </c>
      <c r="L1710" s="59">
        <v>26.99</v>
      </c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>
        <v>27.25</v>
      </c>
      <c r="CS1710" s="59">
        <v>23.65</v>
      </c>
      <c r="CT1710" s="59">
        <v>22.95</v>
      </c>
      <c r="CU1710" s="59">
        <v>25.7</v>
      </c>
      <c r="CV1710" s="59"/>
      <c r="CW1710" s="59">
        <v>23.3</v>
      </c>
      <c r="CX1710" s="59">
        <v>25.96</v>
      </c>
      <c r="CY1710" s="59">
        <v>21.52</v>
      </c>
      <c r="CZ1710" s="59">
        <v>24.88</v>
      </c>
      <c r="DA1710" s="59">
        <v>22.98</v>
      </c>
      <c r="DB1710" s="59"/>
      <c r="DC1710" s="59"/>
      <c r="DD1710" s="59"/>
      <c r="DE1710" s="59"/>
      <c r="DF1710" s="59"/>
      <c r="DG1710" s="59"/>
      <c r="DH1710" s="59"/>
    </row>
    <row r="1711" spans="2:112" s="10" customFormat="1" ht="15" x14ac:dyDescent="0.25">
      <c r="B1711" s="58">
        <v>43434</v>
      </c>
      <c r="C1711" s="59"/>
      <c r="D1711" s="59"/>
      <c r="E1711" s="59"/>
      <c r="F1711" s="59"/>
      <c r="G1711" s="59"/>
      <c r="H1711" s="59"/>
      <c r="I1711" s="59">
        <v>26.14</v>
      </c>
      <c r="J1711" s="59">
        <v>27.49</v>
      </c>
      <c r="K1711" s="59">
        <v>26.44</v>
      </c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>
        <v>26.8</v>
      </c>
      <c r="CS1711" s="59">
        <v>23.43</v>
      </c>
      <c r="CT1711" s="59">
        <v>23.17</v>
      </c>
      <c r="CU1711" s="59">
        <v>24.84</v>
      </c>
      <c r="CV1711" s="59"/>
      <c r="CW1711" s="59">
        <v>23.3</v>
      </c>
      <c r="CX1711" s="59">
        <v>25.55</v>
      </c>
      <c r="CY1711" s="59">
        <v>21.29</v>
      </c>
      <c r="CZ1711" s="59">
        <v>24.55</v>
      </c>
      <c r="DA1711" s="59">
        <v>22.44</v>
      </c>
      <c r="DB1711" s="59"/>
      <c r="DC1711" s="59"/>
      <c r="DD1711" s="59"/>
      <c r="DE1711" s="59"/>
      <c r="DF1711" s="59"/>
      <c r="DG1711" s="59"/>
      <c r="DH1711" s="59"/>
    </row>
    <row r="1712" spans="2:112" s="10" customFormat="1" ht="15" x14ac:dyDescent="0.25">
      <c r="B1712" s="58">
        <v>43433</v>
      </c>
      <c r="C1712" s="59"/>
      <c r="D1712" s="59"/>
      <c r="E1712" s="59"/>
      <c r="F1712" s="59"/>
      <c r="G1712" s="59"/>
      <c r="H1712" s="59"/>
      <c r="I1712" s="59">
        <v>26.18</v>
      </c>
      <c r="J1712" s="59">
        <v>27.46</v>
      </c>
      <c r="K1712" s="59">
        <v>26.68</v>
      </c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>
        <v>26.95</v>
      </c>
      <c r="CS1712" s="59">
        <v>23.33</v>
      </c>
      <c r="CT1712" s="59">
        <v>22.38</v>
      </c>
      <c r="CU1712" s="59">
        <v>25.58</v>
      </c>
      <c r="CV1712" s="59"/>
      <c r="CW1712" s="59">
        <v>22.85</v>
      </c>
      <c r="CX1712" s="59">
        <v>25.5</v>
      </c>
      <c r="CY1712" s="59">
        <v>20.92</v>
      </c>
      <c r="CZ1712" s="59">
        <v>24.55</v>
      </c>
      <c r="DA1712" s="59">
        <v>22.47</v>
      </c>
      <c r="DB1712" s="59"/>
      <c r="DC1712" s="59"/>
      <c r="DD1712" s="59"/>
      <c r="DE1712" s="59"/>
      <c r="DF1712" s="59"/>
      <c r="DG1712" s="59"/>
      <c r="DH1712" s="59"/>
    </row>
    <row r="1713" spans="2:112" s="10" customFormat="1" ht="15" x14ac:dyDescent="0.25">
      <c r="B1713" s="58">
        <v>43432</v>
      </c>
      <c r="C1713" s="59"/>
      <c r="D1713" s="59"/>
      <c r="E1713" s="59"/>
      <c r="F1713" s="59"/>
      <c r="G1713" s="59"/>
      <c r="H1713" s="59"/>
      <c r="I1713" s="59">
        <v>26.13</v>
      </c>
      <c r="J1713" s="59">
        <v>27.3</v>
      </c>
      <c r="K1713" s="59">
        <v>26.54</v>
      </c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>
        <v>26.8</v>
      </c>
      <c r="CS1713" s="59">
        <v>23.33</v>
      </c>
      <c r="CT1713" s="59">
        <v>22.77</v>
      </c>
      <c r="CU1713" s="59">
        <v>25.33</v>
      </c>
      <c r="CV1713" s="59"/>
      <c r="CW1713" s="59">
        <v>23.05</v>
      </c>
      <c r="CX1713" s="59">
        <v>25.62</v>
      </c>
      <c r="CY1713" s="59">
        <v>21.23</v>
      </c>
      <c r="CZ1713" s="59">
        <v>24.55</v>
      </c>
      <c r="DA1713" s="59">
        <v>22.61</v>
      </c>
      <c r="DB1713" s="59"/>
      <c r="DC1713" s="59"/>
      <c r="DD1713" s="59"/>
      <c r="DE1713" s="59"/>
      <c r="DF1713" s="59"/>
      <c r="DG1713" s="59"/>
      <c r="DH1713" s="59"/>
    </row>
    <row r="1714" spans="2:112" s="10" customFormat="1" ht="15" x14ac:dyDescent="0.25">
      <c r="B1714" s="58">
        <v>43431</v>
      </c>
      <c r="C1714" s="59"/>
      <c r="D1714" s="59"/>
      <c r="E1714" s="59"/>
      <c r="F1714" s="59"/>
      <c r="G1714" s="59"/>
      <c r="H1714" s="59"/>
      <c r="I1714" s="59">
        <v>26.76</v>
      </c>
      <c r="J1714" s="59">
        <v>27.7</v>
      </c>
      <c r="K1714" s="59">
        <v>27.47</v>
      </c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>
        <v>27.55</v>
      </c>
      <c r="CS1714" s="59">
        <v>23.4</v>
      </c>
      <c r="CT1714" s="59">
        <v>23.3</v>
      </c>
      <c r="CU1714" s="59">
        <v>25.79</v>
      </c>
      <c r="CV1714" s="59"/>
      <c r="CW1714" s="59">
        <v>23.35</v>
      </c>
      <c r="CX1714" s="59">
        <v>25.95</v>
      </c>
      <c r="CY1714" s="59">
        <v>21.24</v>
      </c>
      <c r="CZ1714" s="59">
        <v>25</v>
      </c>
      <c r="DA1714" s="59">
        <v>22.74</v>
      </c>
      <c r="DB1714" s="59"/>
      <c r="DC1714" s="59"/>
      <c r="DD1714" s="59"/>
      <c r="DE1714" s="59"/>
      <c r="DF1714" s="59"/>
      <c r="DG1714" s="59"/>
      <c r="DH1714" s="59"/>
    </row>
    <row r="1715" spans="2:112" s="10" customFormat="1" ht="15" x14ac:dyDescent="0.25">
      <c r="B1715" s="58">
        <v>43430</v>
      </c>
      <c r="C1715" s="59"/>
      <c r="D1715" s="59"/>
      <c r="E1715" s="59"/>
      <c r="F1715" s="59"/>
      <c r="G1715" s="59"/>
      <c r="H1715" s="59"/>
      <c r="I1715" s="59">
        <v>26.15</v>
      </c>
      <c r="J1715" s="59">
        <v>27.05</v>
      </c>
      <c r="K1715" s="59">
        <v>26.59</v>
      </c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>
        <v>26.75</v>
      </c>
      <c r="CS1715" s="59">
        <v>23.17</v>
      </c>
      <c r="CT1715" s="59">
        <v>22.34</v>
      </c>
      <c r="CU1715" s="59">
        <v>25.18</v>
      </c>
      <c r="CV1715" s="59"/>
      <c r="CW1715" s="59">
        <v>22.75</v>
      </c>
      <c r="CX1715" s="59">
        <v>25.68</v>
      </c>
      <c r="CY1715" s="59">
        <v>20.76</v>
      </c>
      <c r="CZ1715" s="59">
        <v>24.35</v>
      </c>
      <c r="DA1715" s="59">
        <v>22.22</v>
      </c>
      <c r="DB1715" s="59"/>
      <c r="DC1715" s="59"/>
      <c r="DD1715" s="59"/>
      <c r="DE1715" s="59"/>
      <c r="DF1715" s="59"/>
      <c r="DG1715" s="59"/>
      <c r="DH1715" s="59"/>
    </row>
    <row r="1716" spans="2:112" s="10" customFormat="1" ht="15" x14ac:dyDescent="0.25">
      <c r="B1716" s="58">
        <v>43427</v>
      </c>
      <c r="C1716" s="59"/>
      <c r="D1716" s="59"/>
      <c r="E1716" s="59"/>
      <c r="F1716" s="59"/>
      <c r="G1716" s="59"/>
      <c r="H1716" s="59"/>
      <c r="I1716" s="59">
        <v>26.71</v>
      </c>
      <c r="J1716" s="59">
        <v>27.8</v>
      </c>
      <c r="K1716" s="59">
        <v>27.34</v>
      </c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>
        <v>27.5</v>
      </c>
      <c r="CS1716" s="59">
        <v>23.22</v>
      </c>
      <c r="CT1716" s="59">
        <v>23.78</v>
      </c>
      <c r="CU1716" s="59">
        <v>25.34</v>
      </c>
      <c r="CV1716" s="59"/>
      <c r="CW1716" s="59">
        <v>23.5</v>
      </c>
      <c r="CX1716" s="59">
        <v>25.61</v>
      </c>
      <c r="CY1716" s="59">
        <v>21.44</v>
      </c>
      <c r="CZ1716" s="59">
        <v>24.95</v>
      </c>
      <c r="DA1716" s="59">
        <v>22.76</v>
      </c>
      <c r="DB1716" s="59"/>
      <c r="DC1716" s="59"/>
      <c r="DD1716" s="59"/>
      <c r="DE1716" s="59"/>
      <c r="DF1716" s="59"/>
      <c r="DG1716" s="59"/>
      <c r="DH1716" s="59"/>
    </row>
    <row r="1717" spans="2:112" s="10" customFormat="1" ht="15" x14ac:dyDescent="0.25">
      <c r="B1717" s="58">
        <v>43426</v>
      </c>
      <c r="C1717" s="59"/>
      <c r="D1717" s="59"/>
      <c r="E1717" s="59"/>
      <c r="F1717" s="59"/>
      <c r="G1717" s="59"/>
      <c r="H1717" s="59"/>
      <c r="I1717" s="59">
        <v>26.09</v>
      </c>
      <c r="J1717" s="59">
        <v>27.12</v>
      </c>
      <c r="K1717" s="59">
        <v>26.86</v>
      </c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>
        <v>26.95</v>
      </c>
      <c r="CS1717" s="59">
        <v>23.08</v>
      </c>
      <c r="CT1717" s="59">
        <v>22.72</v>
      </c>
      <c r="CU1717" s="59">
        <v>25.09</v>
      </c>
      <c r="CV1717" s="59"/>
      <c r="CW1717" s="59">
        <v>22.9</v>
      </c>
      <c r="CX1717" s="59">
        <v>25.77</v>
      </c>
      <c r="CY1717" s="59">
        <v>21.2</v>
      </c>
      <c r="CZ1717" s="59">
        <v>24.45</v>
      </c>
      <c r="DA1717" s="59">
        <v>22.64</v>
      </c>
      <c r="DB1717" s="59"/>
      <c r="DC1717" s="59"/>
      <c r="DD1717" s="59"/>
      <c r="DE1717" s="59"/>
      <c r="DF1717" s="59"/>
      <c r="DG1717" s="59"/>
      <c r="DH1717" s="59"/>
    </row>
    <row r="1718" spans="2:112" s="10" customFormat="1" ht="15" x14ac:dyDescent="0.25">
      <c r="B1718" s="58">
        <v>43425</v>
      </c>
      <c r="C1718" s="59"/>
      <c r="D1718" s="59"/>
      <c r="E1718" s="59"/>
      <c r="F1718" s="59"/>
      <c r="G1718" s="59"/>
      <c r="H1718" s="59"/>
      <c r="I1718" s="59">
        <v>26.24</v>
      </c>
      <c r="J1718" s="59">
        <v>27.07</v>
      </c>
      <c r="K1718" s="59">
        <v>26.51</v>
      </c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>
        <v>26.7</v>
      </c>
      <c r="CS1718" s="59">
        <v>23.22</v>
      </c>
      <c r="CT1718" s="59">
        <v>22.78</v>
      </c>
      <c r="CU1718" s="59">
        <v>25.33</v>
      </c>
      <c r="CV1718" s="59"/>
      <c r="CW1718" s="59">
        <v>23</v>
      </c>
      <c r="CX1718" s="59">
        <v>25.91</v>
      </c>
      <c r="CY1718" s="59">
        <v>21.07</v>
      </c>
      <c r="CZ1718" s="59">
        <v>24.5</v>
      </c>
      <c r="DA1718" s="59">
        <v>22.44</v>
      </c>
      <c r="DB1718" s="59"/>
      <c r="DC1718" s="59"/>
      <c r="DD1718" s="59"/>
      <c r="DE1718" s="59"/>
      <c r="DF1718" s="59"/>
      <c r="DG1718" s="59"/>
      <c r="DH1718" s="59"/>
    </row>
    <row r="1719" spans="2:112" s="10" customFormat="1" ht="15" x14ac:dyDescent="0.25">
      <c r="B1719" s="58">
        <v>43424</v>
      </c>
      <c r="C1719" s="59"/>
      <c r="D1719" s="59"/>
      <c r="E1719" s="59"/>
      <c r="F1719" s="59"/>
      <c r="G1719" s="59"/>
      <c r="H1719" s="59"/>
      <c r="I1719" s="59">
        <v>26.45</v>
      </c>
      <c r="J1719" s="59">
        <v>27.11</v>
      </c>
      <c r="K1719" s="59">
        <v>26.41</v>
      </c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>
        <v>26.65</v>
      </c>
      <c r="CS1719" s="59">
        <v>23.45</v>
      </c>
      <c r="CT1719" s="59">
        <v>22.75</v>
      </c>
      <c r="CU1719" s="59">
        <v>26.97</v>
      </c>
      <c r="CV1719" s="59"/>
      <c r="CW1719" s="59">
        <v>23.1</v>
      </c>
      <c r="CX1719" s="59">
        <v>26.12</v>
      </c>
      <c r="CY1719" s="59">
        <v>21.11</v>
      </c>
      <c r="CZ1719" s="59">
        <v>24.95</v>
      </c>
      <c r="DA1719" s="59">
        <v>22.8</v>
      </c>
      <c r="DB1719" s="59"/>
      <c r="DC1719" s="59"/>
      <c r="DD1719" s="59"/>
      <c r="DE1719" s="59"/>
      <c r="DF1719" s="59"/>
      <c r="DG1719" s="59"/>
      <c r="DH1719" s="59"/>
    </row>
    <row r="1720" spans="2:112" s="10" customFormat="1" ht="15" x14ac:dyDescent="0.25">
      <c r="B1720" s="58">
        <v>43423</v>
      </c>
      <c r="C1720" s="59"/>
      <c r="D1720" s="59"/>
      <c r="E1720" s="59"/>
      <c r="F1720" s="59"/>
      <c r="G1720" s="59"/>
      <c r="H1720" s="59"/>
      <c r="I1720" s="59">
        <v>26.43</v>
      </c>
      <c r="J1720" s="59">
        <v>26.98</v>
      </c>
      <c r="K1720" s="59">
        <v>26.48</v>
      </c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>
        <v>26.65</v>
      </c>
      <c r="CS1720" s="59">
        <v>23.46</v>
      </c>
      <c r="CT1720" s="59">
        <v>22.64</v>
      </c>
      <c r="CU1720" s="59">
        <v>25.48</v>
      </c>
      <c r="CV1720" s="59"/>
      <c r="CW1720" s="59">
        <v>23.05</v>
      </c>
      <c r="CX1720" s="59">
        <v>26.01</v>
      </c>
      <c r="CY1720" s="59">
        <v>21.36</v>
      </c>
      <c r="CZ1720" s="59">
        <v>24.55</v>
      </c>
      <c r="DA1720" s="59">
        <v>22.75</v>
      </c>
      <c r="DB1720" s="59"/>
      <c r="DC1720" s="59"/>
      <c r="DD1720" s="59"/>
      <c r="DE1720" s="59"/>
      <c r="DF1720" s="59"/>
      <c r="DG1720" s="59"/>
      <c r="DH1720" s="59"/>
    </row>
    <row r="1721" spans="2:112" s="10" customFormat="1" ht="15" x14ac:dyDescent="0.25">
      <c r="B1721" s="58">
        <v>43420</v>
      </c>
      <c r="C1721" s="59"/>
      <c r="D1721" s="59"/>
      <c r="E1721" s="59"/>
      <c r="F1721" s="59"/>
      <c r="G1721" s="59"/>
      <c r="H1721" s="59"/>
      <c r="I1721" s="59">
        <v>28.07</v>
      </c>
      <c r="J1721" s="59">
        <v>28.9</v>
      </c>
      <c r="K1721" s="59">
        <v>29.17</v>
      </c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>
        <v>29.1</v>
      </c>
      <c r="CS1721" s="59">
        <v>24.08</v>
      </c>
      <c r="CT1721" s="59">
        <v>23.92</v>
      </c>
      <c r="CU1721" s="59">
        <v>26.15</v>
      </c>
      <c r="CV1721" s="59"/>
      <c r="CW1721" s="59">
        <v>24</v>
      </c>
      <c r="CX1721" s="59">
        <v>27.03</v>
      </c>
      <c r="CY1721" s="59">
        <v>21.71</v>
      </c>
      <c r="CZ1721" s="59">
        <v>25.8</v>
      </c>
      <c r="DA1721" s="59">
        <v>23.34</v>
      </c>
      <c r="DB1721" s="59"/>
      <c r="DC1721" s="59"/>
      <c r="DD1721" s="59"/>
      <c r="DE1721" s="59"/>
      <c r="DF1721" s="59"/>
      <c r="DG1721" s="59"/>
      <c r="DH1721" s="59"/>
    </row>
    <row r="1722" spans="2:112" s="10" customFormat="1" ht="15" x14ac:dyDescent="0.25">
      <c r="B1722" s="58">
        <v>43419</v>
      </c>
      <c r="C1722" s="59"/>
      <c r="D1722" s="59"/>
      <c r="E1722" s="59"/>
      <c r="F1722" s="59"/>
      <c r="G1722" s="59"/>
      <c r="H1722" s="59"/>
      <c r="I1722" s="59">
        <v>28.05</v>
      </c>
      <c r="J1722" s="59">
        <v>28.33</v>
      </c>
      <c r="K1722" s="59">
        <v>29.1</v>
      </c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>
        <v>28.65</v>
      </c>
      <c r="CS1722" s="59">
        <v>24.08</v>
      </c>
      <c r="CT1722" s="59">
        <v>23.92</v>
      </c>
      <c r="CU1722" s="59">
        <v>26.24</v>
      </c>
      <c r="CV1722" s="59"/>
      <c r="CW1722" s="59">
        <v>24</v>
      </c>
      <c r="CX1722" s="59">
        <v>26.7</v>
      </c>
      <c r="CY1722" s="59">
        <v>21.48</v>
      </c>
      <c r="CZ1722" s="59">
        <v>25.71</v>
      </c>
      <c r="DA1722" s="59">
        <v>23.01</v>
      </c>
      <c r="DB1722" s="59"/>
      <c r="DC1722" s="59"/>
      <c r="DD1722" s="59"/>
      <c r="DE1722" s="59"/>
      <c r="DF1722" s="59"/>
      <c r="DG1722" s="59"/>
      <c r="DH1722" s="59"/>
    </row>
    <row r="1723" spans="2:112" s="10" customFormat="1" ht="15" x14ac:dyDescent="0.25">
      <c r="B1723" s="58">
        <v>43418</v>
      </c>
      <c r="C1723" s="59"/>
      <c r="D1723" s="59"/>
      <c r="E1723" s="59"/>
      <c r="F1723" s="59"/>
      <c r="G1723" s="59"/>
      <c r="H1723" s="59"/>
      <c r="I1723" s="59">
        <v>28.07</v>
      </c>
      <c r="J1723" s="59">
        <v>28.28</v>
      </c>
      <c r="K1723" s="59">
        <v>29.03</v>
      </c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>
        <v>28.68</v>
      </c>
      <c r="CS1723" s="59">
        <v>24.23</v>
      </c>
      <c r="CT1723" s="59">
        <v>24.07</v>
      </c>
      <c r="CU1723" s="59">
        <v>26.58</v>
      </c>
      <c r="CV1723" s="59"/>
      <c r="CW1723" s="59">
        <v>24.15</v>
      </c>
      <c r="CX1723" s="59">
        <v>26.96</v>
      </c>
      <c r="CY1723" s="59">
        <v>21.71</v>
      </c>
      <c r="CZ1723" s="59">
        <v>25.88</v>
      </c>
      <c r="DA1723" s="59">
        <v>23.27</v>
      </c>
      <c r="DB1723" s="59"/>
      <c r="DC1723" s="59"/>
      <c r="DD1723" s="59"/>
      <c r="DE1723" s="59"/>
      <c r="DF1723" s="59"/>
      <c r="DG1723" s="59"/>
      <c r="DH1723" s="59"/>
    </row>
    <row r="1724" spans="2:112" s="10" customFormat="1" ht="15" x14ac:dyDescent="0.25">
      <c r="B1724" s="58">
        <v>43417</v>
      </c>
      <c r="C1724" s="59"/>
      <c r="D1724" s="59"/>
      <c r="E1724" s="59"/>
      <c r="F1724" s="59"/>
      <c r="G1724" s="59"/>
      <c r="H1724" s="59"/>
      <c r="I1724" s="59">
        <v>27.98</v>
      </c>
      <c r="J1724" s="59">
        <v>28</v>
      </c>
      <c r="K1724" s="59">
        <v>28.84</v>
      </c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>
        <v>28.6</v>
      </c>
      <c r="CS1724" s="59">
        <v>24.53</v>
      </c>
      <c r="CT1724" s="59">
        <v>24.37</v>
      </c>
      <c r="CU1724" s="59">
        <v>26.94</v>
      </c>
      <c r="CV1724" s="59"/>
      <c r="CW1724" s="59">
        <v>24.45</v>
      </c>
      <c r="CX1724" s="59">
        <v>27.28</v>
      </c>
      <c r="CY1724" s="59">
        <v>22.19</v>
      </c>
      <c r="CZ1724" s="59">
        <v>26.1</v>
      </c>
      <c r="DA1724" s="59">
        <v>23.69</v>
      </c>
      <c r="DB1724" s="59"/>
      <c r="DC1724" s="59"/>
      <c r="DD1724" s="59"/>
      <c r="DE1724" s="59"/>
      <c r="DF1724" s="59"/>
      <c r="DG1724" s="59"/>
      <c r="DH1724" s="59"/>
    </row>
    <row r="1725" spans="2:112" s="10" customFormat="1" ht="15" x14ac:dyDescent="0.25">
      <c r="B1725" s="58">
        <v>43416</v>
      </c>
      <c r="C1725" s="59"/>
      <c r="D1725" s="59"/>
      <c r="E1725" s="59"/>
      <c r="F1725" s="59"/>
      <c r="G1725" s="59"/>
      <c r="H1725" s="59"/>
      <c r="I1725" s="59">
        <v>27.72</v>
      </c>
      <c r="J1725" s="59">
        <v>28.25</v>
      </c>
      <c r="K1725" s="59">
        <v>27.05</v>
      </c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>
        <v>28.35</v>
      </c>
      <c r="CS1725" s="59">
        <v>24.53</v>
      </c>
      <c r="CT1725" s="59">
        <v>24.37</v>
      </c>
      <c r="CU1725" s="59">
        <v>27.18</v>
      </c>
      <c r="CV1725" s="59"/>
      <c r="CW1725" s="59">
        <v>24.45</v>
      </c>
      <c r="CX1725" s="59">
        <v>26.24</v>
      </c>
      <c r="CY1725" s="59">
        <v>22.37</v>
      </c>
      <c r="CZ1725" s="59">
        <v>26.1</v>
      </c>
      <c r="DA1725" s="59">
        <v>23.88</v>
      </c>
      <c r="DB1725" s="59"/>
      <c r="DC1725" s="59"/>
      <c r="DD1725" s="59"/>
      <c r="DE1725" s="59"/>
      <c r="DF1725" s="59"/>
      <c r="DG1725" s="59"/>
      <c r="DH1725" s="59"/>
    </row>
    <row r="1726" spans="2:112" s="10" customFormat="1" ht="15" x14ac:dyDescent="0.25">
      <c r="B1726" s="58">
        <v>43413</v>
      </c>
      <c r="C1726" s="59"/>
      <c r="D1726" s="59"/>
      <c r="E1726" s="59"/>
      <c r="F1726" s="59"/>
      <c r="G1726" s="59"/>
      <c r="H1726" s="59"/>
      <c r="I1726" s="59">
        <v>26.7</v>
      </c>
      <c r="J1726" s="59">
        <v>27.1</v>
      </c>
      <c r="K1726" s="59">
        <v>26.99</v>
      </c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>
        <v>26.85</v>
      </c>
      <c r="CS1726" s="59">
        <v>23.63</v>
      </c>
      <c r="CT1726" s="59">
        <v>23.47</v>
      </c>
      <c r="CU1726" s="59">
        <v>26.27</v>
      </c>
      <c r="CV1726" s="59"/>
      <c r="CW1726" s="59">
        <v>23.55</v>
      </c>
      <c r="CX1726" s="59">
        <v>26.18</v>
      </c>
      <c r="CY1726" s="59">
        <v>21.83</v>
      </c>
      <c r="CZ1726" s="59">
        <v>25.05</v>
      </c>
      <c r="DA1726" s="59">
        <v>23.22</v>
      </c>
      <c r="DB1726" s="59"/>
      <c r="DC1726" s="59"/>
      <c r="DD1726" s="59"/>
      <c r="DE1726" s="59"/>
      <c r="DF1726" s="59"/>
      <c r="DG1726" s="59"/>
      <c r="DH1726" s="59"/>
    </row>
    <row r="1727" spans="2:112" s="10" customFormat="1" ht="15" x14ac:dyDescent="0.25">
      <c r="B1727" s="58">
        <v>43412</v>
      </c>
      <c r="C1727" s="59"/>
      <c r="D1727" s="59"/>
      <c r="E1727" s="59"/>
      <c r="F1727" s="59"/>
      <c r="G1727" s="59"/>
      <c r="H1727" s="59"/>
      <c r="I1727" s="59">
        <v>27.08</v>
      </c>
      <c r="J1727" s="59">
        <v>27.2</v>
      </c>
      <c r="K1727" s="59">
        <v>27.17</v>
      </c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>
        <v>27.15</v>
      </c>
      <c r="CS1727" s="59">
        <v>23.93</v>
      </c>
      <c r="CT1727" s="59">
        <v>23.77</v>
      </c>
      <c r="CU1727" s="59">
        <v>26.18</v>
      </c>
      <c r="CV1727" s="59"/>
      <c r="CW1727" s="59">
        <v>23.85</v>
      </c>
      <c r="CX1727" s="59">
        <v>26.19</v>
      </c>
      <c r="CY1727" s="59">
        <v>22</v>
      </c>
      <c r="CZ1727" s="59">
        <v>25.25</v>
      </c>
      <c r="DA1727" s="59">
        <v>23.29</v>
      </c>
      <c r="DB1727" s="59"/>
      <c r="DC1727" s="59"/>
      <c r="DD1727" s="59"/>
      <c r="DE1727" s="59"/>
      <c r="DF1727" s="59"/>
      <c r="DG1727" s="59"/>
      <c r="DH1727" s="59"/>
    </row>
    <row r="1728" spans="2:112" s="10" customFormat="1" ht="15" x14ac:dyDescent="0.25">
      <c r="B1728" s="58">
        <v>43411</v>
      </c>
      <c r="C1728" s="59"/>
      <c r="D1728" s="59"/>
      <c r="E1728" s="59"/>
      <c r="F1728" s="59"/>
      <c r="G1728" s="59"/>
      <c r="H1728" s="59"/>
      <c r="I1728" s="59">
        <v>26.77</v>
      </c>
      <c r="J1728" s="59">
        <v>26.95</v>
      </c>
      <c r="K1728" s="59">
        <v>27.02</v>
      </c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>
        <v>26.85</v>
      </c>
      <c r="CS1728" s="59">
        <v>23.99</v>
      </c>
      <c r="CT1728" s="59">
        <v>23.47</v>
      </c>
      <c r="CU1728" s="59">
        <v>26.31</v>
      </c>
      <c r="CV1728" s="59"/>
      <c r="CW1728" s="59">
        <v>23.73</v>
      </c>
      <c r="CX1728" s="59">
        <v>26.27</v>
      </c>
      <c r="CY1728" s="59">
        <v>21.89</v>
      </c>
      <c r="CZ1728" s="59">
        <v>25.15</v>
      </c>
      <c r="DA1728" s="59">
        <v>23.2</v>
      </c>
      <c r="DB1728" s="59"/>
      <c r="DC1728" s="59"/>
      <c r="DD1728" s="59"/>
      <c r="DE1728" s="59"/>
      <c r="DF1728" s="59"/>
      <c r="DG1728" s="59"/>
      <c r="DH1728" s="59"/>
    </row>
    <row r="1729" spans="1:134" ht="15" x14ac:dyDescent="0.25">
      <c r="A1729" s="10"/>
      <c r="B1729" s="58">
        <v>43410</v>
      </c>
      <c r="C1729" s="59"/>
      <c r="D1729" s="59"/>
      <c r="E1729" s="59"/>
      <c r="F1729" s="59"/>
      <c r="G1729" s="59"/>
      <c r="H1729" s="59"/>
      <c r="I1729" s="59">
        <v>26.17</v>
      </c>
      <c r="J1729" s="59">
        <v>26.3</v>
      </c>
      <c r="K1729" s="59">
        <v>26.4</v>
      </c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>
        <v>26.15</v>
      </c>
      <c r="CS1729" s="59">
        <v>23.64</v>
      </c>
      <c r="CT1729" s="59">
        <v>22.86</v>
      </c>
      <c r="CU1729" s="59">
        <v>25.97</v>
      </c>
      <c r="CV1729" s="59"/>
      <c r="CW1729" s="59">
        <v>23.25</v>
      </c>
      <c r="CX1729" s="59">
        <v>25.65</v>
      </c>
      <c r="CY1729" s="59">
        <v>21.68</v>
      </c>
      <c r="CZ1729" s="59">
        <v>24.65</v>
      </c>
      <c r="DA1729" s="59">
        <v>22.99</v>
      </c>
      <c r="DB1729" s="59"/>
      <c r="DC1729" s="59"/>
      <c r="DD1729" s="59"/>
      <c r="DE1729" s="59"/>
      <c r="DF1729" s="59"/>
      <c r="DG1729" s="59"/>
      <c r="DH1729" s="59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</row>
    <row r="1730" spans="1:134" ht="15" x14ac:dyDescent="0.25">
      <c r="A1730" s="10"/>
      <c r="B1730" s="58">
        <v>43409</v>
      </c>
      <c r="C1730" s="59"/>
      <c r="D1730" s="59"/>
      <c r="E1730" s="59"/>
      <c r="F1730" s="59"/>
      <c r="G1730" s="59"/>
      <c r="H1730" s="59"/>
      <c r="I1730" s="59">
        <v>26.32</v>
      </c>
      <c r="J1730" s="59">
        <v>26.4</v>
      </c>
      <c r="K1730" s="59">
        <v>26.69</v>
      </c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>
        <v>26.35</v>
      </c>
      <c r="CS1730" s="59">
        <v>26.34</v>
      </c>
      <c r="CT1730" s="59">
        <v>23.06</v>
      </c>
      <c r="CU1730" s="59">
        <v>25.97</v>
      </c>
      <c r="CV1730" s="59"/>
      <c r="CW1730" s="59">
        <v>23.35</v>
      </c>
      <c r="CX1730" s="59">
        <v>25.75</v>
      </c>
      <c r="CY1730" s="59">
        <v>21.62</v>
      </c>
      <c r="CZ1730" s="59">
        <v>24.75</v>
      </c>
      <c r="DA1730" s="59">
        <v>22.92</v>
      </c>
      <c r="DB1730" s="59"/>
      <c r="DC1730" s="59"/>
      <c r="DD1730" s="59"/>
      <c r="DE1730" s="59"/>
      <c r="DF1730" s="59"/>
      <c r="DG1730" s="59"/>
      <c r="DH1730" s="59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</row>
    <row r="1731" spans="1:134" ht="15" x14ac:dyDescent="0.25">
      <c r="A1731" s="10"/>
      <c r="B1731" s="58">
        <v>43406</v>
      </c>
      <c r="C1731" s="59"/>
      <c r="D1731" s="59"/>
      <c r="E1731" s="59"/>
      <c r="F1731" s="59"/>
      <c r="G1731" s="59"/>
      <c r="H1731" s="59"/>
      <c r="I1731" s="59">
        <v>26.3</v>
      </c>
      <c r="J1731" s="59">
        <v>26.5</v>
      </c>
      <c r="K1731" s="59">
        <v>26.42</v>
      </c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>
        <v>26.45</v>
      </c>
      <c r="CS1731" s="59">
        <v>23.83</v>
      </c>
      <c r="CT1731" s="59">
        <v>22.98</v>
      </c>
      <c r="CU1731" s="59">
        <v>25.97</v>
      </c>
      <c r="CV1731" s="59"/>
      <c r="CW1731" s="59">
        <v>23.4</v>
      </c>
      <c r="CX1731" s="59">
        <v>25.8</v>
      </c>
      <c r="CY1731" s="59">
        <v>22.09</v>
      </c>
      <c r="CZ1731" s="59">
        <v>24.8</v>
      </c>
      <c r="DA1731" s="59">
        <v>23.42</v>
      </c>
      <c r="DB1731" s="59"/>
      <c r="DC1731" s="59"/>
      <c r="DD1731" s="59"/>
      <c r="DE1731" s="59"/>
      <c r="DF1731" s="59"/>
      <c r="DG1731" s="59"/>
      <c r="DH1731" s="59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</row>
    <row r="1732" spans="1:134" ht="15" x14ac:dyDescent="0.25">
      <c r="A1732" s="10"/>
      <c r="B1732" s="58">
        <v>43405</v>
      </c>
      <c r="C1732" s="59"/>
      <c r="D1732" s="59"/>
      <c r="E1732" s="59"/>
      <c r="F1732" s="59"/>
      <c r="G1732" s="59"/>
      <c r="H1732" s="59"/>
      <c r="I1732" s="59">
        <v>25.92</v>
      </c>
      <c r="J1732" s="59">
        <v>26.54</v>
      </c>
      <c r="K1732" s="59">
        <v>26.5</v>
      </c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>
        <v>26.27</v>
      </c>
      <c r="CS1732" s="59">
        <v>23.56</v>
      </c>
      <c r="CT1732" s="59">
        <v>22.71</v>
      </c>
      <c r="CU1732" s="59">
        <v>25.3</v>
      </c>
      <c r="CV1732" s="59"/>
      <c r="CW1732" s="59">
        <v>23.13</v>
      </c>
      <c r="CX1732" s="59">
        <v>25.29</v>
      </c>
      <c r="CY1732" s="59">
        <v>21.84</v>
      </c>
      <c r="CZ1732" s="59">
        <v>24.45</v>
      </c>
      <c r="DA1732" s="59">
        <v>23.09</v>
      </c>
      <c r="DB1732" s="59"/>
      <c r="DC1732" s="59"/>
      <c r="DD1732" s="59"/>
      <c r="DE1732" s="59"/>
      <c r="DF1732" s="59"/>
      <c r="DG1732" s="59"/>
      <c r="DH1732" s="59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</row>
    <row r="1733" spans="1:134" ht="15" x14ac:dyDescent="0.25">
      <c r="A1733" s="10"/>
      <c r="B1733" s="58">
        <v>43404</v>
      </c>
      <c r="C1733" s="59"/>
      <c r="D1733" s="59"/>
      <c r="E1733" s="59"/>
      <c r="F1733" s="59"/>
      <c r="G1733" s="59"/>
      <c r="H1733" s="59">
        <v>26.03</v>
      </c>
      <c r="I1733" s="59">
        <v>26.75</v>
      </c>
      <c r="J1733" s="59">
        <v>27.14</v>
      </c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>
        <v>26.95</v>
      </c>
      <c r="CS1733" s="59">
        <v>24.23</v>
      </c>
      <c r="CT1733" s="59">
        <v>23.38</v>
      </c>
      <c r="CU1733" s="59">
        <v>26.07</v>
      </c>
      <c r="CV1733" s="59"/>
      <c r="CW1733" s="59">
        <v>23.8</v>
      </c>
      <c r="CX1733" s="59">
        <v>26.02</v>
      </c>
      <c r="CY1733" s="59">
        <v>22.06</v>
      </c>
      <c r="CZ1733" s="59">
        <v>25.15</v>
      </c>
      <c r="DA1733" s="59">
        <v>23.31</v>
      </c>
      <c r="DB1733" s="59"/>
      <c r="DC1733" s="59"/>
      <c r="DD1733" s="59"/>
      <c r="DE1733" s="59"/>
      <c r="DF1733" s="59"/>
      <c r="DG1733" s="59"/>
      <c r="DH1733" s="59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</row>
    <row r="1734" spans="1:134" ht="15" x14ac:dyDescent="0.25">
      <c r="A1734" s="10"/>
      <c r="B1734" s="58">
        <v>43403</v>
      </c>
      <c r="C1734" s="59"/>
      <c r="D1734" s="59"/>
      <c r="E1734" s="59"/>
      <c r="F1734" s="59"/>
      <c r="G1734" s="59"/>
      <c r="H1734" s="59">
        <v>25.87</v>
      </c>
      <c r="I1734" s="59">
        <v>26.8</v>
      </c>
      <c r="J1734" s="59">
        <v>27.05</v>
      </c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>
        <v>26.85</v>
      </c>
      <c r="CS1734" s="59">
        <v>24.28</v>
      </c>
      <c r="CT1734" s="59">
        <v>23.62</v>
      </c>
      <c r="CU1734" s="59">
        <v>26.67</v>
      </c>
      <c r="CV1734" s="59"/>
      <c r="CW1734" s="59">
        <v>23.95</v>
      </c>
      <c r="CX1734" s="59">
        <v>26.42</v>
      </c>
      <c r="CY1734" s="59">
        <v>22.33</v>
      </c>
      <c r="CZ1734" s="59">
        <v>25.35</v>
      </c>
      <c r="DA1734" s="59">
        <v>23.63</v>
      </c>
      <c r="DB1734" s="59"/>
      <c r="DC1734" s="59"/>
      <c r="DD1734" s="59"/>
      <c r="DE1734" s="59"/>
      <c r="DF1734" s="59"/>
      <c r="DG1734" s="59"/>
      <c r="DH1734" s="59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</row>
    <row r="1735" spans="1:134" ht="15" x14ac:dyDescent="0.25">
      <c r="A1735" s="10"/>
      <c r="B1735" s="58">
        <v>43402</v>
      </c>
      <c r="C1735" s="59"/>
      <c r="D1735" s="59"/>
      <c r="E1735" s="59"/>
      <c r="F1735" s="59"/>
      <c r="G1735" s="59"/>
      <c r="H1735" s="59">
        <v>26.1</v>
      </c>
      <c r="I1735" s="59">
        <v>27.1</v>
      </c>
      <c r="J1735" s="59">
        <v>27.78</v>
      </c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>
        <v>27.4</v>
      </c>
      <c r="CS1735" s="59">
        <v>24.18</v>
      </c>
      <c r="CT1735" s="59">
        <v>24.22</v>
      </c>
      <c r="CU1735" s="59">
        <v>27.02</v>
      </c>
      <c r="CV1735" s="59"/>
      <c r="CW1735" s="59">
        <v>24.2</v>
      </c>
      <c r="CX1735" s="59">
        <v>26.85</v>
      </c>
      <c r="CY1735" s="59">
        <v>22.56</v>
      </c>
      <c r="CZ1735" s="59">
        <v>25.7</v>
      </c>
      <c r="DA1735" s="59">
        <v>23.96</v>
      </c>
      <c r="DB1735" s="59"/>
      <c r="DC1735" s="59"/>
      <c r="DD1735" s="59"/>
      <c r="DE1735" s="59"/>
      <c r="DF1735" s="59"/>
      <c r="DG1735" s="59"/>
      <c r="DH1735" s="59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</row>
    <row r="1736" spans="1:134" ht="15" x14ac:dyDescent="0.25">
      <c r="A1736" s="10"/>
      <c r="B1736" s="58">
        <v>43399</v>
      </c>
      <c r="C1736" s="59"/>
      <c r="D1736" s="59"/>
      <c r="E1736" s="59"/>
      <c r="F1736" s="59"/>
      <c r="G1736" s="59"/>
      <c r="H1736" s="59">
        <v>26.19</v>
      </c>
      <c r="I1736" s="59">
        <v>27.04</v>
      </c>
      <c r="J1736" s="59">
        <v>27.25</v>
      </c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>
        <v>27.17</v>
      </c>
      <c r="CS1736" s="59">
        <v>24.35</v>
      </c>
      <c r="CT1736" s="59">
        <v>23.61</v>
      </c>
      <c r="CU1736" s="59">
        <v>26.89</v>
      </c>
      <c r="CV1736" s="59"/>
      <c r="CW1736" s="59">
        <v>23.98</v>
      </c>
      <c r="CX1736" s="59">
        <v>26.43</v>
      </c>
      <c r="CY1736" s="59">
        <v>22.28</v>
      </c>
      <c r="CZ1736" s="59">
        <v>25.5</v>
      </c>
      <c r="DA1736" s="59">
        <v>23.69</v>
      </c>
      <c r="DB1736" s="59"/>
      <c r="DC1736" s="59"/>
      <c r="DD1736" s="59"/>
      <c r="DE1736" s="59"/>
      <c r="DF1736" s="59"/>
      <c r="DG1736" s="59"/>
      <c r="DH1736" s="59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</row>
    <row r="1737" spans="1:134" ht="15" x14ac:dyDescent="0.25">
      <c r="A1737" s="10"/>
      <c r="B1737" s="58">
        <v>43398</v>
      </c>
      <c r="C1737" s="59"/>
      <c r="D1737" s="59"/>
      <c r="E1737" s="59"/>
      <c r="F1737" s="59"/>
      <c r="G1737" s="59"/>
      <c r="H1737" s="59">
        <v>26.48</v>
      </c>
      <c r="I1737" s="59">
        <v>27.45</v>
      </c>
      <c r="J1737" s="59">
        <v>28.2</v>
      </c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>
        <v>28.05</v>
      </c>
      <c r="CS1737" s="59">
        <v>25.07</v>
      </c>
      <c r="CT1737" s="59">
        <v>24.33</v>
      </c>
      <c r="CU1737" s="59">
        <v>27.57</v>
      </c>
      <c r="CV1737" s="59"/>
      <c r="CW1737" s="59">
        <v>24.7</v>
      </c>
      <c r="CX1737" s="59">
        <v>26.87</v>
      </c>
      <c r="CY1737" s="59">
        <v>22.85</v>
      </c>
      <c r="CZ1737" s="59">
        <v>26.25</v>
      </c>
      <c r="DA1737" s="59">
        <v>24.28</v>
      </c>
      <c r="DB1737" s="59"/>
      <c r="DC1737" s="59"/>
      <c r="DD1737" s="59"/>
      <c r="DE1737" s="59"/>
      <c r="DF1737" s="59"/>
      <c r="DG1737" s="59"/>
      <c r="DH1737" s="59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</row>
    <row r="1738" spans="1:134" ht="15" x14ac:dyDescent="0.25">
      <c r="A1738" s="10"/>
      <c r="B1738" s="58">
        <v>43397</v>
      </c>
      <c r="C1738" s="59"/>
      <c r="D1738" s="59"/>
      <c r="E1738" s="59"/>
      <c r="F1738" s="59"/>
      <c r="G1738" s="59"/>
      <c r="H1738" s="59">
        <v>27.01</v>
      </c>
      <c r="I1738" s="59">
        <v>27.7</v>
      </c>
      <c r="J1738" s="59">
        <v>28.93</v>
      </c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>
        <v>28.6</v>
      </c>
      <c r="CS1738" s="59">
        <v>25.17</v>
      </c>
      <c r="CT1738" s="59">
        <v>24.63</v>
      </c>
      <c r="CU1738" s="59">
        <v>27.43</v>
      </c>
      <c r="CV1738" s="59"/>
      <c r="CW1738" s="59">
        <v>24.9</v>
      </c>
      <c r="CX1738" s="59">
        <v>26.86</v>
      </c>
      <c r="CY1738" s="59">
        <v>22.63</v>
      </c>
      <c r="CZ1738" s="59">
        <v>26.45</v>
      </c>
      <c r="DA1738" s="59">
        <v>24.04</v>
      </c>
      <c r="DB1738" s="59"/>
      <c r="DC1738" s="59"/>
      <c r="DD1738" s="59"/>
      <c r="DE1738" s="59"/>
      <c r="DF1738" s="59"/>
      <c r="DG1738" s="59"/>
      <c r="DH1738" s="59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</row>
    <row r="1739" spans="1:134" ht="15" x14ac:dyDescent="0.25">
      <c r="A1739" s="10"/>
      <c r="B1739" s="58">
        <v>43396</v>
      </c>
      <c r="C1739" s="59"/>
      <c r="D1739" s="59"/>
      <c r="E1739" s="59"/>
      <c r="F1739" s="59"/>
      <c r="G1739" s="59"/>
      <c r="H1739" s="59">
        <v>27.27</v>
      </c>
      <c r="I1739" s="59">
        <v>28.2</v>
      </c>
      <c r="J1739" s="59">
        <v>29.06</v>
      </c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>
        <v>28.65</v>
      </c>
      <c r="CS1739" s="59">
        <v>25.32</v>
      </c>
      <c r="CT1739" s="59">
        <v>24.68</v>
      </c>
      <c r="CU1739" s="59">
        <v>27.18</v>
      </c>
      <c r="CV1739" s="59"/>
      <c r="CW1739" s="59">
        <v>25</v>
      </c>
      <c r="CX1739" s="59">
        <v>27.08</v>
      </c>
      <c r="CY1739" s="59">
        <v>22.7</v>
      </c>
      <c r="CZ1739" s="59">
        <v>26.45</v>
      </c>
      <c r="DA1739" s="59">
        <v>24.02</v>
      </c>
      <c r="DB1739" s="59"/>
      <c r="DC1739" s="59"/>
      <c r="DD1739" s="59"/>
      <c r="DE1739" s="59"/>
      <c r="DF1739" s="59"/>
      <c r="DG1739" s="59"/>
      <c r="DH1739" s="59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</row>
    <row r="1740" spans="1:134" ht="15" x14ac:dyDescent="0.25">
      <c r="A1740" s="10"/>
      <c r="B1740" s="58">
        <v>43395</v>
      </c>
      <c r="C1740" s="59"/>
      <c r="D1740" s="59"/>
      <c r="E1740" s="59"/>
      <c r="F1740" s="59"/>
      <c r="G1740" s="59"/>
      <c r="H1740" s="59">
        <v>27.79</v>
      </c>
      <c r="I1740" s="59">
        <v>28.55</v>
      </c>
      <c r="J1740" s="59">
        <v>29.55</v>
      </c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>
        <v>29.25</v>
      </c>
      <c r="CS1740" s="59">
        <v>25.48</v>
      </c>
      <c r="CT1740" s="59">
        <v>25.22</v>
      </c>
      <c r="CU1740" s="59">
        <v>27.49</v>
      </c>
      <c r="CV1740" s="59"/>
      <c r="CW1740" s="59">
        <v>25.35</v>
      </c>
      <c r="CX1740" s="59">
        <v>26.99</v>
      </c>
      <c r="CY1740" s="59">
        <v>22.9</v>
      </c>
      <c r="CZ1740" s="59">
        <v>26.85</v>
      </c>
      <c r="DA1740" s="59">
        <v>24.26</v>
      </c>
      <c r="DB1740" s="59"/>
      <c r="DC1740" s="59"/>
      <c r="DD1740" s="59"/>
      <c r="DE1740" s="59"/>
      <c r="DF1740" s="59"/>
      <c r="DG1740" s="59"/>
      <c r="DH1740" s="59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</row>
    <row r="1741" spans="1:134" ht="15" x14ac:dyDescent="0.25">
      <c r="A1741" s="10"/>
      <c r="B1741" s="58">
        <v>43392</v>
      </c>
      <c r="C1741" s="59"/>
      <c r="D1741" s="59"/>
      <c r="E1741" s="59"/>
      <c r="F1741" s="59"/>
      <c r="G1741" s="59"/>
      <c r="H1741" s="59">
        <v>28.08</v>
      </c>
      <c r="I1741" s="59">
        <v>28.85</v>
      </c>
      <c r="J1741" s="59">
        <v>29.98</v>
      </c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>
        <v>29.65</v>
      </c>
      <c r="CS1741" s="59">
        <v>25.68</v>
      </c>
      <c r="CT1741" s="59">
        <v>25.52</v>
      </c>
      <c r="CU1741" s="59">
        <v>27.79</v>
      </c>
      <c r="CV1741" s="59"/>
      <c r="CW1741" s="59">
        <v>25.6</v>
      </c>
      <c r="CX1741" s="59">
        <v>27.28</v>
      </c>
      <c r="CY1741" s="59">
        <v>23</v>
      </c>
      <c r="CZ1741" s="59">
        <v>27.15</v>
      </c>
      <c r="DA1741" s="59">
        <v>24.4</v>
      </c>
      <c r="DB1741" s="59"/>
      <c r="DC1741" s="59"/>
      <c r="DD1741" s="59"/>
      <c r="DE1741" s="59"/>
      <c r="DF1741" s="59"/>
      <c r="DG1741" s="59"/>
      <c r="DH1741" s="59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</row>
    <row r="1742" spans="1:134" ht="15" x14ac:dyDescent="0.25">
      <c r="A1742" s="10"/>
      <c r="B1742" s="58">
        <v>43391</v>
      </c>
      <c r="C1742" s="59"/>
      <c r="D1742" s="59"/>
      <c r="E1742" s="59"/>
      <c r="F1742" s="59"/>
      <c r="G1742" s="59"/>
      <c r="H1742" s="59">
        <v>27.88</v>
      </c>
      <c r="I1742" s="59">
        <v>28.66</v>
      </c>
      <c r="J1742" s="59">
        <v>29.43</v>
      </c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>
        <v>28.98</v>
      </c>
      <c r="CS1742" s="59">
        <v>25.11</v>
      </c>
      <c r="CT1742" s="59">
        <v>24.53</v>
      </c>
      <c r="CU1742" s="59">
        <v>27.89</v>
      </c>
      <c r="CV1742" s="59"/>
      <c r="CW1742" s="59">
        <v>24.82</v>
      </c>
      <c r="CX1742" s="59">
        <v>26.51</v>
      </c>
      <c r="CY1742" s="59">
        <v>22.21</v>
      </c>
      <c r="CZ1742" s="59">
        <v>26.62</v>
      </c>
      <c r="DA1742" s="59">
        <v>23.82</v>
      </c>
      <c r="DB1742" s="59"/>
      <c r="DC1742" s="59"/>
      <c r="DD1742" s="59"/>
      <c r="DE1742" s="59"/>
      <c r="DF1742" s="59"/>
      <c r="DG1742" s="59"/>
      <c r="DH1742" s="59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</row>
    <row r="1743" spans="1:134" ht="15" x14ac:dyDescent="0.25">
      <c r="A1743" s="10"/>
      <c r="B1743" s="58">
        <v>43390</v>
      </c>
      <c r="C1743" s="59"/>
      <c r="D1743" s="59"/>
      <c r="E1743" s="59"/>
      <c r="F1743" s="59"/>
      <c r="G1743" s="59"/>
      <c r="H1743" s="59">
        <v>27.81</v>
      </c>
      <c r="I1743" s="59">
        <v>28.48</v>
      </c>
      <c r="J1743" s="59">
        <v>29.07</v>
      </c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>
        <v>28.7</v>
      </c>
      <c r="CS1743" s="59">
        <v>25.12</v>
      </c>
      <c r="CT1743" s="59">
        <v>24.58</v>
      </c>
      <c r="CU1743" s="59">
        <v>27.04</v>
      </c>
      <c r="CV1743" s="59"/>
      <c r="CW1743" s="59">
        <v>24.85</v>
      </c>
      <c r="CX1743" s="59">
        <v>26.47</v>
      </c>
      <c r="CY1743" s="59">
        <v>22.26</v>
      </c>
      <c r="CZ1743" s="59">
        <v>26.35</v>
      </c>
      <c r="DA1743" s="59">
        <v>23.6</v>
      </c>
      <c r="DB1743" s="59"/>
      <c r="DC1743" s="59"/>
      <c r="DD1743" s="59"/>
      <c r="DE1743" s="59"/>
      <c r="DF1743" s="59"/>
      <c r="DG1743" s="59"/>
      <c r="DH1743" s="59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</row>
    <row r="1744" spans="1:134" ht="15" x14ac:dyDescent="0.25">
      <c r="A1744" s="10"/>
      <c r="B1744" s="58">
        <v>43389</v>
      </c>
      <c r="C1744" s="59"/>
      <c r="D1744" s="59"/>
      <c r="E1744" s="59"/>
      <c r="F1744" s="59"/>
      <c r="G1744" s="59"/>
      <c r="H1744" s="59">
        <v>28.06</v>
      </c>
      <c r="I1744" s="59">
        <v>28.95</v>
      </c>
      <c r="J1744" s="59">
        <v>29.74</v>
      </c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>
        <v>29.45</v>
      </c>
      <c r="CS1744" s="59">
        <v>25.65</v>
      </c>
      <c r="CT1744" s="59">
        <v>25.25</v>
      </c>
      <c r="CU1744" s="59">
        <v>27.69</v>
      </c>
      <c r="CV1744" s="59"/>
      <c r="CW1744" s="59">
        <v>25.45</v>
      </c>
      <c r="CX1744" s="59">
        <v>26.98</v>
      </c>
      <c r="CY1744" s="59">
        <v>23.03</v>
      </c>
      <c r="CZ1744" s="59">
        <v>27</v>
      </c>
      <c r="DA1744" s="59">
        <v>24.43</v>
      </c>
      <c r="DB1744" s="59"/>
      <c r="DC1744" s="59"/>
      <c r="DD1744" s="59"/>
      <c r="DE1744" s="59"/>
      <c r="DF1744" s="59"/>
      <c r="DG1744" s="59"/>
      <c r="DH1744" s="59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</row>
    <row r="1745" spans="1:134" ht="15" x14ac:dyDescent="0.25">
      <c r="A1745" s="10"/>
      <c r="B1745" s="58">
        <v>43388</v>
      </c>
      <c r="C1745" s="59"/>
      <c r="D1745" s="59"/>
      <c r="E1745" s="59"/>
      <c r="F1745" s="59"/>
      <c r="G1745" s="59"/>
      <c r="H1745" s="59">
        <v>28.39</v>
      </c>
      <c r="I1745" s="59">
        <v>29.15</v>
      </c>
      <c r="J1745" s="59">
        <v>29.93</v>
      </c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>
        <v>29.75</v>
      </c>
      <c r="CS1745" s="59">
        <v>25.65</v>
      </c>
      <c r="CT1745" s="59">
        <v>25.25</v>
      </c>
      <c r="CU1745" s="59">
        <v>27.79</v>
      </c>
      <c r="CV1745" s="59"/>
      <c r="CW1745" s="59">
        <v>25.45</v>
      </c>
      <c r="CX1745" s="59">
        <v>26.93</v>
      </c>
      <c r="CY1745" s="59">
        <v>23.02</v>
      </c>
      <c r="CZ1745" s="59">
        <v>27.1</v>
      </c>
      <c r="DA1745" s="59">
        <v>24.51</v>
      </c>
      <c r="DB1745" s="59"/>
      <c r="DC1745" s="59"/>
      <c r="DD1745" s="59"/>
      <c r="DE1745" s="59"/>
      <c r="DF1745" s="59"/>
      <c r="DG1745" s="59"/>
      <c r="DH1745" s="59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</row>
    <row r="1746" spans="1:134" ht="15" x14ac:dyDescent="0.25">
      <c r="A1746" s="10"/>
      <c r="B1746" s="58">
        <v>43385</v>
      </c>
      <c r="C1746" s="59"/>
      <c r="D1746" s="59"/>
      <c r="E1746" s="59"/>
      <c r="F1746" s="59"/>
      <c r="G1746" s="59"/>
      <c r="H1746" s="59">
        <v>28</v>
      </c>
      <c r="I1746" s="59">
        <v>28.22</v>
      </c>
      <c r="J1746" s="59">
        <v>29.71</v>
      </c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>
        <v>28.9</v>
      </c>
      <c r="CS1746" s="59">
        <v>25.63</v>
      </c>
      <c r="CT1746" s="59">
        <v>25.13</v>
      </c>
      <c r="CU1746" s="59">
        <v>28.09</v>
      </c>
      <c r="CV1746" s="59"/>
      <c r="CW1746" s="59">
        <v>25.38</v>
      </c>
      <c r="CX1746" s="59">
        <v>26.89</v>
      </c>
      <c r="CY1746" s="59">
        <v>22.86</v>
      </c>
      <c r="CZ1746" s="59">
        <v>26.93</v>
      </c>
      <c r="DA1746" s="59">
        <v>24.26</v>
      </c>
      <c r="DB1746" s="59"/>
      <c r="DC1746" s="59"/>
      <c r="DD1746" s="59"/>
      <c r="DE1746" s="59"/>
      <c r="DF1746" s="59"/>
      <c r="DG1746" s="59"/>
      <c r="DH1746" s="59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</row>
    <row r="1747" spans="1:134" ht="15" x14ac:dyDescent="0.25">
      <c r="A1747" s="10"/>
      <c r="B1747" s="58">
        <v>43384</v>
      </c>
      <c r="C1747" s="59"/>
      <c r="D1747" s="59"/>
      <c r="E1747" s="59"/>
      <c r="F1747" s="59"/>
      <c r="G1747" s="59"/>
      <c r="H1747" s="59">
        <v>27.66</v>
      </c>
      <c r="I1747" s="59">
        <v>28.25</v>
      </c>
      <c r="J1747" s="59">
        <v>29.27</v>
      </c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>
        <v>28.9</v>
      </c>
      <c r="CS1747" s="59">
        <v>25.3</v>
      </c>
      <c r="CT1747" s="59">
        <v>24.6</v>
      </c>
      <c r="CU1747" s="59">
        <v>27.24</v>
      </c>
      <c r="CV1747" s="59"/>
      <c r="CW1747" s="59">
        <v>24.95</v>
      </c>
      <c r="CX1747" s="59">
        <v>26.66</v>
      </c>
      <c r="CY1747" s="59">
        <v>22.71</v>
      </c>
      <c r="CZ1747" s="59">
        <v>26.5</v>
      </c>
      <c r="DA1747" s="59">
        <v>24.12</v>
      </c>
      <c r="DB1747" s="59"/>
      <c r="DC1747" s="59"/>
      <c r="DD1747" s="59"/>
      <c r="DE1747" s="59"/>
      <c r="DF1747" s="59"/>
      <c r="DG1747" s="59"/>
      <c r="DH1747" s="59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</row>
    <row r="1748" spans="1:134" ht="15" x14ac:dyDescent="0.25">
      <c r="A1748" s="10"/>
      <c r="B1748" s="58">
        <v>43383</v>
      </c>
      <c r="C1748" s="59"/>
      <c r="D1748" s="59"/>
      <c r="E1748" s="59"/>
      <c r="F1748" s="59"/>
      <c r="G1748" s="59"/>
      <c r="H1748" s="59">
        <v>28.3</v>
      </c>
      <c r="I1748" s="59">
        <v>29.35</v>
      </c>
      <c r="J1748" s="59">
        <v>30.26</v>
      </c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>
        <v>30.4</v>
      </c>
      <c r="CS1748" s="59">
        <v>25.89</v>
      </c>
      <c r="CT1748" s="59">
        <v>25.31</v>
      </c>
      <c r="CU1748" s="59">
        <v>26.86</v>
      </c>
      <c r="CV1748" s="59"/>
      <c r="CW1748" s="59">
        <v>25.6</v>
      </c>
      <c r="CX1748" s="59">
        <v>26.61</v>
      </c>
      <c r="CY1748" s="59">
        <v>23.46</v>
      </c>
      <c r="CZ1748" s="59">
        <v>27.1</v>
      </c>
      <c r="DA1748" s="59">
        <v>24.84</v>
      </c>
      <c r="DB1748" s="59"/>
      <c r="DC1748" s="59"/>
      <c r="DD1748" s="59"/>
      <c r="DE1748" s="59"/>
      <c r="DF1748" s="59"/>
      <c r="DG1748" s="59"/>
      <c r="DH1748" s="59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</row>
    <row r="1749" spans="1:134" ht="15" x14ac:dyDescent="0.25">
      <c r="A1749" s="10"/>
      <c r="B1749" s="58">
        <v>43382</v>
      </c>
      <c r="C1749" s="59"/>
      <c r="D1749" s="59"/>
      <c r="E1749" s="59"/>
      <c r="F1749" s="59"/>
      <c r="G1749" s="59"/>
      <c r="H1749" s="59">
        <v>28.94</v>
      </c>
      <c r="I1749" s="59">
        <v>29.73</v>
      </c>
      <c r="J1749" s="59">
        <v>30.27</v>
      </c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>
        <v>30.25</v>
      </c>
      <c r="CS1749" s="59">
        <v>26.1</v>
      </c>
      <c r="CT1749" s="59">
        <v>25.9</v>
      </c>
      <c r="CU1749" s="59">
        <v>27.99</v>
      </c>
      <c r="CV1749" s="59"/>
      <c r="CW1749" s="59">
        <v>26</v>
      </c>
      <c r="CX1749" s="59">
        <v>27.06</v>
      </c>
      <c r="CY1749" s="59">
        <v>23.79</v>
      </c>
      <c r="CZ1749" s="59">
        <v>27.55</v>
      </c>
      <c r="DA1749" s="59">
        <v>25.2</v>
      </c>
      <c r="DB1749" s="59"/>
      <c r="DC1749" s="59"/>
      <c r="DD1749" s="59"/>
      <c r="DE1749" s="59"/>
      <c r="DF1749" s="59"/>
      <c r="DG1749" s="59"/>
      <c r="DH1749" s="59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</row>
    <row r="1750" spans="1:134" ht="15" x14ac:dyDescent="0.25">
      <c r="A1750" s="10"/>
      <c r="B1750" s="58">
        <v>43381</v>
      </c>
      <c r="C1750" s="59"/>
      <c r="D1750" s="59"/>
      <c r="E1750" s="59"/>
      <c r="F1750" s="59"/>
      <c r="G1750" s="59"/>
      <c r="H1750" s="59">
        <v>29.14</v>
      </c>
      <c r="I1750" s="59">
        <v>30.05</v>
      </c>
      <c r="J1750" s="59">
        <v>31.04</v>
      </c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>
        <v>30.7</v>
      </c>
      <c r="CS1750" s="59">
        <v>26.82</v>
      </c>
      <c r="CT1750" s="59">
        <v>26.08</v>
      </c>
      <c r="CU1750" s="59">
        <v>28.24</v>
      </c>
      <c r="CV1750" s="59"/>
      <c r="CW1750" s="59">
        <v>26.45</v>
      </c>
      <c r="CX1750" s="59">
        <v>27.46</v>
      </c>
      <c r="CY1750" s="59">
        <v>23.84</v>
      </c>
      <c r="CZ1750" s="59">
        <v>27.95</v>
      </c>
      <c r="DA1750" s="59">
        <v>25.19</v>
      </c>
      <c r="DB1750" s="59"/>
      <c r="DC1750" s="59"/>
      <c r="DD1750" s="59"/>
      <c r="DE1750" s="59"/>
      <c r="DF1750" s="59"/>
      <c r="DG1750" s="59"/>
      <c r="DH1750" s="59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</row>
    <row r="1751" spans="1:134" ht="15" x14ac:dyDescent="0.25">
      <c r="A1751" s="10"/>
      <c r="B1751" s="58">
        <v>43378</v>
      </c>
      <c r="C1751" s="59"/>
      <c r="D1751" s="59"/>
      <c r="E1751" s="59"/>
      <c r="F1751" s="59"/>
      <c r="G1751" s="59"/>
      <c r="H1751" s="59">
        <v>29.3</v>
      </c>
      <c r="I1751" s="59">
        <v>29.75</v>
      </c>
      <c r="J1751" s="59">
        <v>30.6</v>
      </c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>
        <v>30.75</v>
      </c>
      <c r="CS1751" s="59">
        <v>26.78</v>
      </c>
      <c r="CT1751" s="59">
        <v>26.52</v>
      </c>
      <c r="CU1751" s="59">
        <v>28.19</v>
      </c>
      <c r="CV1751" s="59"/>
      <c r="CW1751" s="59">
        <v>26.65</v>
      </c>
      <c r="CX1751" s="59">
        <v>27.56</v>
      </c>
      <c r="CY1751" s="59">
        <v>24.02</v>
      </c>
      <c r="CZ1751" s="59">
        <v>28.05</v>
      </c>
      <c r="DA1751" s="59">
        <v>25.28</v>
      </c>
      <c r="DB1751" s="59"/>
      <c r="DC1751" s="59"/>
      <c r="DD1751" s="59"/>
      <c r="DE1751" s="59"/>
      <c r="DF1751" s="59"/>
      <c r="DG1751" s="59"/>
      <c r="DH1751" s="59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</row>
    <row r="1752" spans="1:134" ht="15" x14ac:dyDescent="0.25">
      <c r="A1752" s="10"/>
      <c r="B1752" s="58">
        <v>43377</v>
      </c>
      <c r="C1752" s="59"/>
      <c r="D1752" s="59"/>
      <c r="E1752" s="59"/>
      <c r="F1752" s="59"/>
      <c r="G1752" s="59"/>
      <c r="H1752" s="59">
        <v>29.35</v>
      </c>
      <c r="I1752" s="59">
        <v>30.15</v>
      </c>
      <c r="J1752" s="59">
        <v>30.68</v>
      </c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>
        <v>30.75</v>
      </c>
      <c r="CS1752" s="59">
        <v>26.77</v>
      </c>
      <c r="CT1752" s="59">
        <v>26.53</v>
      </c>
      <c r="CU1752" s="59">
        <v>27.2</v>
      </c>
      <c r="CV1752" s="59"/>
      <c r="CW1752" s="59">
        <v>26.65</v>
      </c>
      <c r="CX1752" s="59">
        <v>27.31</v>
      </c>
      <c r="CY1752" s="59">
        <v>24.16</v>
      </c>
      <c r="CZ1752" s="59">
        <v>27.8</v>
      </c>
      <c r="DA1752" s="59">
        <v>25.21</v>
      </c>
      <c r="DB1752" s="59"/>
      <c r="DC1752" s="59"/>
      <c r="DD1752" s="59"/>
      <c r="DE1752" s="59"/>
      <c r="DF1752" s="59"/>
      <c r="DG1752" s="59"/>
      <c r="DH1752" s="59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</row>
    <row r="1753" spans="1:134" ht="15" x14ac:dyDescent="0.25">
      <c r="A1753" s="10"/>
      <c r="B1753" s="58">
        <v>43376</v>
      </c>
      <c r="C1753" s="59"/>
      <c r="D1753" s="59"/>
      <c r="E1753" s="59"/>
      <c r="F1753" s="59"/>
      <c r="G1753" s="59"/>
      <c r="H1753" s="59">
        <v>28.84</v>
      </c>
      <c r="I1753" s="59">
        <v>29.65</v>
      </c>
      <c r="J1753" s="59">
        <v>30.25</v>
      </c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>
        <v>30.68</v>
      </c>
      <c r="CS1753" s="59">
        <v>26.3</v>
      </c>
      <c r="CT1753" s="59">
        <v>25.5</v>
      </c>
      <c r="CU1753" s="59">
        <v>27.18</v>
      </c>
      <c r="CV1753" s="59"/>
      <c r="CW1753" s="59">
        <v>25.9</v>
      </c>
      <c r="CX1753" s="59">
        <v>26.91</v>
      </c>
      <c r="CY1753" s="59">
        <v>23.56</v>
      </c>
      <c r="CZ1753" s="59">
        <v>27.4</v>
      </c>
      <c r="DA1753" s="59">
        <v>24.93</v>
      </c>
      <c r="DB1753" s="59"/>
      <c r="DC1753" s="59"/>
      <c r="DD1753" s="59"/>
      <c r="DE1753" s="59"/>
      <c r="DF1753" s="59"/>
      <c r="DG1753" s="59"/>
      <c r="DH1753" s="59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</row>
    <row r="1754" spans="1:134" ht="15" x14ac:dyDescent="0.25">
      <c r="A1754" s="10"/>
      <c r="B1754" s="58">
        <v>43375</v>
      </c>
      <c r="C1754" s="59"/>
      <c r="D1754" s="59"/>
      <c r="E1754" s="59"/>
      <c r="F1754" s="59"/>
      <c r="G1754" s="59"/>
      <c r="H1754" s="59">
        <v>29.81</v>
      </c>
      <c r="I1754" s="59">
        <v>30.25</v>
      </c>
      <c r="J1754" s="59">
        <v>30.66</v>
      </c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>
        <v>31.54</v>
      </c>
      <c r="CS1754" s="59">
        <v>26.14</v>
      </c>
      <c r="CT1754" s="59">
        <v>26.16</v>
      </c>
      <c r="CU1754" s="59">
        <v>27.42</v>
      </c>
      <c r="CV1754" s="59"/>
      <c r="CW1754" s="59">
        <v>26.15</v>
      </c>
      <c r="CX1754" s="59">
        <v>27.31</v>
      </c>
      <c r="CY1754" s="59">
        <v>23.71</v>
      </c>
      <c r="CZ1754" s="59">
        <v>27.8</v>
      </c>
      <c r="DA1754" s="59">
        <v>25.2</v>
      </c>
      <c r="DB1754" s="59"/>
      <c r="DC1754" s="59"/>
      <c r="DD1754" s="59"/>
      <c r="DE1754" s="59"/>
      <c r="DF1754" s="59"/>
      <c r="DG1754" s="59"/>
      <c r="DH1754" s="59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</row>
    <row r="1755" spans="1:134" ht="15" x14ac:dyDescent="0.25">
      <c r="A1755" s="10"/>
      <c r="B1755" s="58">
        <v>43374</v>
      </c>
      <c r="C1755" s="59"/>
      <c r="D1755" s="59"/>
      <c r="E1755" s="59"/>
      <c r="F1755" s="59"/>
      <c r="G1755" s="59"/>
      <c r="H1755" s="59">
        <v>28.95</v>
      </c>
      <c r="I1755" s="59">
        <v>29.65</v>
      </c>
      <c r="J1755" s="59">
        <v>29.95</v>
      </c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>
        <v>29.95</v>
      </c>
      <c r="CS1755" s="59">
        <v>25.82</v>
      </c>
      <c r="CT1755" s="59">
        <v>25.88</v>
      </c>
      <c r="CU1755" s="59">
        <v>27.99</v>
      </c>
      <c r="CV1755" s="59"/>
      <c r="CW1755" s="59">
        <v>25.85</v>
      </c>
      <c r="CX1755" s="59">
        <v>26.91</v>
      </c>
      <c r="CY1755" s="59">
        <v>23.47</v>
      </c>
      <c r="CZ1755" s="59">
        <v>27.4</v>
      </c>
      <c r="DA1755" s="59">
        <v>24.88</v>
      </c>
      <c r="DB1755" s="59"/>
      <c r="DC1755" s="59"/>
      <c r="DD1755" s="59"/>
      <c r="DE1755" s="59"/>
      <c r="DF1755" s="59"/>
      <c r="DG1755" s="59"/>
      <c r="DH1755" s="59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</row>
    <row r="1756" spans="1:134" ht="15" x14ac:dyDescent="0.25">
      <c r="A1756" s="10"/>
      <c r="B1756" s="58">
        <v>43371</v>
      </c>
      <c r="C1756" s="59"/>
      <c r="D1756" s="59"/>
      <c r="E1756" s="59"/>
      <c r="F1756" s="59"/>
      <c r="G1756" s="59">
        <v>28.6</v>
      </c>
      <c r="H1756" s="59">
        <v>29.65</v>
      </c>
      <c r="I1756" s="59">
        <v>30.83</v>
      </c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>
        <v>29.95</v>
      </c>
      <c r="CS1756" s="59">
        <v>25.72</v>
      </c>
      <c r="CT1756" s="59">
        <v>24.79</v>
      </c>
      <c r="CU1756" s="59"/>
      <c r="CV1756" s="59"/>
      <c r="CW1756" s="59">
        <v>25.25</v>
      </c>
      <c r="CX1756" s="59">
        <v>26.51</v>
      </c>
      <c r="CY1756" s="59"/>
      <c r="CZ1756" s="59">
        <v>27</v>
      </c>
      <c r="DA1756" s="59">
        <v>24.41</v>
      </c>
      <c r="DB1756" s="59"/>
      <c r="DC1756" s="59"/>
      <c r="DD1756" s="59"/>
      <c r="DE1756" s="59"/>
      <c r="DF1756" s="59"/>
      <c r="DG1756" s="59"/>
      <c r="DH1756" s="59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</row>
    <row r="1757" spans="1:134" ht="15" x14ac:dyDescent="0.25">
      <c r="A1757" s="10"/>
      <c r="B1757" s="58">
        <v>43370</v>
      </c>
      <c r="C1757" s="59"/>
      <c r="D1757" s="59"/>
      <c r="E1757" s="59"/>
      <c r="F1757" s="59"/>
      <c r="G1757" s="59">
        <v>29.13</v>
      </c>
      <c r="H1757" s="59">
        <v>30.25</v>
      </c>
      <c r="I1757" s="59">
        <v>31.43</v>
      </c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>
        <v>30.27</v>
      </c>
      <c r="CR1757" s="59">
        <v>30.33</v>
      </c>
      <c r="CS1757" s="59">
        <v>26.08</v>
      </c>
      <c r="CT1757" s="59">
        <v>25.15</v>
      </c>
      <c r="CU1757" s="59"/>
      <c r="CV1757" s="59">
        <v>30.3</v>
      </c>
      <c r="CW1757" s="59">
        <v>25.61</v>
      </c>
      <c r="CX1757" s="59">
        <v>26.91</v>
      </c>
      <c r="CY1757" s="59"/>
      <c r="CZ1757" s="59">
        <v>27.4</v>
      </c>
      <c r="DA1757" s="59">
        <v>24.34</v>
      </c>
      <c r="DB1757" s="59"/>
      <c r="DC1757" s="59"/>
      <c r="DD1757" s="59"/>
      <c r="DE1757" s="59"/>
      <c r="DF1757" s="59"/>
      <c r="DG1757" s="59"/>
      <c r="DH1757" s="59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</row>
    <row r="1758" spans="1:134" ht="15" x14ac:dyDescent="0.25">
      <c r="A1758" s="10"/>
      <c r="B1758" s="58">
        <v>43369</v>
      </c>
      <c r="C1758" s="59"/>
      <c r="D1758" s="59"/>
      <c r="E1758" s="59"/>
      <c r="F1758" s="59"/>
      <c r="G1758" s="59">
        <v>29.64</v>
      </c>
      <c r="H1758" s="59">
        <v>30.7</v>
      </c>
      <c r="I1758" s="59">
        <v>31.91</v>
      </c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>
        <v>30.75</v>
      </c>
      <c r="CR1758" s="59">
        <v>30.75</v>
      </c>
      <c r="CS1758" s="59">
        <v>26.08</v>
      </c>
      <c r="CT1758" s="59">
        <v>25.15</v>
      </c>
      <c r="CU1758" s="59"/>
      <c r="CV1758" s="59">
        <v>30.75</v>
      </c>
      <c r="CW1758" s="59">
        <v>25.61</v>
      </c>
      <c r="CX1758" s="59">
        <v>27.31</v>
      </c>
      <c r="CY1758" s="59"/>
      <c r="CZ1758" s="59">
        <v>27.48</v>
      </c>
      <c r="DA1758" s="59">
        <v>24.41</v>
      </c>
      <c r="DB1758" s="59"/>
      <c r="DC1758" s="59"/>
      <c r="DD1758" s="59"/>
      <c r="DE1758" s="59"/>
      <c r="DF1758" s="59"/>
      <c r="DG1758" s="59"/>
      <c r="DH1758" s="59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</row>
    <row r="1759" spans="1:134" ht="15" x14ac:dyDescent="0.25">
      <c r="A1759" s="10"/>
      <c r="B1759" s="58">
        <v>43368</v>
      </c>
      <c r="C1759" s="59"/>
      <c r="D1759" s="59"/>
      <c r="E1759" s="59"/>
      <c r="F1759" s="59"/>
      <c r="G1759" s="59">
        <v>30.07</v>
      </c>
      <c r="H1759" s="59">
        <v>31.25</v>
      </c>
      <c r="I1759" s="59">
        <v>32.96</v>
      </c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>
        <v>31.43</v>
      </c>
      <c r="CR1759" s="59">
        <v>31.47</v>
      </c>
      <c r="CS1759" s="59">
        <v>26.7</v>
      </c>
      <c r="CT1759" s="59">
        <v>25.69</v>
      </c>
      <c r="CU1759" s="59"/>
      <c r="CV1759" s="59">
        <v>31.45</v>
      </c>
      <c r="CW1759" s="59">
        <v>26.19</v>
      </c>
      <c r="CX1759" s="59">
        <v>27.45</v>
      </c>
      <c r="CY1759" s="59"/>
      <c r="CZ1759" s="59">
        <v>28.05</v>
      </c>
      <c r="DA1759" s="59">
        <v>24.48</v>
      </c>
      <c r="DB1759" s="59"/>
      <c r="DC1759" s="59"/>
      <c r="DD1759" s="59"/>
      <c r="DE1759" s="59"/>
      <c r="DF1759" s="59"/>
      <c r="DG1759" s="59"/>
      <c r="DH1759" s="59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</row>
    <row r="1760" spans="1:134" ht="15" x14ac:dyDescent="0.25">
      <c r="A1760" s="10"/>
      <c r="B1760" s="58">
        <v>43367</v>
      </c>
      <c r="C1760" s="59"/>
      <c r="D1760" s="59"/>
      <c r="E1760" s="59"/>
      <c r="F1760" s="59"/>
      <c r="G1760" s="59">
        <v>30.55</v>
      </c>
      <c r="H1760" s="59">
        <v>31.5</v>
      </c>
      <c r="I1760" s="59">
        <v>32.15</v>
      </c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>
        <v>31.4</v>
      </c>
      <c r="CR1760" s="59">
        <v>32.61</v>
      </c>
      <c r="CS1760" s="59">
        <v>26.65</v>
      </c>
      <c r="CT1760" s="59">
        <v>25.7</v>
      </c>
      <c r="CU1760" s="59"/>
      <c r="CV1760" s="59">
        <v>32</v>
      </c>
      <c r="CW1760" s="59">
        <v>26.17</v>
      </c>
      <c r="CX1760" s="59">
        <v>27.93</v>
      </c>
      <c r="CY1760" s="59"/>
      <c r="CZ1760" s="59">
        <v>28.23</v>
      </c>
      <c r="DA1760" s="59">
        <v>24.64</v>
      </c>
      <c r="DB1760" s="59"/>
      <c r="DC1760" s="59"/>
      <c r="DD1760" s="59"/>
      <c r="DE1760" s="59"/>
      <c r="DF1760" s="59"/>
      <c r="DG1760" s="59"/>
      <c r="DH1760" s="59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</row>
    <row r="1761" spans="1:134" ht="15" x14ac:dyDescent="0.25">
      <c r="A1761" s="10"/>
      <c r="B1761" s="58">
        <v>43364</v>
      </c>
      <c r="C1761" s="59"/>
      <c r="D1761" s="59"/>
      <c r="E1761" s="59"/>
      <c r="F1761" s="59"/>
      <c r="G1761" s="59">
        <v>30.04</v>
      </c>
      <c r="H1761" s="59">
        <v>30.5</v>
      </c>
      <c r="I1761" s="59">
        <v>31.11</v>
      </c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>
        <v>30.55</v>
      </c>
      <c r="CR1761" s="59">
        <v>31.97</v>
      </c>
      <c r="CS1761" s="59">
        <v>25.75</v>
      </c>
      <c r="CT1761" s="59">
        <v>25.57</v>
      </c>
      <c r="CU1761" s="59"/>
      <c r="CV1761" s="59">
        <v>31.25</v>
      </c>
      <c r="CW1761" s="59">
        <v>25.66</v>
      </c>
      <c r="CX1761" s="59">
        <v>27.62</v>
      </c>
      <c r="CY1761" s="59"/>
      <c r="CZ1761" s="59">
        <v>27.7</v>
      </c>
      <c r="DA1761" s="59">
        <v>24.48</v>
      </c>
      <c r="DB1761" s="59"/>
      <c r="DC1761" s="59"/>
      <c r="DD1761" s="59"/>
      <c r="DE1761" s="59"/>
      <c r="DF1761" s="59"/>
      <c r="DG1761" s="59"/>
      <c r="DH1761" s="59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</row>
    <row r="1762" spans="1:134" ht="15" x14ac:dyDescent="0.25">
      <c r="A1762" s="10"/>
      <c r="B1762" s="58">
        <v>43363</v>
      </c>
      <c r="C1762" s="59"/>
      <c r="D1762" s="59"/>
      <c r="E1762" s="59"/>
      <c r="F1762" s="59"/>
      <c r="G1762" s="59">
        <v>30.3</v>
      </c>
      <c r="H1762" s="59">
        <v>31.1</v>
      </c>
      <c r="I1762" s="59">
        <v>32.64</v>
      </c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>
        <v>31.35</v>
      </c>
      <c r="CR1762" s="59">
        <v>31.75</v>
      </c>
      <c r="CS1762" s="59">
        <v>26.18</v>
      </c>
      <c r="CT1762" s="59">
        <v>25.33</v>
      </c>
      <c r="CU1762" s="59"/>
      <c r="CV1762" s="59">
        <v>31.55</v>
      </c>
      <c r="CW1762" s="59">
        <v>25.75</v>
      </c>
      <c r="CX1762" s="59">
        <v>27.8</v>
      </c>
      <c r="CY1762" s="59"/>
      <c r="CZ1762" s="59">
        <v>27.85</v>
      </c>
      <c r="DA1762" s="59">
        <v>24.54</v>
      </c>
      <c r="DB1762" s="59"/>
      <c r="DC1762" s="59"/>
      <c r="DD1762" s="59"/>
      <c r="DE1762" s="59"/>
      <c r="DF1762" s="59"/>
      <c r="DG1762" s="59"/>
      <c r="DH1762" s="59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</row>
    <row r="1763" spans="1:134" ht="15" x14ac:dyDescent="0.25">
      <c r="A1763" s="10"/>
      <c r="B1763" s="58">
        <v>43362</v>
      </c>
      <c r="C1763" s="59"/>
      <c r="D1763" s="59"/>
      <c r="E1763" s="59"/>
      <c r="F1763" s="59"/>
      <c r="G1763" s="59">
        <v>29.47</v>
      </c>
      <c r="H1763" s="59">
        <v>30.75</v>
      </c>
      <c r="I1763" s="59">
        <v>31.29</v>
      </c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>
        <v>30.5</v>
      </c>
      <c r="CR1763" s="59">
        <v>31.41</v>
      </c>
      <c r="CS1763" s="59">
        <v>25.53</v>
      </c>
      <c r="CT1763" s="59">
        <v>25.77</v>
      </c>
      <c r="CU1763" s="59"/>
      <c r="CV1763" s="59">
        <v>30.95</v>
      </c>
      <c r="CW1763" s="59">
        <v>25.65</v>
      </c>
      <c r="CX1763" s="59">
        <v>26.83</v>
      </c>
      <c r="CY1763" s="59"/>
      <c r="CZ1763" s="59">
        <v>27.2</v>
      </c>
      <c r="DA1763" s="59">
        <v>23.58</v>
      </c>
      <c r="DB1763" s="59"/>
      <c r="DC1763" s="59"/>
      <c r="DD1763" s="59"/>
      <c r="DE1763" s="59"/>
      <c r="DF1763" s="59"/>
      <c r="DG1763" s="59"/>
      <c r="DH1763" s="59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</row>
    <row r="1764" spans="1:134" ht="15" x14ac:dyDescent="0.25">
      <c r="A1764" s="10"/>
      <c r="B1764" s="58">
        <v>43361</v>
      </c>
      <c r="C1764" s="59"/>
      <c r="D1764" s="59"/>
      <c r="E1764" s="59"/>
      <c r="F1764" s="59"/>
      <c r="G1764" s="59">
        <v>29.32</v>
      </c>
      <c r="H1764" s="59">
        <v>30.42</v>
      </c>
      <c r="I1764" s="59">
        <v>31.55</v>
      </c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>
        <v>30.43</v>
      </c>
      <c r="CR1764" s="59">
        <v>30.01</v>
      </c>
      <c r="CS1764" s="59">
        <v>25.04</v>
      </c>
      <c r="CT1764" s="59">
        <v>24.8</v>
      </c>
      <c r="CU1764" s="59"/>
      <c r="CV1764" s="59">
        <v>30.22</v>
      </c>
      <c r="CW1764" s="59">
        <v>24.92</v>
      </c>
      <c r="CX1764" s="59">
        <v>26.63</v>
      </c>
      <c r="CY1764" s="59"/>
      <c r="CZ1764" s="59">
        <v>26.78</v>
      </c>
      <c r="DA1764" s="59">
        <v>23.6</v>
      </c>
      <c r="DB1764" s="59"/>
      <c r="DC1764" s="59"/>
      <c r="DD1764" s="59"/>
      <c r="DE1764" s="59"/>
      <c r="DF1764" s="59"/>
      <c r="DG1764" s="59"/>
      <c r="DH1764" s="59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</row>
    <row r="1765" spans="1:134" ht="15" x14ac:dyDescent="0.25">
      <c r="A1765" s="10"/>
      <c r="B1765" s="58">
        <v>43360</v>
      </c>
      <c r="C1765" s="59"/>
      <c r="D1765" s="59"/>
      <c r="E1765" s="59"/>
      <c r="F1765" s="59"/>
      <c r="G1765" s="59">
        <v>29.76</v>
      </c>
      <c r="H1765" s="59">
        <v>30.7</v>
      </c>
      <c r="I1765" s="59">
        <v>31.49</v>
      </c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>
        <v>30.65</v>
      </c>
      <c r="CR1765" s="59">
        <v>31.36</v>
      </c>
      <c r="CS1765" s="59">
        <v>25.42</v>
      </c>
      <c r="CT1765" s="59">
        <v>25.18</v>
      </c>
      <c r="CU1765" s="59"/>
      <c r="CV1765" s="59">
        <v>31</v>
      </c>
      <c r="CW1765" s="59">
        <v>25.3</v>
      </c>
      <c r="CX1765" s="59">
        <v>27.09</v>
      </c>
      <c r="CY1765" s="59"/>
      <c r="CZ1765" s="59">
        <v>27.15</v>
      </c>
      <c r="DA1765" s="59">
        <v>23.72</v>
      </c>
      <c r="DB1765" s="59"/>
      <c r="DC1765" s="59"/>
      <c r="DD1765" s="59"/>
      <c r="DE1765" s="59"/>
      <c r="DF1765" s="59"/>
      <c r="DG1765" s="59"/>
      <c r="DH1765" s="59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</row>
    <row r="1766" spans="1:134" ht="15" x14ac:dyDescent="0.25">
      <c r="A1766" s="10"/>
      <c r="B1766" s="58">
        <v>43357</v>
      </c>
      <c r="C1766" s="59"/>
      <c r="D1766" s="59"/>
      <c r="E1766" s="59"/>
      <c r="F1766" s="59"/>
      <c r="G1766" s="59">
        <v>28.88</v>
      </c>
      <c r="H1766" s="59">
        <v>29.78</v>
      </c>
      <c r="I1766" s="59">
        <v>30.59</v>
      </c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>
        <v>29.75</v>
      </c>
      <c r="CR1766" s="59">
        <v>30.15</v>
      </c>
      <c r="CS1766" s="59">
        <v>24.25</v>
      </c>
      <c r="CT1766" s="59">
        <v>24.01</v>
      </c>
      <c r="CU1766" s="59"/>
      <c r="CV1766" s="59">
        <v>29.95</v>
      </c>
      <c r="CW1766" s="59">
        <v>24.13</v>
      </c>
      <c r="CX1766" s="59">
        <v>26.33</v>
      </c>
      <c r="CY1766" s="59"/>
      <c r="CZ1766" s="59">
        <v>26.25</v>
      </c>
      <c r="DA1766" s="59">
        <v>23.08</v>
      </c>
      <c r="DB1766" s="59"/>
      <c r="DC1766" s="59"/>
      <c r="DD1766" s="59"/>
      <c r="DE1766" s="59"/>
      <c r="DF1766" s="59"/>
      <c r="DG1766" s="59"/>
      <c r="DH1766" s="59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</row>
    <row r="1767" spans="1:134" ht="15" x14ac:dyDescent="0.25">
      <c r="A1767" s="10"/>
      <c r="B1767" s="58">
        <v>43356</v>
      </c>
      <c r="C1767" s="59"/>
      <c r="D1767" s="59"/>
      <c r="E1767" s="59"/>
      <c r="F1767" s="59"/>
      <c r="G1767" s="59">
        <v>29.38</v>
      </c>
      <c r="H1767" s="59">
        <v>29.92</v>
      </c>
      <c r="I1767" s="59">
        <v>30.67</v>
      </c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>
        <v>29.99</v>
      </c>
      <c r="CR1767" s="59">
        <v>30.7</v>
      </c>
      <c r="CS1767" s="59">
        <v>25.72</v>
      </c>
      <c r="CT1767" s="59">
        <v>23.49</v>
      </c>
      <c r="CU1767" s="59"/>
      <c r="CV1767" s="59">
        <v>30.34</v>
      </c>
      <c r="CW1767" s="59">
        <v>24.6</v>
      </c>
      <c r="CX1767" s="59">
        <v>26.69</v>
      </c>
      <c r="CY1767" s="59"/>
      <c r="CZ1767" s="59">
        <v>26.5</v>
      </c>
      <c r="DA1767" s="59">
        <v>23.31</v>
      </c>
      <c r="DB1767" s="59"/>
      <c r="DC1767" s="59"/>
      <c r="DD1767" s="59"/>
      <c r="DE1767" s="59"/>
      <c r="DF1767" s="59"/>
      <c r="DG1767" s="59"/>
      <c r="DH1767" s="59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</row>
    <row r="1768" spans="1:134" ht="15" x14ac:dyDescent="0.25">
      <c r="A1768" s="10"/>
      <c r="B1768" s="58">
        <v>43355</v>
      </c>
      <c r="C1768" s="59"/>
      <c r="D1768" s="59"/>
      <c r="E1768" s="59"/>
      <c r="F1768" s="59"/>
      <c r="G1768" s="59">
        <v>29.98</v>
      </c>
      <c r="H1768" s="59">
        <v>30.75</v>
      </c>
      <c r="I1768" s="59">
        <v>31.08</v>
      </c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>
        <v>30.6</v>
      </c>
      <c r="CR1768" s="59">
        <v>31.31</v>
      </c>
      <c r="CS1768" s="59">
        <v>25.22</v>
      </c>
      <c r="CT1768" s="59">
        <v>24.82</v>
      </c>
      <c r="CU1768" s="59"/>
      <c r="CV1768" s="59">
        <v>30.95</v>
      </c>
      <c r="CW1768" s="59">
        <v>25.02</v>
      </c>
      <c r="CX1768" s="59">
        <v>27.07</v>
      </c>
      <c r="CY1768" s="59"/>
      <c r="CZ1768" s="59">
        <v>27.23</v>
      </c>
      <c r="DA1768" s="59">
        <v>23.82</v>
      </c>
      <c r="DB1768" s="59"/>
      <c r="DC1768" s="59"/>
      <c r="DD1768" s="59"/>
      <c r="DE1768" s="59"/>
      <c r="DF1768" s="59"/>
      <c r="DG1768" s="59"/>
      <c r="DH1768" s="59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</row>
    <row r="1769" spans="1:134" ht="15" x14ac:dyDescent="0.25">
      <c r="A1769" s="10"/>
      <c r="B1769" s="58">
        <v>43354</v>
      </c>
      <c r="C1769" s="59"/>
      <c r="D1769" s="59"/>
      <c r="E1769" s="59"/>
      <c r="F1769" s="59"/>
      <c r="G1769" s="59">
        <v>30.8</v>
      </c>
      <c r="H1769" s="59">
        <v>31.75</v>
      </c>
      <c r="I1769" s="59">
        <v>32.700000000000003</v>
      </c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>
        <v>31.75</v>
      </c>
      <c r="CR1769" s="59">
        <v>31.95</v>
      </c>
      <c r="CS1769" s="59">
        <v>25.78</v>
      </c>
      <c r="CT1769" s="59">
        <v>25.38</v>
      </c>
      <c r="CU1769" s="59"/>
      <c r="CV1769" s="59">
        <v>31.85</v>
      </c>
      <c r="CW1769" s="59">
        <v>25.58</v>
      </c>
      <c r="CX1769" s="59">
        <v>27.36</v>
      </c>
      <c r="CY1769" s="59"/>
      <c r="CZ1769" s="59">
        <v>27.58</v>
      </c>
      <c r="DA1769" s="59">
        <v>23.69</v>
      </c>
      <c r="DB1769" s="59"/>
      <c r="DC1769" s="59"/>
      <c r="DD1769" s="59"/>
      <c r="DE1769" s="59"/>
      <c r="DF1769" s="59"/>
      <c r="DG1769" s="59"/>
      <c r="DH1769" s="59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</row>
    <row r="1770" spans="1:134" ht="15" x14ac:dyDescent="0.25">
      <c r="A1770" s="10"/>
      <c r="B1770" s="58">
        <v>43353</v>
      </c>
      <c r="C1770" s="59"/>
      <c r="D1770" s="59"/>
      <c r="E1770" s="59"/>
      <c r="F1770" s="59"/>
      <c r="G1770" s="59">
        <v>30.98</v>
      </c>
      <c r="H1770" s="59">
        <v>32.049999999999997</v>
      </c>
      <c r="I1770" s="59">
        <v>32.82</v>
      </c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>
        <v>31.95</v>
      </c>
      <c r="CR1770" s="59">
        <v>32.35</v>
      </c>
      <c r="CS1770" s="59">
        <v>25.8</v>
      </c>
      <c r="CT1770" s="59">
        <v>25.4</v>
      </c>
      <c r="CU1770" s="59"/>
      <c r="CV1770" s="59">
        <v>32.15</v>
      </c>
      <c r="CW1770" s="59">
        <v>25.6</v>
      </c>
      <c r="CX1770" s="59">
        <v>27.75</v>
      </c>
      <c r="CY1770" s="59"/>
      <c r="CZ1770" s="59">
        <v>27.63</v>
      </c>
      <c r="DA1770" s="59">
        <v>23.85</v>
      </c>
      <c r="DB1770" s="59"/>
      <c r="DC1770" s="59"/>
      <c r="DD1770" s="59"/>
      <c r="DE1770" s="59"/>
      <c r="DF1770" s="59"/>
      <c r="DG1770" s="59"/>
      <c r="DH1770" s="59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</row>
    <row r="1771" spans="1:134" ht="15" x14ac:dyDescent="0.25">
      <c r="A1771" s="10"/>
      <c r="B1771" s="58">
        <v>43350</v>
      </c>
      <c r="C1771" s="59"/>
      <c r="D1771" s="59"/>
      <c r="E1771" s="59"/>
      <c r="F1771" s="59"/>
      <c r="G1771" s="59">
        <v>30.38</v>
      </c>
      <c r="H1771" s="59">
        <v>31.35</v>
      </c>
      <c r="I1771" s="59">
        <v>32.17</v>
      </c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>
        <v>31.3</v>
      </c>
      <c r="CR1771" s="59">
        <v>31.2</v>
      </c>
      <c r="CS1771" s="59">
        <v>23.85</v>
      </c>
      <c r="CT1771" s="59">
        <v>23.45</v>
      </c>
      <c r="CU1771" s="59"/>
      <c r="CV1771" s="59">
        <v>31.25</v>
      </c>
      <c r="CW1771" s="59">
        <v>23.65</v>
      </c>
      <c r="CX1771" s="59">
        <v>27.16</v>
      </c>
      <c r="CY1771" s="59"/>
      <c r="CZ1771" s="59">
        <v>26.75</v>
      </c>
      <c r="DA1771" s="59">
        <v>23.25</v>
      </c>
      <c r="DB1771" s="59"/>
      <c r="DC1771" s="59"/>
      <c r="DD1771" s="59"/>
      <c r="DE1771" s="59"/>
      <c r="DF1771" s="59"/>
      <c r="DG1771" s="59"/>
      <c r="DH1771" s="59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</row>
    <row r="1772" spans="1:134" ht="15" x14ac:dyDescent="0.25">
      <c r="A1772" s="10"/>
      <c r="B1772" s="58">
        <v>43349</v>
      </c>
      <c r="C1772" s="59"/>
      <c r="D1772" s="59"/>
      <c r="E1772" s="59"/>
      <c r="F1772" s="59"/>
      <c r="G1772" s="59">
        <v>30.04</v>
      </c>
      <c r="H1772" s="59">
        <v>30.75</v>
      </c>
      <c r="I1772" s="59">
        <v>31.16</v>
      </c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>
        <v>30.65</v>
      </c>
      <c r="CR1772" s="59">
        <v>30.65</v>
      </c>
      <c r="CS1772" s="59">
        <v>24.3</v>
      </c>
      <c r="CT1772" s="59">
        <v>22.89</v>
      </c>
      <c r="CU1772" s="59"/>
      <c r="CV1772" s="59">
        <v>30.65</v>
      </c>
      <c r="CW1772" s="59">
        <v>23.59</v>
      </c>
      <c r="CX1772" s="59">
        <v>26.86</v>
      </c>
      <c r="CY1772" s="59"/>
      <c r="CZ1772" s="59">
        <v>26.7</v>
      </c>
      <c r="DA1772" s="59">
        <v>23.4</v>
      </c>
      <c r="DB1772" s="59"/>
      <c r="DC1772" s="59"/>
      <c r="DD1772" s="59"/>
      <c r="DE1772" s="59"/>
      <c r="DF1772" s="59"/>
      <c r="DG1772" s="59"/>
      <c r="DH1772" s="59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</row>
    <row r="1773" spans="1:134" ht="15" x14ac:dyDescent="0.25">
      <c r="A1773" s="10"/>
      <c r="B1773" s="58">
        <v>43348</v>
      </c>
      <c r="C1773" s="59"/>
      <c r="D1773" s="59"/>
      <c r="E1773" s="59"/>
      <c r="F1773" s="59"/>
      <c r="G1773" s="59">
        <v>29.82</v>
      </c>
      <c r="H1773" s="59">
        <v>30.05</v>
      </c>
      <c r="I1773" s="59">
        <v>31.32</v>
      </c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>
        <v>30.4</v>
      </c>
      <c r="CR1773" s="59">
        <v>30.4</v>
      </c>
      <c r="CS1773" s="59">
        <v>23.74</v>
      </c>
      <c r="CT1773" s="59">
        <v>23.5</v>
      </c>
      <c r="CU1773" s="59"/>
      <c r="CV1773" s="59">
        <v>30.4</v>
      </c>
      <c r="CW1773" s="59">
        <v>23.62</v>
      </c>
      <c r="CX1773" s="59">
        <v>26.68</v>
      </c>
      <c r="CY1773" s="59"/>
      <c r="CZ1773" s="59">
        <v>26.43</v>
      </c>
      <c r="DA1773" s="59">
        <v>23.2</v>
      </c>
      <c r="DB1773" s="59"/>
      <c r="DC1773" s="59"/>
      <c r="DD1773" s="59"/>
      <c r="DE1773" s="59"/>
      <c r="DF1773" s="59"/>
      <c r="DG1773" s="59"/>
      <c r="DH1773" s="59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</row>
    <row r="1774" spans="1:134" ht="15" x14ac:dyDescent="0.25">
      <c r="A1774" s="10"/>
      <c r="B1774" s="58">
        <v>43347</v>
      </c>
      <c r="C1774" s="59"/>
      <c r="D1774" s="59"/>
      <c r="E1774" s="59"/>
      <c r="F1774" s="59"/>
      <c r="G1774" s="59">
        <v>30.01</v>
      </c>
      <c r="H1774" s="59">
        <v>30.4</v>
      </c>
      <c r="I1774" s="59">
        <v>30.05</v>
      </c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>
        <v>30.15</v>
      </c>
      <c r="CR1774" s="59">
        <v>30.35</v>
      </c>
      <c r="CS1774" s="59">
        <v>24.15</v>
      </c>
      <c r="CT1774" s="59">
        <v>23.45</v>
      </c>
      <c r="CU1774" s="59"/>
      <c r="CV1774" s="59">
        <v>30.25</v>
      </c>
      <c r="CW1774" s="59">
        <v>23.8</v>
      </c>
      <c r="CX1774" s="59">
        <v>26.67</v>
      </c>
      <c r="CY1774" s="59"/>
      <c r="CZ1774" s="59">
        <v>26.5</v>
      </c>
      <c r="DA1774" s="59">
        <v>23.37</v>
      </c>
      <c r="DB1774" s="59"/>
      <c r="DC1774" s="59"/>
      <c r="DD1774" s="59"/>
      <c r="DE1774" s="59"/>
      <c r="DF1774" s="59"/>
      <c r="DG1774" s="59"/>
      <c r="DH1774" s="59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</row>
    <row r="1775" spans="1:134" ht="15" x14ac:dyDescent="0.25">
      <c r="A1775" s="10"/>
      <c r="B1775" s="58">
        <v>43346</v>
      </c>
      <c r="C1775" s="59"/>
      <c r="D1775" s="59"/>
      <c r="E1775" s="59"/>
      <c r="F1775" s="59"/>
      <c r="G1775" s="59">
        <v>29.13</v>
      </c>
      <c r="H1775" s="59">
        <v>30</v>
      </c>
      <c r="I1775" s="59">
        <v>30.72</v>
      </c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>
        <v>29.95</v>
      </c>
      <c r="CR1775" s="59">
        <v>29.95</v>
      </c>
      <c r="CS1775" s="59">
        <v>23.31</v>
      </c>
      <c r="CT1775" s="59">
        <v>23.35</v>
      </c>
      <c r="CU1775" s="59"/>
      <c r="CV1775" s="59">
        <v>29.95</v>
      </c>
      <c r="CW1775" s="59">
        <v>23.33</v>
      </c>
      <c r="CX1775" s="59">
        <v>26.5</v>
      </c>
      <c r="CY1775" s="59"/>
      <c r="CZ1775" s="59">
        <v>26.1</v>
      </c>
      <c r="DA1775" s="59">
        <v>23.1</v>
      </c>
      <c r="DB1775" s="59"/>
      <c r="DC1775" s="59"/>
      <c r="DD1775" s="59"/>
      <c r="DE1775" s="59"/>
      <c r="DF1775" s="59"/>
      <c r="DG1775" s="59"/>
      <c r="DH1775" s="59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</row>
    <row r="1776" spans="1:134" ht="15" x14ac:dyDescent="0.25">
      <c r="A1776" s="10"/>
      <c r="B1776" s="58">
        <v>43343</v>
      </c>
      <c r="C1776" s="59"/>
      <c r="D1776" s="59"/>
      <c r="E1776" s="59"/>
      <c r="F1776" s="59">
        <v>29.22</v>
      </c>
      <c r="G1776" s="59">
        <v>29.25</v>
      </c>
      <c r="H1776" s="59">
        <v>29.7</v>
      </c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>
        <v>29.55</v>
      </c>
      <c r="CR1776" s="59">
        <v>29.45</v>
      </c>
      <c r="CS1776" s="59">
        <v>23.71</v>
      </c>
      <c r="CT1776" s="59">
        <v>23.01</v>
      </c>
      <c r="CU1776" s="59"/>
      <c r="CV1776" s="59">
        <v>29.5</v>
      </c>
      <c r="CW1776" s="59">
        <v>23.36</v>
      </c>
      <c r="CX1776" s="59">
        <v>26.13</v>
      </c>
      <c r="CY1776" s="59"/>
      <c r="CZ1776" s="59">
        <v>26</v>
      </c>
      <c r="DA1776" s="59">
        <v>23.03</v>
      </c>
      <c r="DB1776" s="59"/>
      <c r="DC1776" s="59"/>
      <c r="DD1776" s="59"/>
      <c r="DE1776" s="59"/>
      <c r="DF1776" s="59"/>
      <c r="DG1776" s="59"/>
      <c r="DH1776" s="59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</row>
    <row r="1777" spans="1:134" ht="15" x14ac:dyDescent="0.25">
      <c r="A1777" s="10"/>
      <c r="B1777" s="58">
        <v>43342</v>
      </c>
      <c r="C1777" s="59"/>
      <c r="D1777" s="59"/>
      <c r="E1777" s="59"/>
      <c r="F1777" s="59">
        <v>29.65</v>
      </c>
      <c r="G1777" s="59">
        <v>29.75</v>
      </c>
      <c r="H1777" s="59">
        <v>30.28</v>
      </c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>
        <v>30.1</v>
      </c>
      <c r="CR1777" s="59">
        <v>30.61</v>
      </c>
      <c r="CS1777" s="59">
        <v>24.18</v>
      </c>
      <c r="CT1777" s="59">
        <v>22.83</v>
      </c>
      <c r="CU1777" s="59"/>
      <c r="CV1777" s="59">
        <v>30.35</v>
      </c>
      <c r="CW1777" s="59">
        <v>23.5</v>
      </c>
      <c r="CX1777" s="59">
        <v>26.95</v>
      </c>
      <c r="CY1777" s="59"/>
      <c r="CZ1777" s="59">
        <v>26.4</v>
      </c>
      <c r="DA1777" s="59">
        <v>23.44</v>
      </c>
      <c r="DB1777" s="59"/>
      <c r="DC1777" s="59"/>
      <c r="DD1777" s="59"/>
      <c r="DE1777" s="59"/>
      <c r="DF1777" s="59"/>
      <c r="DG1777" s="59"/>
      <c r="DH1777" s="59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</row>
    <row r="1778" spans="1:134" ht="15" x14ac:dyDescent="0.25">
      <c r="A1778" s="10"/>
      <c r="B1778" s="58">
        <v>43341</v>
      </c>
      <c r="C1778" s="59"/>
      <c r="D1778" s="59"/>
      <c r="E1778" s="59"/>
      <c r="F1778" s="59">
        <v>28.83</v>
      </c>
      <c r="G1778" s="59">
        <v>29.5</v>
      </c>
      <c r="H1778" s="59">
        <v>30.18</v>
      </c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>
        <v>29.95</v>
      </c>
      <c r="CR1778" s="59">
        <v>29.95</v>
      </c>
      <c r="CS1778" s="59">
        <v>23.79</v>
      </c>
      <c r="CT1778" s="59">
        <v>23.19</v>
      </c>
      <c r="CU1778" s="59"/>
      <c r="CV1778" s="59">
        <v>29.95</v>
      </c>
      <c r="CW1778" s="59">
        <v>23.49</v>
      </c>
      <c r="CX1778" s="59">
        <v>26.57</v>
      </c>
      <c r="CY1778" s="59"/>
      <c r="CZ1778" s="59">
        <v>26.25</v>
      </c>
      <c r="DA1778" s="59">
        <v>23.29</v>
      </c>
      <c r="DB1778" s="59"/>
      <c r="DC1778" s="59"/>
      <c r="DD1778" s="59"/>
      <c r="DE1778" s="59"/>
      <c r="DF1778" s="59"/>
      <c r="DG1778" s="59"/>
      <c r="DH1778" s="59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</row>
    <row r="1779" spans="1:134" ht="15" x14ac:dyDescent="0.25">
      <c r="A1779" s="10"/>
      <c r="B1779" s="58">
        <v>43340</v>
      </c>
      <c r="C1779" s="59"/>
      <c r="D1779" s="59"/>
      <c r="E1779" s="59"/>
      <c r="F1779" s="59">
        <v>28.43</v>
      </c>
      <c r="G1779" s="59">
        <v>29.25</v>
      </c>
      <c r="H1779" s="59">
        <v>30</v>
      </c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>
        <v>29.75</v>
      </c>
      <c r="CR1779" s="59">
        <v>29.65</v>
      </c>
      <c r="CS1779" s="59">
        <v>23.5</v>
      </c>
      <c r="CT1779" s="59">
        <v>22.9</v>
      </c>
      <c r="CU1779" s="59"/>
      <c r="CV1779" s="59">
        <v>29.7</v>
      </c>
      <c r="CW1779" s="59">
        <v>23.2</v>
      </c>
      <c r="CX1779" s="59">
        <v>26.53</v>
      </c>
      <c r="CY1779" s="59"/>
      <c r="CZ1779" s="59">
        <v>25.5</v>
      </c>
      <c r="DA1779" s="59">
        <v>22.78</v>
      </c>
      <c r="DB1779" s="59"/>
      <c r="DC1779" s="59"/>
      <c r="DD1779" s="59"/>
      <c r="DE1779" s="59"/>
      <c r="DF1779" s="59"/>
      <c r="DG1779" s="59"/>
      <c r="DH1779" s="59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</row>
    <row r="1780" spans="1:134" ht="15" x14ac:dyDescent="0.25">
      <c r="A1780" s="10"/>
      <c r="B1780" s="58">
        <v>43339</v>
      </c>
      <c r="C1780" s="59"/>
      <c r="D1780" s="59"/>
      <c r="E1780" s="59"/>
      <c r="F1780" s="59">
        <v>28.07</v>
      </c>
      <c r="G1780" s="59">
        <v>28.95</v>
      </c>
      <c r="H1780" s="59">
        <v>29.86</v>
      </c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>
        <v>29.55</v>
      </c>
      <c r="CR1780" s="59">
        <v>29.45</v>
      </c>
      <c r="CS1780" s="59">
        <v>23.53</v>
      </c>
      <c r="CT1780" s="59">
        <v>22.87</v>
      </c>
      <c r="CU1780" s="59"/>
      <c r="CV1780" s="59">
        <v>29.5</v>
      </c>
      <c r="CW1780" s="59">
        <v>23.2</v>
      </c>
      <c r="CX1780" s="59">
        <v>26.6</v>
      </c>
      <c r="CY1780" s="59"/>
      <c r="CZ1780" s="59">
        <v>25.55</v>
      </c>
      <c r="DA1780" s="59">
        <v>23.04</v>
      </c>
      <c r="DB1780" s="59"/>
      <c r="DC1780" s="59"/>
      <c r="DD1780" s="59"/>
      <c r="DE1780" s="59"/>
      <c r="DF1780" s="59"/>
      <c r="DG1780" s="59"/>
      <c r="DH1780" s="59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</row>
    <row r="1781" spans="1:134" ht="15" x14ac:dyDescent="0.25">
      <c r="A1781" s="10"/>
      <c r="B1781" s="58">
        <v>43336</v>
      </c>
      <c r="C1781" s="59"/>
      <c r="D1781" s="59"/>
      <c r="E1781" s="59"/>
      <c r="F1781" s="59">
        <v>27.58</v>
      </c>
      <c r="G1781" s="59">
        <v>28.45</v>
      </c>
      <c r="H1781" s="59">
        <v>29.43</v>
      </c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>
        <v>29.1</v>
      </c>
      <c r="CR1781" s="59">
        <v>29</v>
      </c>
      <c r="CS1781" s="59">
        <v>23.13</v>
      </c>
      <c r="CT1781" s="59">
        <v>22.47</v>
      </c>
      <c r="CU1781" s="59"/>
      <c r="CV1781" s="59">
        <v>29.05</v>
      </c>
      <c r="CW1781" s="59">
        <v>22.8</v>
      </c>
      <c r="CX1781" s="59">
        <v>26.15</v>
      </c>
      <c r="CY1781" s="59"/>
      <c r="CZ1781" s="59">
        <v>25.15</v>
      </c>
      <c r="DA1781" s="59">
        <v>22.64</v>
      </c>
      <c r="DB1781" s="59"/>
      <c r="DC1781" s="59"/>
      <c r="DD1781" s="59"/>
      <c r="DE1781" s="59"/>
      <c r="DF1781" s="59"/>
      <c r="DG1781" s="59"/>
      <c r="DH1781" s="59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</row>
    <row r="1782" spans="1:134" ht="15" x14ac:dyDescent="0.25">
      <c r="A1782" s="10"/>
      <c r="B1782" s="58">
        <v>43335</v>
      </c>
      <c r="C1782" s="59"/>
      <c r="D1782" s="59"/>
      <c r="E1782" s="59"/>
      <c r="F1782" s="59">
        <v>27.39</v>
      </c>
      <c r="G1782" s="59">
        <v>28.25</v>
      </c>
      <c r="H1782" s="59">
        <v>29.38</v>
      </c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>
        <v>29</v>
      </c>
      <c r="CR1782" s="59">
        <v>29</v>
      </c>
      <c r="CS1782" s="59">
        <v>23.2</v>
      </c>
      <c r="CT1782" s="59">
        <v>22.54</v>
      </c>
      <c r="CU1782" s="59"/>
      <c r="CV1782" s="59">
        <v>29</v>
      </c>
      <c r="CW1782" s="59">
        <v>22.87</v>
      </c>
      <c r="CX1782" s="59">
        <v>26.13</v>
      </c>
      <c r="CY1782" s="59"/>
      <c r="CZ1782" s="59">
        <v>25.15</v>
      </c>
      <c r="DA1782" s="59">
        <v>22.66</v>
      </c>
      <c r="DB1782" s="59"/>
      <c r="DC1782" s="59"/>
      <c r="DD1782" s="59"/>
      <c r="DE1782" s="59"/>
      <c r="DF1782" s="59"/>
      <c r="DG1782" s="59"/>
      <c r="DH1782" s="59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</row>
    <row r="1783" spans="1:134" ht="15" x14ac:dyDescent="0.25">
      <c r="A1783" s="10"/>
      <c r="B1783" s="58">
        <v>43334</v>
      </c>
      <c r="C1783" s="59"/>
      <c r="D1783" s="59"/>
      <c r="E1783" s="59"/>
      <c r="F1783" s="59">
        <v>27.49</v>
      </c>
      <c r="G1783" s="59">
        <v>28.5</v>
      </c>
      <c r="H1783" s="59">
        <v>28.65</v>
      </c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>
        <v>28.6</v>
      </c>
      <c r="CR1783" s="59">
        <v>28.7</v>
      </c>
      <c r="CS1783" s="59">
        <v>23</v>
      </c>
      <c r="CT1783" s="59">
        <v>22.34</v>
      </c>
      <c r="CU1783" s="59"/>
      <c r="CV1783" s="59">
        <v>28.65</v>
      </c>
      <c r="CW1783" s="59">
        <v>22.67</v>
      </c>
      <c r="CX1783" s="59">
        <v>25.93</v>
      </c>
      <c r="CY1783" s="59"/>
      <c r="CZ1783" s="59">
        <v>24.85</v>
      </c>
      <c r="DA1783" s="59">
        <v>22.49</v>
      </c>
      <c r="DB1783" s="59"/>
      <c r="DC1783" s="59"/>
      <c r="DD1783" s="59"/>
      <c r="DE1783" s="59"/>
      <c r="DF1783" s="59"/>
      <c r="DG1783" s="59"/>
      <c r="DH1783" s="59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</row>
    <row r="1784" spans="1:134" ht="15" x14ac:dyDescent="0.25">
      <c r="A1784" s="10"/>
      <c r="B1784" s="58">
        <v>43333</v>
      </c>
      <c r="C1784" s="59"/>
      <c r="D1784" s="59"/>
      <c r="E1784" s="59"/>
      <c r="F1784" s="59">
        <v>27.44</v>
      </c>
      <c r="G1784" s="59">
        <v>28.65</v>
      </c>
      <c r="H1784" s="59">
        <v>28.8</v>
      </c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>
        <v>28.8</v>
      </c>
      <c r="CR1784" s="59">
        <v>28.8</v>
      </c>
      <c r="CS1784" s="59">
        <v>23.18</v>
      </c>
      <c r="CT1784" s="59">
        <v>22.17</v>
      </c>
      <c r="CU1784" s="59"/>
      <c r="CV1784" s="59">
        <v>28.8</v>
      </c>
      <c r="CW1784" s="59">
        <v>22.61</v>
      </c>
      <c r="CX1784" s="59">
        <v>26.08</v>
      </c>
      <c r="CY1784" s="59"/>
      <c r="CZ1784" s="59">
        <v>25</v>
      </c>
      <c r="DA1784" s="59">
        <v>22.64</v>
      </c>
      <c r="DB1784" s="59"/>
      <c r="DC1784" s="59"/>
      <c r="DD1784" s="59"/>
      <c r="DE1784" s="59"/>
      <c r="DF1784" s="59"/>
      <c r="DG1784" s="59"/>
      <c r="DH1784" s="59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</row>
    <row r="1785" spans="1:134" ht="15" x14ac:dyDescent="0.25">
      <c r="A1785" s="10"/>
      <c r="B1785" s="58">
        <v>43332</v>
      </c>
      <c r="C1785" s="59"/>
      <c r="D1785" s="59"/>
      <c r="E1785" s="59"/>
      <c r="F1785" s="59">
        <v>27.1</v>
      </c>
      <c r="G1785" s="59">
        <v>28.15</v>
      </c>
      <c r="H1785" s="59">
        <v>28.25</v>
      </c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>
        <v>28.25</v>
      </c>
      <c r="CR1785" s="59">
        <v>28.25</v>
      </c>
      <c r="CS1785" s="59">
        <v>23.18</v>
      </c>
      <c r="CT1785" s="59">
        <v>22.66</v>
      </c>
      <c r="CU1785" s="59"/>
      <c r="CV1785" s="59">
        <v>28.25</v>
      </c>
      <c r="CW1785" s="59">
        <v>22.92</v>
      </c>
      <c r="CX1785" s="59">
        <v>25.73</v>
      </c>
      <c r="CY1785" s="59"/>
      <c r="CZ1785" s="59">
        <v>24.7</v>
      </c>
      <c r="DA1785" s="59">
        <v>22.5</v>
      </c>
      <c r="DB1785" s="59"/>
      <c r="DC1785" s="59"/>
      <c r="DD1785" s="59"/>
      <c r="DE1785" s="59"/>
      <c r="DF1785" s="59"/>
      <c r="DG1785" s="59"/>
      <c r="DH1785" s="59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</row>
    <row r="1786" spans="1:134" ht="15" x14ac:dyDescent="0.25">
      <c r="A1786" s="10"/>
      <c r="B1786" s="58">
        <v>43329</v>
      </c>
      <c r="C1786" s="59"/>
      <c r="D1786" s="59"/>
      <c r="E1786" s="59"/>
      <c r="F1786" s="59">
        <v>27.18</v>
      </c>
      <c r="G1786" s="59">
        <v>28.15</v>
      </c>
      <c r="H1786" s="59">
        <v>28.2</v>
      </c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>
        <v>28.2</v>
      </c>
      <c r="CR1786" s="59">
        <v>28.2</v>
      </c>
      <c r="CS1786" s="59">
        <v>22.53</v>
      </c>
      <c r="CT1786" s="59">
        <v>22.23</v>
      </c>
      <c r="CU1786" s="59"/>
      <c r="CV1786" s="59">
        <v>28.2</v>
      </c>
      <c r="CW1786" s="59">
        <v>22.38</v>
      </c>
      <c r="CX1786" s="59">
        <v>25.87</v>
      </c>
      <c r="CY1786" s="59"/>
      <c r="CZ1786" s="59">
        <v>24.7</v>
      </c>
      <c r="DA1786" s="59">
        <v>22.66</v>
      </c>
      <c r="DB1786" s="59"/>
      <c r="DC1786" s="59"/>
      <c r="DD1786" s="59"/>
      <c r="DE1786" s="59"/>
      <c r="DF1786" s="59"/>
      <c r="DG1786" s="59"/>
      <c r="DH1786" s="59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</row>
    <row r="1787" spans="1:134" ht="15" x14ac:dyDescent="0.25">
      <c r="A1787" s="10"/>
      <c r="B1787" s="58">
        <v>43328</v>
      </c>
      <c r="C1787" s="59"/>
      <c r="D1787" s="59"/>
      <c r="E1787" s="59"/>
      <c r="F1787" s="59">
        <v>27</v>
      </c>
      <c r="G1787" s="59">
        <v>28.05</v>
      </c>
      <c r="H1787" s="59">
        <v>28.05</v>
      </c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>
        <v>28.05</v>
      </c>
      <c r="CR1787" s="59">
        <v>28.25</v>
      </c>
      <c r="CS1787" s="59">
        <v>22.53</v>
      </c>
      <c r="CT1787" s="59">
        <v>22.23</v>
      </c>
      <c r="CU1787" s="59"/>
      <c r="CV1787" s="59">
        <v>28.15</v>
      </c>
      <c r="CW1787" s="59">
        <v>22.38</v>
      </c>
      <c r="CX1787" s="59">
        <v>25.93</v>
      </c>
      <c r="CY1787" s="59"/>
      <c r="CZ1787" s="59">
        <v>24.65</v>
      </c>
      <c r="DA1787" s="59">
        <v>22.71</v>
      </c>
      <c r="DB1787" s="59"/>
      <c r="DC1787" s="59"/>
      <c r="DD1787" s="59"/>
      <c r="DE1787" s="59"/>
      <c r="DF1787" s="59"/>
      <c r="DG1787" s="59"/>
      <c r="DH1787" s="59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</row>
    <row r="1788" spans="1:134" ht="15" x14ac:dyDescent="0.25">
      <c r="A1788" s="10"/>
      <c r="B1788" s="58">
        <v>43327</v>
      </c>
      <c r="C1788" s="59"/>
      <c r="D1788" s="59"/>
      <c r="E1788" s="59"/>
      <c r="F1788" s="59">
        <v>26.65</v>
      </c>
      <c r="G1788" s="59">
        <v>28</v>
      </c>
      <c r="H1788" s="59">
        <v>28.1</v>
      </c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>
        <v>28.1</v>
      </c>
      <c r="CR1788" s="59">
        <v>28.2</v>
      </c>
      <c r="CS1788" s="59">
        <v>22.82</v>
      </c>
      <c r="CT1788" s="59">
        <v>22.52</v>
      </c>
      <c r="CU1788" s="59"/>
      <c r="CV1788" s="59">
        <v>28.15</v>
      </c>
      <c r="CW1788" s="59">
        <v>22.67</v>
      </c>
      <c r="CX1788" s="59">
        <v>25.99</v>
      </c>
      <c r="CY1788" s="59"/>
      <c r="CZ1788" s="59">
        <v>24.9</v>
      </c>
      <c r="DA1788" s="59">
        <v>22.99</v>
      </c>
      <c r="DB1788" s="59"/>
      <c r="DC1788" s="59"/>
      <c r="DD1788" s="59"/>
      <c r="DE1788" s="59"/>
      <c r="DF1788" s="59"/>
      <c r="DG1788" s="59"/>
      <c r="DH1788" s="59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</row>
    <row r="1789" spans="1:134" ht="15" x14ac:dyDescent="0.25">
      <c r="A1789" s="10"/>
      <c r="B1789" s="58">
        <v>43326</v>
      </c>
      <c r="C1789" s="59"/>
      <c r="D1789" s="59"/>
      <c r="E1789" s="59"/>
      <c r="F1789" s="59">
        <v>26.98</v>
      </c>
      <c r="G1789" s="59">
        <v>28</v>
      </c>
      <c r="H1789" s="59">
        <v>28.1</v>
      </c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>
        <v>28.1</v>
      </c>
      <c r="CR1789" s="59">
        <v>28.2</v>
      </c>
      <c r="CS1789" s="59">
        <v>22.75</v>
      </c>
      <c r="CT1789" s="59">
        <v>22.45</v>
      </c>
      <c r="CU1789" s="59"/>
      <c r="CV1789" s="59">
        <v>28.15</v>
      </c>
      <c r="CW1789" s="59">
        <v>22.6</v>
      </c>
      <c r="CX1789" s="59">
        <v>25.93</v>
      </c>
      <c r="CY1789" s="59"/>
      <c r="CZ1789" s="59">
        <v>24.9</v>
      </c>
      <c r="DA1789" s="59">
        <v>22.94</v>
      </c>
      <c r="DB1789" s="59"/>
      <c r="DC1789" s="59"/>
      <c r="DD1789" s="59"/>
      <c r="DE1789" s="59"/>
      <c r="DF1789" s="59"/>
      <c r="DG1789" s="59"/>
      <c r="DH1789" s="59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</row>
    <row r="1790" spans="1:134" ht="15" x14ac:dyDescent="0.25">
      <c r="A1790" s="10"/>
      <c r="B1790" s="58">
        <v>43325</v>
      </c>
      <c r="C1790" s="59"/>
      <c r="D1790" s="59"/>
      <c r="E1790" s="59"/>
      <c r="F1790" s="59">
        <v>26.55</v>
      </c>
      <c r="G1790" s="59">
        <v>27.5</v>
      </c>
      <c r="H1790" s="59">
        <v>27.6</v>
      </c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>
        <v>27.6</v>
      </c>
      <c r="CR1790" s="59">
        <v>27.6</v>
      </c>
      <c r="CS1790" s="59">
        <v>22.33</v>
      </c>
      <c r="CT1790" s="59">
        <v>22.47</v>
      </c>
      <c r="CU1790" s="59"/>
      <c r="CV1790" s="59">
        <v>27.6</v>
      </c>
      <c r="CW1790" s="59">
        <v>22.4</v>
      </c>
      <c r="CX1790" s="59">
        <v>25.42</v>
      </c>
      <c r="CY1790" s="59"/>
      <c r="CZ1790" s="59">
        <v>24.5</v>
      </c>
      <c r="DA1790" s="59">
        <v>22.57</v>
      </c>
      <c r="DB1790" s="59"/>
      <c r="DC1790" s="59"/>
      <c r="DD1790" s="59"/>
      <c r="DE1790" s="59"/>
      <c r="DF1790" s="59"/>
      <c r="DG1790" s="59"/>
      <c r="DH1790" s="59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</row>
    <row r="1791" spans="1:134" ht="15" x14ac:dyDescent="0.25">
      <c r="A1791" s="10"/>
      <c r="B1791" s="58">
        <v>43322</v>
      </c>
      <c r="C1791" s="59"/>
      <c r="D1791" s="59"/>
      <c r="E1791" s="59"/>
      <c r="F1791" s="59">
        <v>26.1</v>
      </c>
      <c r="G1791" s="59">
        <v>26.7</v>
      </c>
      <c r="H1791" s="59">
        <v>26.85</v>
      </c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>
        <v>26.85</v>
      </c>
      <c r="CR1791" s="59">
        <v>26.85</v>
      </c>
      <c r="CS1791" s="59">
        <v>22.37</v>
      </c>
      <c r="CT1791" s="59">
        <v>21.73</v>
      </c>
      <c r="CU1791" s="59"/>
      <c r="CV1791" s="59">
        <v>26.85</v>
      </c>
      <c r="CW1791" s="59">
        <v>22.05</v>
      </c>
      <c r="CX1791" s="59">
        <v>24.75</v>
      </c>
      <c r="CY1791" s="59"/>
      <c r="CZ1791" s="59">
        <v>24</v>
      </c>
      <c r="DA1791" s="59">
        <v>22.12</v>
      </c>
      <c r="DB1791" s="59"/>
      <c r="DC1791" s="59"/>
      <c r="DD1791" s="59"/>
      <c r="DE1791" s="59"/>
      <c r="DF1791" s="59"/>
      <c r="DG1791" s="59"/>
      <c r="DH1791" s="59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</row>
    <row r="1792" spans="1:134" ht="15" x14ac:dyDescent="0.25">
      <c r="A1792" s="10"/>
      <c r="B1792" s="58">
        <v>43321</v>
      </c>
      <c r="C1792" s="59"/>
      <c r="D1792" s="59"/>
      <c r="E1792" s="59"/>
      <c r="F1792" s="59">
        <v>26.06</v>
      </c>
      <c r="G1792" s="59">
        <v>26.8</v>
      </c>
      <c r="H1792" s="59">
        <v>26.9</v>
      </c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>
        <v>26.9</v>
      </c>
      <c r="CR1792" s="59">
        <v>26.9</v>
      </c>
      <c r="CS1792" s="59">
        <v>22.29</v>
      </c>
      <c r="CT1792" s="59">
        <v>21.65</v>
      </c>
      <c r="CU1792" s="59"/>
      <c r="CV1792" s="59">
        <v>26.9</v>
      </c>
      <c r="CW1792" s="59">
        <v>21.97</v>
      </c>
      <c r="CX1792" s="59">
        <v>24.95</v>
      </c>
      <c r="CY1792" s="59"/>
      <c r="CZ1792" s="59">
        <v>23.95</v>
      </c>
      <c r="DA1792" s="59">
        <v>22.21</v>
      </c>
      <c r="DB1792" s="59"/>
      <c r="DC1792" s="59"/>
      <c r="DD1792" s="59"/>
      <c r="DE1792" s="59"/>
      <c r="DF1792" s="59"/>
      <c r="DG1792" s="59"/>
      <c r="DH1792" s="59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</row>
    <row r="1793" spans="1:134" ht="15" x14ac:dyDescent="0.25">
      <c r="A1793" s="10"/>
      <c r="B1793" s="58">
        <v>43320</v>
      </c>
      <c r="C1793" s="59"/>
      <c r="D1793" s="59"/>
      <c r="E1793" s="59"/>
      <c r="F1793" s="59">
        <v>26.58</v>
      </c>
      <c r="G1793" s="59">
        <v>26.75</v>
      </c>
      <c r="H1793" s="59">
        <v>26.9</v>
      </c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>
        <v>26.9</v>
      </c>
      <c r="CR1793" s="59">
        <v>26.9</v>
      </c>
      <c r="CS1793" s="59">
        <v>22.24</v>
      </c>
      <c r="CT1793" s="59">
        <v>21.6</v>
      </c>
      <c r="CU1793" s="59"/>
      <c r="CV1793" s="59">
        <v>26.9</v>
      </c>
      <c r="CW1793" s="59">
        <v>21.92</v>
      </c>
      <c r="CX1793" s="59">
        <v>25.27</v>
      </c>
      <c r="CY1793" s="59"/>
      <c r="CZ1793" s="59">
        <v>23.98</v>
      </c>
      <c r="DA1793" s="59">
        <v>22.53</v>
      </c>
      <c r="DB1793" s="59"/>
      <c r="DC1793" s="59"/>
      <c r="DD1793" s="59"/>
      <c r="DE1793" s="59"/>
      <c r="DF1793" s="59"/>
      <c r="DG1793" s="59"/>
      <c r="DH1793" s="59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</row>
    <row r="1794" spans="1:134" ht="15" x14ac:dyDescent="0.25">
      <c r="A1794" s="10"/>
      <c r="B1794" s="58">
        <v>43319</v>
      </c>
      <c r="C1794" s="59"/>
      <c r="D1794" s="59"/>
      <c r="E1794" s="59"/>
      <c r="F1794" s="59">
        <v>26.52</v>
      </c>
      <c r="G1794" s="59">
        <v>26.75</v>
      </c>
      <c r="H1794" s="59">
        <v>26.85</v>
      </c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>
        <v>26.85</v>
      </c>
      <c r="CR1794" s="59">
        <v>26.95</v>
      </c>
      <c r="CS1794" s="59">
        <v>22.34</v>
      </c>
      <c r="CT1794" s="59">
        <v>21.7</v>
      </c>
      <c r="CU1794" s="59"/>
      <c r="CV1794" s="59">
        <v>26.9</v>
      </c>
      <c r="CW1794" s="59">
        <v>22.02</v>
      </c>
      <c r="CX1794" s="59">
        <v>25.1</v>
      </c>
      <c r="CY1794" s="59"/>
      <c r="CZ1794" s="59">
        <v>24</v>
      </c>
      <c r="DA1794" s="59">
        <v>22.39</v>
      </c>
      <c r="DB1794" s="59"/>
      <c r="DC1794" s="59"/>
      <c r="DD1794" s="59"/>
      <c r="DE1794" s="59"/>
      <c r="DF1794" s="59"/>
      <c r="DG1794" s="59"/>
      <c r="DH1794" s="59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</row>
    <row r="1795" spans="1:134" ht="15" x14ac:dyDescent="0.25">
      <c r="A1795" s="10"/>
      <c r="B1795" s="58">
        <v>43318</v>
      </c>
      <c r="C1795" s="59"/>
      <c r="D1795" s="59"/>
      <c r="E1795" s="59"/>
      <c r="F1795" s="59">
        <v>26.39</v>
      </c>
      <c r="G1795" s="59">
        <v>26.4</v>
      </c>
      <c r="H1795" s="59">
        <v>26.55</v>
      </c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>
        <v>26.55</v>
      </c>
      <c r="CR1795" s="59">
        <v>26.55</v>
      </c>
      <c r="CS1795" s="59">
        <v>22.16</v>
      </c>
      <c r="CT1795" s="59">
        <v>21.52</v>
      </c>
      <c r="CU1795" s="59"/>
      <c r="CV1795" s="59">
        <v>26.55</v>
      </c>
      <c r="CW1795" s="59">
        <v>21.84</v>
      </c>
      <c r="CX1795" s="59">
        <v>24.77</v>
      </c>
      <c r="CY1795" s="59"/>
      <c r="CZ1795" s="59">
        <v>23.45</v>
      </c>
      <c r="DA1795" s="59">
        <v>21.88</v>
      </c>
      <c r="DB1795" s="59"/>
      <c r="DC1795" s="59"/>
      <c r="DD1795" s="59"/>
      <c r="DE1795" s="59"/>
      <c r="DF1795" s="59"/>
      <c r="DG1795" s="59"/>
      <c r="DH1795" s="59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</row>
    <row r="1796" spans="1:134" ht="15" x14ac:dyDescent="0.25">
      <c r="A1796" s="10"/>
      <c r="B1796" s="58">
        <v>43315</v>
      </c>
      <c r="C1796" s="59"/>
      <c r="D1796" s="59"/>
      <c r="E1796" s="59"/>
      <c r="F1796" s="59">
        <v>26.26</v>
      </c>
      <c r="G1796" s="59">
        <v>26.25</v>
      </c>
      <c r="H1796" s="59">
        <v>26.35</v>
      </c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>
        <v>26.35</v>
      </c>
      <c r="CR1796" s="59">
        <v>26.55</v>
      </c>
      <c r="CS1796" s="59">
        <v>22</v>
      </c>
      <c r="CT1796" s="59">
        <v>21.36</v>
      </c>
      <c r="CU1796" s="59"/>
      <c r="CV1796" s="59">
        <v>26.45</v>
      </c>
      <c r="CW1796" s="59">
        <v>21.68</v>
      </c>
      <c r="CX1796" s="59">
        <v>24.68</v>
      </c>
      <c r="CY1796" s="59"/>
      <c r="CZ1796" s="59">
        <v>23.55</v>
      </c>
      <c r="DA1796" s="59">
        <v>21.98</v>
      </c>
      <c r="DB1796" s="59"/>
      <c r="DC1796" s="59"/>
      <c r="DD1796" s="59"/>
      <c r="DE1796" s="59"/>
      <c r="DF1796" s="59"/>
      <c r="DG1796" s="59"/>
      <c r="DH1796" s="59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</row>
    <row r="1797" spans="1:134" ht="15" x14ac:dyDescent="0.25">
      <c r="A1797" s="10"/>
      <c r="B1797" s="58">
        <v>43314</v>
      </c>
      <c r="C1797" s="59"/>
      <c r="D1797" s="59"/>
      <c r="E1797" s="59"/>
      <c r="F1797" s="59">
        <v>25.9</v>
      </c>
      <c r="G1797" s="59">
        <v>25.95</v>
      </c>
      <c r="H1797" s="59">
        <v>26</v>
      </c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>
        <v>26</v>
      </c>
      <c r="CR1797" s="59">
        <v>26.1</v>
      </c>
      <c r="CS1797" s="59">
        <v>21.94</v>
      </c>
      <c r="CT1797" s="59">
        <v>21.3</v>
      </c>
      <c r="CU1797" s="59"/>
      <c r="CV1797" s="59">
        <v>26.05</v>
      </c>
      <c r="CW1797" s="59">
        <v>21.62</v>
      </c>
      <c r="CX1797" s="59">
        <v>24.29</v>
      </c>
      <c r="CY1797" s="59"/>
      <c r="CZ1797" s="59">
        <v>23.25</v>
      </c>
      <c r="DA1797" s="59">
        <v>21.68</v>
      </c>
      <c r="DB1797" s="59"/>
      <c r="DC1797" s="59"/>
      <c r="DD1797" s="59"/>
      <c r="DE1797" s="59"/>
      <c r="DF1797" s="59"/>
      <c r="DG1797" s="59"/>
      <c r="DH1797" s="59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</row>
    <row r="1798" spans="1:134" ht="15" x14ac:dyDescent="0.25">
      <c r="A1798" s="10"/>
      <c r="B1798" s="58">
        <v>43313</v>
      </c>
      <c r="C1798" s="59"/>
      <c r="D1798" s="59"/>
      <c r="E1798" s="59"/>
      <c r="F1798" s="59">
        <v>25.55</v>
      </c>
      <c r="G1798" s="59">
        <v>25.75</v>
      </c>
      <c r="H1798" s="59">
        <v>25.85</v>
      </c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>
        <v>25.85</v>
      </c>
      <c r="CR1798" s="59">
        <v>26.25</v>
      </c>
      <c r="CS1798" s="59">
        <v>21.97</v>
      </c>
      <c r="CT1798" s="59">
        <v>21.33</v>
      </c>
      <c r="CU1798" s="59"/>
      <c r="CV1798" s="59">
        <v>26.05</v>
      </c>
      <c r="CW1798" s="59">
        <v>21.65</v>
      </c>
      <c r="CX1798" s="59">
        <v>24.37</v>
      </c>
      <c r="CY1798" s="59"/>
      <c r="CZ1798" s="59">
        <v>23.3</v>
      </c>
      <c r="DA1798" s="59">
        <v>21.8</v>
      </c>
      <c r="DB1798" s="59"/>
      <c r="DC1798" s="59"/>
      <c r="DD1798" s="59"/>
      <c r="DE1798" s="59"/>
      <c r="DF1798" s="59"/>
      <c r="DG1798" s="59"/>
      <c r="DH1798" s="59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</row>
    <row r="1799" spans="1:134" ht="15" x14ac:dyDescent="0.25">
      <c r="A1799" s="10"/>
      <c r="B1799" s="58">
        <v>43312</v>
      </c>
      <c r="C1799" s="59"/>
      <c r="D1799" s="59"/>
      <c r="E1799" s="59">
        <v>25.5</v>
      </c>
      <c r="F1799" s="59">
        <v>25.5</v>
      </c>
      <c r="G1799" s="59">
        <v>26.05</v>
      </c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>
        <v>26.05</v>
      </c>
      <c r="CR1799" s="59">
        <v>26.25</v>
      </c>
      <c r="CS1799" s="59">
        <v>21.87</v>
      </c>
      <c r="CT1799" s="59">
        <v>21.23</v>
      </c>
      <c r="CU1799" s="59"/>
      <c r="CV1799" s="59">
        <v>26.15</v>
      </c>
      <c r="CW1799" s="59">
        <v>21.55</v>
      </c>
      <c r="CX1799" s="59">
        <v>24.43</v>
      </c>
      <c r="CY1799" s="59"/>
      <c r="CZ1799" s="59">
        <v>23.3</v>
      </c>
      <c r="DA1799" s="59">
        <v>21.77</v>
      </c>
      <c r="DB1799" s="59"/>
      <c r="DC1799" s="59"/>
      <c r="DD1799" s="59"/>
      <c r="DE1799" s="59"/>
      <c r="DF1799" s="59"/>
      <c r="DG1799" s="59"/>
      <c r="DH1799" s="59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</row>
    <row r="1800" spans="1:134" ht="15" x14ac:dyDescent="0.25">
      <c r="A1800" s="10"/>
      <c r="B1800" s="58">
        <v>43311</v>
      </c>
      <c r="C1800" s="59"/>
      <c r="D1800" s="59"/>
      <c r="E1800" s="59">
        <v>25.04</v>
      </c>
      <c r="F1800" s="59">
        <v>25.4</v>
      </c>
      <c r="G1800" s="59">
        <v>26.1</v>
      </c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>
        <v>26.1</v>
      </c>
      <c r="CR1800" s="59">
        <v>26.2</v>
      </c>
      <c r="CS1800" s="59">
        <v>21.93</v>
      </c>
      <c r="CT1800" s="59">
        <v>21.29</v>
      </c>
      <c r="CU1800" s="59"/>
      <c r="CV1800" s="59">
        <v>26.15</v>
      </c>
      <c r="CW1800" s="59">
        <v>21.61</v>
      </c>
      <c r="CX1800" s="59">
        <v>24.34</v>
      </c>
      <c r="CY1800" s="59"/>
      <c r="CZ1800" s="59">
        <v>23.3</v>
      </c>
      <c r="DA1800" s="59">
        <v>21.69</v>
      </c>
      <c r="DB1800" s="59"/>
      <c r="DC1800" s="59"/>
      <c r="DD1800" s="59"/>
      <c r="DE1800" s="59"/>
      <c r="DF1800" s="59"/>
      <c r="DG1800" s="59"/>
      <c r="DH1800" s="59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</row>
    <row r="1801" spans="1:134" ht="15" x14ac:dyDescent="0.25">
      <c r="A1801" s="10"/>
      <c r="B1801" s="58">
        <v>43339</v>
      </c>
      <c r="C1801" s="59"/>
      <c r="D1801" s="59"/>
      <c r="E1801" s="59">
        <v>24.89</v>
      </c>
      <c r="F1801" s="59">
        <v>25.35</v>
      </c>
      <c r="G1801" s="59">
        <v>25.95</v>
      </c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>
        <v>25.95</v>
      </c>
      <c r="CR1801" s="59">
        <v>26.05</v>
      </c>
      <c r="CS1801" s="59">
        <v>21.81</v>
      </c>
      <c r="CT1801" s="59">
        <v>21.17</v>
      </c>
      <c r="CU1801" s="59"/>
      <c r="CV1801" s="59">
        <v>26</v>
      </c>
      <c r="CW1801" s="59">
        <v>21.49</v>
      </c>
      <c r="CX1801" s="59">
        <v>24.25</v>
      </c>
      <c r="CY1801" s="59"/>
      <c r="CZ1801" s="59">
        <v>23.25</v>
      </c>
      <c r="DA1801" s="59">
        <v>21.69</v>
      </c>
      <c r="DB1801" s="59"/>
      <c r="DC1801" s="59"/>
      <c r="DD1801" s="59"/>
      <c r="DE1801" s="59"/>
      <c r="DF1801" s="59"/>
      <c r="DG1801" s="59"/>
      <c r="DH1801" s="59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</row>
    <row r="1802" spans="1:134" ht="15" x14ac:dyDescent="0.25">
      <c r="A1802" s="10"/>
      <c r="B1802" s="58">
        <v>43307</v>
      </c>
      <c r="C1802" s="59"/>
      <c r="D1802" s="59"/>
      <c r="E1802" s="59">
        <v>24.85</v>
      </c>
      <c r="F1802" s="59">
        <v>25.45</v>
      </c>
      <c r="G1802" s="59">
        <v>25.95</v>
      </c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>
        <v>25.95</v>
      </c>
      <c r="CR1802" s="59">
        <v>26.25</v>
      </c>
      <c r="CS1802" s="59">
        <v>21.88</v>
      </c>
      <c r="CT1802" s="59">
        <v>21.24</v>
      </c>
      <c r="CU1802" s="59"/>
      <c r="CV1802" s="59">
        <v>26.1</v>
      </c>
      <c r="CW1802" s="59">
        <v>21.56</v>
      </c>
      <c r="CX1802" s="59">
        <v>24.26</v>
      </c>
      <c r="CY1802" s="59"/>
      <c r="CZ1802" s="59">
        <v>23.25</v>
      </c>
      <c r="DA1802" s="59">
        <v>21.62</v>
      </c>
      <c r="DB1802" s="59"/>
      <c r="DC1802" s="59"/>
      <c r="DD1802" s="59"/>
      <c r="DE1802" s="59"/>
      <c r="DF1802" s="59"/>
      <c r="DG1802" s="59"/>
      <c r="DH1802" s="59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</row>
    <row r="1803" spans="1:134" ht="15" x14ac:dyDescent="0.25">
      <c r="A1803" s="10"/>
      <c r="B1803" s="58">
        <v>43306</v>
      </c>
      <c r="C1803" s="59"/>
      <c r="D1803" s="59"/>
      <c r="E1803" s="59">
        <v>25.04</v>
      </c>
      <c r="F1803" s="59">
        <v>25.55</v>
      </c>
      <c r="G1803" s="59">
        <v>26.1</v>
      </c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>
        <v>26.1</v>
      </c>
      <c r="CR1803" s="59">
        <v>26.4</v>
      </c>
      <c r="CS1803" s="59">
        <v>21.9</v>
      </c>
      <c r="CT1803" s="59">
        <v>21.26</v>
      </c>
      <c r="CU1803" s="59"/>
      <c r="CV1803" s="59">
        <v>26.25</v>
      </c>
      <c r="CW1803" s="59">
        <v>21.58</v>
      </c>
      <c r="CX1803" s="59">
        <v>24.49</v>
      </c>
      <c r="CY1803" s="59"/>
      <c r="CZ1803" s="59">
        <v>23.25</v>
      </c>
      <c r="DA1803" s="59">
        <v>21.69</v>
      </c>
      <c r="DB1803" s="59"/>
      <c r="DC1803" s="59"/>
      <c r="DD1803" s="59"/>
      <c r="DE1803" s="59"/>
      <c r="DF1803" s="59"/>
      <c r="DG1803" s="59"/>
      <c r="DH1803" s="59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</row>
    <row r="1804" spans="1:134" ht="15" x14ac:dyDescent="0.25">
      <c r="A1804" s="10"/>
      <c r="B1804" s="58">
        <v>43305</v>
      </c>
      <c r="C1804" s="59"/>
      <c r="D1804" s="59"/>
      <c r="E1804" s="59">
        <v>24.83</v>
      </c>
      <c r="F1804" s="59">
        <v>25.35</v>
      </c>
      <c r="G1804" s="59">
        <v>26</v>
      </c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>
        <v>26</v>
      </c>
      <c r="CR1804" s="59">
        <v>26</v>
      </c>
      <c r="CS1804" s="59">
        <v>21.75</v>
      </c>
      <c r="CT1804" s="59">
        <v>21.11</v>
      </c>
      <c r="CU1804" s="59"/>
      <c r="CV1804" s="59">
        <v>26</v>
      </c>
      <c r="CW1804" s="59">
        <v>21.43</v>
      </c>
      <c r="CX1804" s="59">
        <v>24.23</v>
      </c>
      <c r="CY1804" s="59"/>
      <c r="CZ1804" s="59">
        <v>23.08</v>
      </c>
      <c r="DA1804" s="59">
        <v>21.5</v>
      </c>
      <c r="DB1804" s="59"/>
      <c r="DC1804" s="59"/>
      <c r="DD1804" s="59"/>
      <c r="DE1804" s="59"/>
      <c r="DF1804" s="59"/>
      <c r="DG1804" s="59"/>
      <c r="DH1804" s="59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</row>
    <row r="1805" spans="1:134" ht="15" x14ac:dyDescent="0.25">
      <c r="A1805" s="10"/>
      <c r="B1805" s="58">
        <v>43304</v>
      </c>
      <c r="C1805" s="59"/>
      <c r="D1805" s="59"/>
      <c r="E1805" s="59">
        <v>24.87</v>
      </c>
      <c r="F1805" s="59">
        <v>25.2</v>
      </c>
      <c r="G1805" s="59">
        <v>25.75</v>
      </c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>
        <v>25.75</v>
      </c>
      <c r="CR1805" s="59">
        <v>25.95</v>
      </c>
      <c r="CS1805" s="59">
        <v>21.71</v>
      </c>
      <c r="CT1805" s="59">
        <v>21.07</v>
      </c>
      <c r="CU1805" s="59"/>
      <c r="CV1805" s="59">
        <v>25.85</v>
      </c>
      <c r="CW1805" s="59">
        <v>21.39</v>
      </c>
      <c r="CX1805" s="59">
        <v>24.06</v>
      </c>
      <c r="CY1805" s="59"/>
      <c r="CZ1805" s="59">
        <v>23.05</v>
      </c>
      <c r="DA1805" s="59">
        <v>21.46</v>
      </c>
      <c r="DB1805" s="59"/>
      <c r="DC1805" s="59"/>
      <c r="DD1805" s="59"/>
      <c r="DE1805" s="59"/>
      <c r="DF1805" s="59"/>
      <c r="DG1805" s="59"/>
      <c r="DH1805" s="59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</row>
    <row r="1806" spans="1:134" ht="15" x14ac:dyDescent="0.25">
      <c r="A1806" s="10"/>
      <c r="B1806" s="58">
        <v>43301</v>
      </c>
      <c r="C1806" s="59"/>
      <c r="D1806" s="59"/>
      <c r="E1806" s="59">
        <v>24.93</v>
      </c>
      <c r="F1806" s="59">
        <v>25.35</v>
      </c>
      <c r="G1806" s="59">
        <v>25.75</v>
      </c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>
        <v>25.75</v>
      </c>
      <c r="CR1806" s="59">
        <v>26.05</v>
      </c>
      <c r="CS1806" s="59">
        <v>21.7</v>
      </c>
      <c r="CT1806" s="59">
        <v>21.06</v>
      </c>
      <c r="CU1806" s="59"/>
      <c r="CV1806" s="59">
        <v>25.9</v>
      </c>
      <c r="CW1806" s="59">
        <v>21.38</v>
      </c>
      <c r="CX1806" s="59">
        <v>24.13</v>
      </c>
      <c r="CY1806" s="59"/>
      <c r="CZ1806" s="59">
        <v>23</v>
      </c>
      <c r="DA1806" s="59">
        <v>21.43</v>
      </c>
      <c r="DB1806" s="59"/>
      <c r="DC1806" s="59"/>
      <c r="DD1806" s="59"/>
      <c r="DE1806" s="59"/>
      <c r="DF1806" s="59"/>
      <c r="DG1806" s="59"/>
      <c r="DH1806" s="59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</row>
    <row r="1807" spans="1:134" ht="15" x14ac:dyDescent="0.25">
      <c r="A1807" s="10"/>
      <c r="B1807" s="58">
        <v>43300</v>
      </c>
      <c r="C1807" s="59"/>
      <c r="D1807" s="59"/>
      <c r="E1807" s="59">
        <v>24.93</v>
      </c>
      <c r="F1807" s="59">
        <v>25.5</v>
      </c>
      <c r="G1807" s="59">
        <v>26</v>
      </c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>
        <v>26</v>
      </c>
      <c r="CR1807" s="59">
        <v>26.2</v>
      </c>
      <c r="CS1807" s="59">
        <v>21.87</v>
      </c>
      <c r="CT1807" s="59">
        <v>21.17</v>
      </c>
      <c r="CU1807" s="59"/>
      <c r="CV1807" s="59">
        <v>26.1</v>
      </c>
      <c r="CW1807" s="59">
        <v>21.52</v>
      </c>
      <c r="CX1807" s="59">
        <v>24.22</v>
      </c>
      <c r="CY1807" s="59"/>
      <c r="CZ1807" s="59">
        <v>23.05</v>
      </c>
      <c r="DA1807" s="59">
        <v>21.39</v>
      </c>
      <c r="DB1807" s="59"/>
      <c r="DC1807" s="59"/>
      <c r="DD1807" s="59"/>
      <c r="DE1807" s="59"/>
      <c r="DF1807" s="59"/>
      <c r="DG1807" s="59"/>
      <c r="DH1807" s="59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</row>
    <row r="1808" spans="1:134" ht="15" x14ac:dyDescent="0.25">
      <c r="A1808" s="10"/>
      <c r="B1808" s="58">
        <v>43299</v>
      </c>
      <c r="C1808" s="59"/>
      <c r="D1808" s="59"/>
      <c r="E1808" s="59">
        <v>24.79</v>
      </c>
      <c r="F1808" s="59">
        <v>25.25</v>
      </c>
      <c r="G1808" s="59">
        <v>25.85</v>
      </c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>
        <v>25.85</v>
      </c>
      <c r="CR1808" s="59">
        <v>25.85</v>
      </c>
      <c r="CS1808" s="59">
        <v>21.39</v>
      </c>
      <c r="CT1808" s="59">
        <v>21.05</v>
      </c>
      <c r="CU1808" s="59"/>
      <c r="CV1808" s="59">
        <v>25.85</v>
      </c>
      <c r="CW1808" s="59">
        <v>21.22</v>
      </c>
      <c r="CX1808" s="59">
        <v>24.12</v>
      </c>
      <c r="CY1808" s="59"/>
      <c r="CZ1808" s="59">
        <v>22.95</v>
      </c>
      <c r="DA1808" s="59">
        <v>21.42</v>
      </c>
      <c r="DB1808" s="59"/>
      <c r="DC1808" s="59"/>
      <c r="DD1808" s="59"/>
      <c r="DE1808" s="59"/>
      <c r="DF1808" s="59"/>
      <c r="DG1808" s="59"/>
      <c r="DH1808" s="59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</row>
    <row r="1809" spans="1:134" ht="15" x14ac:dyDescent="0.25">
      <c r="A1809" s="10"/>
      <c r="B1809" s="58">
        <v>43298</v>
      </c>
      <c r="C1809" s="59"/>
      <c r="D1809" s="59"/>
      <c r="E1809" s="59">
        <v>24.67</v>
      </c>
      <c r="F1809" s="59">
        <v>25.15</v>
      </c>
      <c r="G1809" s="59">
        <v>25.65</v>
      </c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>
        <v>25.65</v>
      </c>
      <c r="CR1809" s="59">
        <v>25.95</v>
      </c>
      <c r="CS1809" s="59">
        <v>21.34</v>
      </c>
      <c r="CT1809" s="59">
        <v>21</v>
      </c>
      <c r="CU1809" s="59"/>
      <c r="CV1809" s="59">
        <v>25.8</v>
      </c>
      <c r="CW1809" s="59">
        <v>21.17</v>
      </c>
      <c r="CX1809" s="59">
        <v>24.03</v>
      </c>
      <c r="CY1809" s="59"/>
      <c r="CZ1809" s="59">
        <v>22.9</v>
      </c>
      <c r="DA1809" s="59">
        <v>21.33</v>
      </c>
      <c r="DB1809" s="59"/>
      <c r="DC1809" s="59"/>
      <c r="DD1809" s="59"/>
      <c r="DE1809" s="59"/>
      <c r="DF1809" s="59"/>
      <c r="DG1809" s="59"/>
      <c r="DH1809" s="59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</row>
    <row r="1810" spans="1:134" ht="15" x14ac:dyDescent="0.25">
      <c r="A1810" s="10"/>
      <c r="B1810" s="58">
        <v>43297</v>
      </c>
      <c r="C1810" s="59"/>
      <c r="D1810" s="59"/>
      <c r="E1810" s="59">
        <v>24.9</v>
      </c>
      <c r="F1810" s="59">
        <v>25.5</v>
      </c>
      <c r="G1810" s="59">
        <v>26</v>
      </c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>
        <v>26</v>
      </c>
      <c r="CR1810" s="59">
        <v>26</v>
      </c>
      <c r="CS1810" s="59">
        <v>21.59</v>
      </c>
      <c r="CT1810" s="59">
        <v>21.25</v>
      </c>
      <c r="CU1810" s="59"/>
      <c r="CV1810" s="59">
        <v>26</v>
      </c>
      <c r="CW1810" s="59">
        <v>21.42</v>
      </c>
      <c r="CX1810" s="59">
        <v>23.98</v>
      </c>
      <c r="CY1810" s="59"/>
      <c r="CZ1810" s="59">
        <v>23.15</v>
      </c>
      <c r="DA1810" s="59">
        <v>21.35</v>
      </c>
      <c r="DB1810" s="59"/>
      <c r="DC1810" s="59"/>
      <c r="DD1810" s="59"/>
      <c r="DE1810" s="59"/>
      <c r="DF1810" s="59"/>
      <c r="DG1810" s="59"/>
      <c r="DH1810" s="59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</row>
    <row r="1811" spans="1:134" ht="15" x14ac:dyDescent="0.25">
      <c r="A1811" s="10"/>
      <c r="B1811" s="58">
        <v>43294</v>
      </c>
      <c r="C1811" s="59"/>
      <c r="D1811" s="59"/>
      <c r="E1811" s="59">
        <v>24.7</v>
      </c>
      <c r="F1811" s="59">
        <v>25.49</v>
      </c>
      <c r="G1811" s="59">
        <v>25.9</v>
      </c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>
        <v>25.9</v>
      </c>
      <c r="CR1811" s="59">
        <v>26.1</v>
      </c>
      <c r="CS1811" s="59">
        <v>21.8</v>
      </c>
      <c r="CT1811" s="59">
        <v>21.46</v>
      </c>
      <c r="CU1811" s="59"/>
      <c r="CV1811" s="59">
        <v>26</v>
      </c>
      <c r="CW1811" s="59">
        <v>21.63</v>
      </c>
      <c r="CX1811" s="59">
        <v>24.05</v>
      </c>
      <c r="CY1811" s="59"/>
      <c r="CZ1811" s="59">
        <v>23.15</v>
      </c>
      <c r="DA1811" s="59">
        <v>21.42</v>
      </c>
      <c r="DB1811" s="59"/>
      <c r="DC1811" s="59"/>
      <c r="DD1811" s="59"/>
      <c r="DE1811" s="59"/>
      <c r="DF1811" s="59"/>
      <c r="DG1811" s="59"/>
      <c r="DH1811" s="59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</row>
    <row r="1812" spans="1:134" ht="15" x14ac:dyDescent="0.25">
      <c r="A1812" s="10"/>
      <c r="B1812" s="58">
        <v>43293</v>
      </c>
      <c r="C1812" s="59"/>
      <c r="D1812" s="59"/>
      <c r="E1812" s="59">
        <v>24.86</v>
      </c>
      <c r="F1812" s="59">
        <v>25.65</v>
      </c>
      <c r="G1812" s="59">
        <v>25.9</v>
      </c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>
        <v>25.9</v>
      </c>
      <c r="CR1812" s="59">
        <v>26</v>
      </c>
      <c r="CS1812" s="59">
        <v>21.7</v>
      </c>
      <c r="CT1812" s="59">
        <v>21</v>
      </c>
      <c r="CU1812" s="59"/>
      <c r="CV1812" s="59">
        <v>25.95</v>
      </c>
      <c r="CW1812" s="59">
        <v>21.35</v>
      </c>
      <c r="CX1812" s="59">
        <v>24.16</v>
      </c>
      <c r="CY1812" s="59"/>
      <c r="CZ1812" s="59">
        <v>23.08</v>
      </c>
      <c r="DA1812" s="59">
        <v>21.49</v>
      </c>
      <c r="DB1812" s="59"/>
      <c r="DC1812" s="59"/>
      <c r="DD1812" s="59"/>
      <c r="DE1812" s="59"/>
      <c r="DF1812" s="59"/>
      <c r="DG1812" s="59"/>
      <c r="DH1812" s="59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</row>
    <row r="1813" spans="1:134" ht="15" x14ac:dyDescent="0.25">
      <c r="A1813" s="10"/>
      <c r="B1813" s="58">
        <v>43292</v>
      </c>
      <c r="C1813" s="59"/>
      <c r="D1813" s="59"/>
      <c r="E1813" s="59">
        <v>25.25</v>
      </c>
      <c r="F1813" s="59">
        <v>26.35</v>
      </c>
      <c r="G1813" s="59">
        <v>26.25</v>
      </c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>
        <v>26.25</v>
      </c>
      <c r="CR1813" s="59">
        <v>26.76</v>
      </c>
      <c r="CS1813" s="59">
        <v>22.18</v>
      </c>
      <c r="CT1813" s="59">
        <v>21.7</v>
      </c>
      <c r="CU1813" s="59"/>
      <c r="CV1813" s="59">
        <v>26.5</v>
      </c>
      <c r="CW1813" s="59">
        <v>21.94</v>
      </c>
      <c r="CX1813" s="59">
        <v>24.75</v>
      </c>
      <c r="CY1813" s="59"/>
      <c r="CZ1813" s="59">
        <v>23.5</v>
      </c>
      <c r="DA1813" s="59">
        <v>21.95</v>
      </c>
      <c r="DB1813" s="59"/>
      <c r="DC1813" s="59"/>
      <c r="DD1813" s="59"/>
      <c r="DE1813" s="59"/>
      <c r="DF1813" s="59"/>
      <c r="DG1813" s="59"/>
      <c r="DH1813" s="59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</row>
    <row r="1814" spans="1:134" ht="15" x14ac:dyDescent="0.25">
      <c r="A1814" s="10"/>
      <c r="B1814" s="58">
        <v>43291</v>
      </c>
      <c r="C1814" s="59"/>
      <c r="D1814" s="59"/>
      <c r="E1814" s="59">
        <v>25.37</v>
      </c>
      <c r="F1814" s="59">
        <v>25.95</v>
      </c>
      <c r="G1814" s="59">
        <v>26.75</v>
      </c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>
        <v>26.75</v>
      </c>
      <c r="CR1814" s="59">
        <v>27.05</v>
      </c>
      <c r="CS1814" s="59">
        <v>22.2</v>
      </c>
      <c r="CT1814" s="59">
        <v>22.02</v>
      </c>
      <c r="CU1814" s="59"/>
      <c r="CV1814" s="59">
        <v>26.9</v>
      </c>
      <c r="CW1814" s="59">
        <v>22.11</v>
      </c>
      <c r="CX1814" s="59">
        <v>24.98</v>
      </c>
      <c r="CY1814" s="59"/>
      <c r="CZ1814" s="59">
        <v>23.85</v>
      </c>
      <c r="DA1814" s="59">
        <v>22.14</v>
      </c>
      <c r="DB1814" s="59"/>
      <c r="DC1814" s="59"/>
      <c r="DD1814" s="59"/>
      <c r="DE1814" s="59"/>
      <c r="DF1814" s="59"/>
      <c r="DG1814" s="59"/>
      <c r="DH1814" s="59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</row>
    <row r="1815" spans="1:134" ht="15" x14ac:dyDescent="0.25">
      <c r="A1815" s="10"/>
      <c r="B1815" s="58">
        <v>43290</v>
      </c>
      <c r="C1815" s="59"/>
      <c r="D1815" s="59"/>
      <c r="E1815" s="59">
        <v>25.01</v>
      </c>
      <c r="F1815" s="59">
        <v>25.65</v>
      </c>
      <c r="G1815" s="59">
        <v>26.35</v>
      </c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>
        <v>26.35</v>
      </c>
      <c r="CR1815" s="59">
        <v>26.65</v>
      </c>
      <c r="CS1815" s="59">
        <v>22.01</v>
      </c>
      <c r="CT1815" s="59">
        <v>21.83</v>
      </c>
      <c r="CU1815" s="59"/>
      <c r="CV1815" s="59">
        <v>26.5</v>
      </c>
      <c r="CW1815" s="59">
        <v>21.92</v>
      </c>
      <c r="CX1815" s="59">
        <v>24.49</v>
      </c>
      <c r="CY1815" s="59"/>
      <c r="CZ1815" s="59">
        <v>23.55</v>
      </c>
      <c r="DA1815" s="59">
        <v>21.76</v>
      </c>
      <c r="DB1815" s="59"/>
      <c r="DC1815" s="59"/>
      <c r="DD1815" s="59"/>
      <c r="DE1815" s="59"/>
      <c r="DF1815" s="59"/>
      <c r="DG1815" s="59"/>
      <c r="DH1815" s="59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</row>
    <row r="1816" spans="1:134" ht="15" x14ac:dyDescent="0.25">
      <c r="A1816" s="10"/>
      <c r="B1816" s="58">
        <v>43287</v>
      </c>
      <c r="C1816" s="59"/>
      <c r="D1816" s="59"/>
      <c r="E1816" s="59">
        <v>24.9</v>
      </c>
      <c r="F1816" s="59">
        <v>25.48</v>
      </c>
      <c r="G1816" s="59">
        <v>26.25</v>
      </c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>
        <v>26.25</v>
      </c>
      <c r="CR1816" s="59">
        <v>26.61</v>
      </c>
      <c r="CS1816" s="59">
        <v>22.03</v>
      </c>
      <c r="CT1816" s="59">
        <v>21.47</v>
      </c>
      <c r="CU1816" s="59"/>
      <c r="CV1816" s="59">
        <v>26.43</v>
      </c>
      <c r="CW1816" s="59">
        <v>21.75</v>
      </c>
      <c r="CX1816" s="59">
        <v>24.67</v>
      </c>
      <c r="CY1816" s="59"/>
      <c r="CZ1816" s="59">
        <v>23.43</v>
      </c>
      <c r="DA1816" s="59">
        <v>21.87</v>
      </c>
      <c r="DB1816" s="59"/>
      <c r="DC1816" s="59"/>
      <c r="DD1816" s="59"/>
      <c r="DE1816" s="59"/>
      <c r="DF1816" s="59"/>
      <c r="DG1816" s="59"/>
      <c r="DH1816" s="59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</row>
    <row r="1817" spans="1:134" ht="15" x14ac:dyDescent="0.25">
      <c r="A1817" s="10"/>
      <c r="B1817" s="58">
        <v>43286</v>
      </c>
      <c r="C1817" s="59"/>
      <c r="D1817" s="59"/>
      <c r="E1817" s="59">
        <v>24.86</v>
      </c>
      <c r="F1817" s="59">
        <v>24.45</v>
      </c>
      <c r="G1817" s="59">
        <v>26.3</v>
      </c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>
        <v>26.3</v>
      </c>
      <c r="CR1817" s="59">
        <v>26.4</v>
      </c>
      <c r="CS1817" s="59">
        <v>22.82</v>
      </c>
      <c r="CT1817" s="59">
        <v>20.57</v>
      </c>
      <c r="CU1817" s="59"/>
      <c r="CV1817" s="59">
        <v>26.35</v>
      </c>
      <c r="CW1817" s="59">
        <v>21.69</v>
      </c>
      <c r="CX1817" s="59">
        <v>24.26</v>
      </c>
      <c r="CY1817" s="59"/>
      <c r="CZ1817" s="59">
        <v>23.35</v>
      </c>
      <c r="DA1817" s="59">
        <v>21.5</v>
      </c>
      <c r="DB1817" s="59"/>
      <c r="DC1817" s="59"/>
      <c r="DD1817" s="59"/>
      <c r="DE1817" s="59"/>
      <c r="DF1817" s="59"/>
      <c r="DG1817" s="59"/>
      <c r="DH1817" s="59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</row>
    <row r="1818" spans="1:134" ht="15" x14ac:dyDescent="0.25">
      <c r="A1818" s="10"/>
      <c r="B1818" s="58">
        <v>43285</v>
      </c>
      <c r="C1818" s="59"/>
      <c r="D1818" s="59"/>
      <c r="E1818" s="59">
        <v>24.75</v>
      </c>
      <c r="F1818" s="59">
        <v>25.2</v>
      </c>
      <c r="G1818" s="59">
        <v>26.23</v>
      </c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>
        <v>26.23</v>
      </c>
      <c r="CR1818" s="59">
        <v>26.27</v>
      </c>
      <c r="CS1818" s="59">
        <v>23.45</v>
      </c>
      <c r="CT1818" s="59">
        <v>20.36</v>
      </c>
      <c r="CU1818" s="59"/>
      <c r="CV1818" s="59">
        <v>26.25</v>
      </c>
      <c r="CW1818" s="59">
        <v>21.9</v>
      </c>
      <c r="CX1818" s="59">
        <v>24.1</v>
      </c>
      <c r="CY1818" s="59"/>
      <c r="CZ1818" s="59">
        <v>23.2</v>
      </c>
      <c r="DA1818" s="59">
        <v>21.3</v>
      </c>
      <c r="DB1818" s="59"/>
      <c r="DC1818" s="59"/>
      <c r="DD1818" s="59"/>
      <c r="DE1818" s="59"/>
      <c r="DF1818" s="59"/>
      <c r="DG1818" s="59"/>
      <c r="DH1818" s="59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</row>
    <row r="1819" spans="1:134" ht="15" x14ac:dyDescent="0.25">
      <c r="A1819" s="10"/>
      <c r="B1819" s="58">
        <v>43284</v>
      </c>
      <c r="C1819" s="59"/>
      <c r="D1819" s="59"/>
      <c r="E1819" s="59">
        <v>25.2</v>
      </c>
      <c r="F1819" s="59">
        <v>25.35</v>
      </c>
      <c r="G1819" s="59">
        <v>26.4</v>
      </c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>
        <v>26.4</v>
      </c>
      <c r="CR1819" s="59">
        <v>26.5</v>
      </c>
      <c r="CS1819" s="59">
        <v>23.38</v>
      </c>
      <c r="CT1819" s="59">
        <v>20.3</v>
      </c>
      <c r="CU1819" s="59"/>
      <c r="CV1819" s="59">
        <v>26.45</v>
      </c>
      <c r="CW1819" s="59">
        <v>21.83</v>
      </c>
      <c r="CX1819" s="59">
        <v>24.71</v>
      </c>
      <c r="CY1819" s="59"/>
      <c r="CZ1819" s="59">
        <v>23.3</v>
      </c>
      <c r="DA1819" s="59">
        <v>21.77</v>
      </c>
      <c r="DB1819" s="59"/>
      <c r="DC1819" s="59"/>
      <c r="DD1819" s="59"/>
      <c r="DE1819" s="59"/>
      <c r="DF1819" s="59"/>
      <c r="DG1819" s="59"/>
      <c r="DH1819" s="59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</row>
    <row r="1820" spans="1:134" ht="15" x14ac:dyDescent="0.25">
      <c r="A1820" s="10"/>
      <c r="B1820" s="58">
        <v>43283</v>
      </c>
      <c r="C1820" s="59"/>
      <c r="D1820" s="59"/>
      <c r="E1820" s="59">
        <v>24.76</v>
      </c>
      <c r="F1820" s="59">
        <v>25</v>
      </c>
      <c r="G1820" s="59">
        <v>26.15</v>
      </c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>
        <v>26.15</v>
      </c>
      <c r="CR1820" s="59">
        <v>26.35</v>
      </c>
      <c r="CS1820" s="59">
        <v>23.4</v>
      </c>
      <c r="CT1820" s="59">
        <v>20.32</v>
      </c>
      <c r="CU1820" s="59"/>
      <c r="CV1820" s="59">
        <v>26.25</v>
      </c>
      <c r="CW1820" s="59">
        <v>21.85</v>
      </c>
      <c r="CX1820" s="59">
        <v>24.41</v>
      </c>
      <c r="CY1820" s="59"/>
      <c r="CZ1820" s="59">
        <v>23.15</v>
      </c>
      <c r="DA1820" s="59">
        <v>21.53</v>
      </c>
      <c r="DB1820" s="59"/>
      <c r="DC1820" s="59"/>
      <c r="DD1820" s="59"/>
      <c r="DE1820" s="59"/>
      <c r="DF1820" s="59"/>
      <c r="DG1820" s="59"/>
      <c r="DH1820" s="59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</row>
    <row r="1821" spans="1:134" ht="15" x14ac:dyDescent="0.25">
      <c r="A1821" s="10"/>
      <c r="B1821" s="58">
        <v>43280</v>
      </c>
      <c r="C1821" s="59"/>
      <c r="D1821" s="59">
        <v>24.25</v>
      </c>
      <c r="E1821" s="59">
        <v>24.35</v>
      </c>
      <c r="F1821" s="59">
        <v>25.16</v>
      </c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>
        <v>25.75</v>
      </c>
      <c r="CR1821" s="59">
        <v>25.95</v>
      </c>
      <c r="CS1821" s="59">
        <v>23.05</v>
      </c>
      <c r="CT1821" s="59"/>
      <c r="CU1821" s="59"/>
      <c r="CV1821" s="59">
        <v>25.85</v>
      </c>
      <c r="CW1821" s="59">
        <v>21.45</v>
      </c>
      <c r="CX1821" s="59">
        <v>24.14</v>
      </c>
      <c r="CY1821" s="59"/>
      <c r="CZ1821" s="59">
        <v>22.7</v>
      </c>
      <c r="DA1821" s="59">
        <v>21.2</v>
      </c>
      <c r="DB1821" s="59"/>
      <c r="DC1821" s="59"/>
      <c r="DD1821" s="59"/>
      <c r="DE1821" s="59"/>
      <c r="DF1821" s="59"/>
      <c r="DG1821" s="59"/>
      <c r="DH1821" s="59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</row>
    <row r="1822" spans="1:134" ht="15" x14ac:dyDescent="0.25">
      <c r="A1822" s="10"/>
      <c r="B1822" s="58">
        <v>43279</v>
      </c>
      <c r="C1822" s="59"/>
      <c r="D1822" s="59">
        <v>23.86</v>
      </c>
      <c r="E1822" s="59">
        <v>24.35</v>
      </c>
      <c r="F1822" s="59">
        <v>25.16</v>
      </c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>
        <v>24.45</v>
      </c>
      <c r="CQ1822" s="59">
        <v>25.91</v>
      </c>
      <c r="CR1822" s="59">
        <v>26.09</v>
      </c>
      <c r="CS1822" s="59">
        <v>23.05</v>
      </c>
      <c r="CT1822" s="59"/>
      <c r="CU1822" s="59"/>
      <c r="CV1822" s="59">
        <v>26</v>
      </c>
      <c r="CW1822" s="59">
        <v>21.45</v>
      </c>
      <c r="CX1822" s="59">
        <v>24.21</v>
      </c>
      <c r="CY1822" s="59"/>
      <c r="CZ1822" s="59">
        <v>22.7</v>
      </c>
      <c r="DA1822" s="59">
        <v>21.14</v>
      </c>
      <c r="DB1822" s="59"/>
      <c r="DC1822" s="59"/>
      <c r="DD1822" s="59"/>
      <c r="DE1822" s="59"/>
      <c r="DF1822" s="59"/>
      <c r="DG1822" s="59"/>
      <c r="DH1822" s="59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</row>
    <row r="1823" spans="1:134" ht="15" x14ac:dyDescent="0.25">
      <c r="A1823" s="10"/>
      <c r="B1823" s="58">
        <v>43278</v>
      </c>
      <c r="C1823" s="59"/>
      <c r="D1823" s="59">
        <v>24.36</v>
      </c>
      <c r="E1823" s="59">
        <v>24.25</v>
      </c>
      <c r="F1823" s="59">
        <v>24.44</v>
      </c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>
        <v>24.35</v>
      </c>
      <c r="CQ1823" s="59">
        <v>25.92</v>
      </c>
      <c r="CR1823" s="59">
        <v>25.48</v>
      </c>
      <c r="CS1823" s="59">
        <v>23.03</v>
      </c>
      <c r="CT1823" s="59"/>
      <c r="CU1823" s="59"/>
      <c r="CV1823" s="59">
        <v>25.7</v>
      </c>
      <c r="CW1823" s="59">
        <v>21.43</v>
      </c>
      <c r="CX1823" s="59">
        <v>23.75</v>
      </c>
      <c r="CY1823" s="59"/>
      <c r="CZ1823" s="59">
        <v>22.55</v>
      </c>
      <c r="DA1823" s="59">
        <v>20.84</v>
      </c>
      <c r="DB1823" s="59"/>
      <c r="DC1823" s="59"/>
      <c r="DD1823" s="59"/>
      <c r="DE1823" s="59"/>
      <c r="DF1823" s="59"/>
      <c r="DG1823" s="59"/>
      <c r="DH1823" s="59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</row>
    <row r="1824" spans="1:134" ht="15" x14ac:dyDescent="0.25">
      <c r="A1824" s="10"/>
      <c r="B1824" s="58">
        <v>43277</v>
      </c>
      <c r="C1824" s="59"/>
      <c r="D1824" s="59">
        <v>24.09</v>
      </c>
      <c r="E1824" s="59">
        <v>24.05</v>
      </c>
      <c r="F1824" s="59">
        <v>24.32</v>
      </c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>
        <v>24.15</v>
      </c>
      <c r="CQ1824" s="59">
        <v>25.33</v>
      </c>
      <c r="CR1824" s="59">
        <v>25.27</v>
      </c>
      <c r="CS1824" s="59">
        <v>22.43</v>
      </c>
      <c r="CT1824" s="59"/>
      <c r="CU1824" s="59"/>
      <c r="CV1824" s="59">
        <v>25.3</v>
      </c>
      <c r="CW1824" s="59">
        <v>20.87</v>
      </c>
      <c r="CX1824" s="59">
        <v>23.52</v>
      </c>
      <c r="CY1824" s="59"/>
      <c r="CZ1824" s="59">
        <v>22.15</v>
      </c>
      <c r="DA1824" s="59">
        <v>20.59</v>
      </c>
      <c r="DB1824" s="59"/>
      <c r="DC1824" s="59"/>
      <c r="DD1824" s="59"/>
      <c r="DE1824" s="59"/>
      <c r="DF1824" s="59"/>
      <c r="DG1824" s="59"/>
      <c r="DH1824" s="59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</row>
    <row r="1825" spans="1:134" ht="15" x14ac:dyDescent="0.25">
      <c r="A1825" s="10"/>
      <c r="B1825" s="58">
        <v>43276</v>
      </c>
      <c r="C1825" s="59"/>
      <c r="D1825" s="59">
        <v>24.05</v>
      </c>
      <c r="E1825" s="59">
        <v>24.15</v>
      </c>
      <c r="F1825" s="59">
        <v>24.04</v>
      </c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>
        <v>24.08</v>
      </c>
      <c r="CQ1825" s="59">
        <v>25.37</v>
      </c>
      <c r="CR1825" s="59">
        <v>25.43</v>
      </c>
      <c r="CS1825" s="59">
        <v>22.4</v>
      </c>
      <c r="CT1825" s="59"/>
      <c r="CU1825" s="59"/>
      <c r="CV1825" s="59">
        <v>25.4</v>
      </c>
      <c r="CW1825" s="59">
        <v>20.84</v>
      </c>
      <c r="CX1825" s="59">
        <v>23.61</v>
      </c>
      <c r="CY1825" s="59"/>
      <c r="CZ1825" s="59">
        <v>22.2</v>
      </c>
      <c r="DA1825" s="59">
        <v>20.64</v>
      </c>
      <c r="DB1825" s="59"/>
      <c r="DC1825" s="59"/>
      <c r="DD1825" s="59"/>
      <c r="DE1825" s="59"/>
      <c r="DF1825" s="59"/>
      <c r="DG1825" s="59"/>
      <c r="DH1825" s="59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</row>
    <row r="1826" spans="1:134" ht="15" x14ac:dyDescent="0.25">
      <c r="A1826" s="10"/>
      <c r="B1826" s="58">
        <v>43273</v>
      </c>
      <c r="C1826" s="59"/>
      <c r="D1826" s="59">
        <v>24.28</v>
      </c>
      <c r="E1826" s="59">
        <v>24.45</v>
      </c>
      <c r="F1826" s="59">
        <v>24.47</v>
      </c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>
        <v>24.4</v>
      </c>
      <c r="CQ1826" s="59">
        <v>25.32</v>
      </c>
      <c r="CR1826" s="59">
        <v>25.68</v>
      </c>
      <c r="CS1826" s="59">
        <v>22.4</v>
      </c>
      <c r="CT1826" s="59"/>
      <c r="CU1826" s="59"/>
      <c r="CV1826" s="59">
        <v>25.5</v>
      </c>
      <c r="CW1826" s="59">
        <v>20.84</v>
      </c>
      <c r="CX1826" s="59">
        <v>23.67</v>
      </c>
      <c r="CY1826" s="59"/>
      <c r="CZ1826" s="59">
        <v>22.2</v>
      </c>
      <c r="DA1826" s="59">
        <v>20.61</v>
      </c>
      <c r="DB1826" s="59"/>
      <c r="DC1826" s="59"/>
      <c r="DD1826" s="59"/>
      <c r="DE1826" s="59"/>
      <c r="DF1826" s="59"/>
      <c r="DG1826" s="59"/>
      <c r="DH1826" s="59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</row>
    <row r="1827" spans="1:134" ht="15" x14ac:dyDescent="0.25">
      <c r="A1827" s="10"/>
      <c r="B1827" s="58">
        <v>43272</v>
      </c>
      <c r="C1827" s="59"/>
      <c r="D1827" s="59">
        <v>23.98</v>
      </c>
      <c r="E1827" s="59">
        <v>24.05</v>
      </c>
      <c r="F1827" s="59">
        <v>24.28</v>
      </c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>
        <v>24.1</v>
      </c>
      <c r="CQ1827" s="59">
        <v>24.98</v>
      </c>
      <c r="CR1827" s="59">
        <v>25.32</v>
      </c>
      <c r="CS1827" s="59">
        <v>22.29</v>
      </c>
      <c r="CT1827" s="59"/>
      <c r="CU1827" s="59"/>
      <c r="CV1827" s="59">
        <v>25.15</v>
      </c>
      <c r="CW1827" s="59">
        <v>20.74</v>
      </c>
      <c r="CX1827" s="59">
        <v>23.37</v>
      </c>
      <c r="CY1827" s="59"/>
      <c r="CZ1827" s="59">
        <v>21.95</v>
      </c>
      <c r="DA1827" s="59">
        <v>20.399999999999999</v>
      </c>
      <c r="DB1827" s="59"/>
      <c r="DC1827" s="59"/>
      <c r="DD1827" s="59"/>
      <c r="DE1827" s="59"/>
      <c r="DF1827" s="59"/>
      <c r="DG1827" s="59"/>
      <c r="DH1827" s="59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</row>
    <row r="1828" spans="1:134" ht="15" x14ac:dyDescent="0.25">
      <c r="A1828" s="10"/>
      <c r="B1828" s="58">
        <v>43271</v>
      </c>
      <c r="C1828" s="59"/>
      <c r="D1828" s="59">
        <v>24.43</v>
      </c>
      <c r="E1828" s="59">
        <v>24.5</v>
      </c>
      <c r="F1828" s="59">
        <v>24.42</v>
      </c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>
        <v>24.45</v>
      </c>
      <c r="CQ1828" s="59">
        <v>25.23</v>
      </c>
      <c r="CR1828" s="59">
        <v>25.68</v>
      </c>
      <c r="CS1828" s="59">
        <v>22.11</v>
      </c>
      <c r="CT1828" s="59"/>
      <c r="CU1828" s="59"/>
      <c r="CV1828" s="59">
        <v>25.45</v>
      </c>
      <c r="CW1828" s="59">
        <v>20.57</v>
      </c>
      <c r="CX1828" s="59">
        <v>23.63</v>
      </c>
      <c r="CY1828" s="59"/>
      <c r="CZ1828" s="59">
        <v>22.05</v>
      </c>
      <c r="DA1828" s="59">
        <v>20.47</v>
      </c>
      <c r="DB1828" s="59"/>
      <c r="DC1828" s="59"/>
      <c r="DD1828" s="59"/>
      <c r="DE1828" s="59"/>
      <c r="DF1828" s="59"/>
      <c r="DG1828" s="59"/>
      <c r="DH1828" s="59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</row>
    <row r="1829" spans="1:134" ht="15" x14ac:dyDescent="0.25">
      <c r="A1829" s="10"/>
      <c r="B1829" s="58">
        <v>43270</v>
      </c>
      <c r="C1829" s="59"/>
      <c r="D1829" s="59">
        <v>24.51</v>
      </c>
      <c r="E1829" s="59">
        <v>24.5</v>
      </c>
      <c r="F1829" s="59">
        <v>24.34</v>
      </c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>
        <v>24.45</v>
      </c>
      <c r="CQ1829" s="59">
        <v>25.1</v>
      </c>
      <c r="CR1829" s="59">
        <v>26.21</v>
      </c>
      <c r="CS1829" s="59">
        <v>22.09</v>
      </c>
      <c r="CT1829" s="59"/>
      <c r="CU1829" s="59"/>
      <c r="CV1829" s="59">
        <v>25.65</v>
      </c>
      <c r="CW1829" s="59">
        <v>20.55</v>
      </c>
      <c r="CX1829" s="59">
        <v>23.79</v>
      </c>
      <c r="CY1829" s="59"/>
      <c r="CZ1829" s="59">
        <v>22.15</v>
      </c>
      <c r="DA1829" s="59">
        <v>20.55</v>
      </c>
      <c r="DB1829" s="59"/>
      <c r="DC1829" s="59"/>
      <c r="DD1829" s="59"/>
      <c r="DE1829" s="59"/>
      <c r="DF1829" s="59"/>
      <c r="DG1829" s="59"/>
      <c r="DH1829" s="59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</row>
    <row r="1830" spans="1:134" ht="15" x14ac:dyDescent="0.25">
      <c r="A1830" s="10"/>
      <c r="B1830" s="58">
        <v>43269</v>
      </c>
      <c r="C1830" s="59"/>
      <c r="D1830" s="59">
        <v>24.53</v>
      </c>
      <c r="E1830" s="59">
        <v>24.63</v>
      </c>
      <c r="F1830" s="59">
        <v>24.95</v>
      </c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>
        <v>24.7</v>
      </c>
      <c r="CQ1830" s="59">
        <v>25.81</v>
      </c>
      <c r="CR1830" s="59">
        <v>26.09</v>
      </c>
      <c r="CS1830" s="59">
        <v>22.66</v>
      </c>
      <c r="CT1830" s="59"/>
      <c r="CU1830" s="59"/>
      <c r="CV1830" s="59">
        <v>25.95</v>
      </c>
      <c r="CW1830" s="59">
        <v>21.08</v>
      </c>
      <c r="CX1830" s="59">
        <v>24.02</v>
      </c>
      <c r="CY1830" s="59"/>
      <c r="CZ1830" s="59">
        <v>22.25</v>
      </c>
      <c r="DA1830" s="59">
        <v>20.6</v>
      </c>
      <c r="DB1830" s="59"/>
      <c r="DC1830" s="59"/>
      <c r="DD1830" s="59"/>
      <c r="DE1830" s="59"/>
      <c r="DF1830" s="59"/>
      <c r="DG1830" s="59"/>
      <c r="DH1830" s="59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</row>
    <row r="1831" spans="1:134" ht="15" x14ac:dyDescent="0.25">
      <c r="A1831" s="10"/>
      <c r="B1831" s="58">
        <v>43266</v>
      </c>
      <c r="C1831" s="59"/>
      <c r="D1831" s="59">
        <v>24.94</v>
      </c>
      <c r="E1831" s="59">
        <v>24.6</v>
      </c>
      <c r="F1831" s="59">
        <v>24.25</v>
      </c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>
        <v>24.6</v>
      </c>
      <c r="CQ1831" s="59">
        <v>25.68</v>
      </c>
      <c r="CR1831" s="59">
        <v>26.13</v>
      </c>
      <c r="CS1831" s="59">
        <v>22.55</v>
      </c>
      <c r="CT1831" s="59"/>
      <c r="CU1831" s="59"/>
      <c r="CV1831" s="59">
        <v>25.9</v>
      </c>
      <c r="CW1831" s="59">
        <v>20.98</v>
      </c>
      <c r="CX1831" s="59">
        <v>23.99</v>
      </c>
      <c r="CY1831" s="59"/>
      <c r="CZ1831" s="59">
        <v>22.2</v>
      </c>
      <c r="DA1831" s="59">
        <v>20.56</v>
      </c>
      <c r="DB1831" s="59"/>
      <c r="DC1831" s="59"/>
      <c r="DD1831" s="59"/>
      <c r="DE1831" s="59"/>
      <c r="DF1831" s="59"/>
      <c r="DG1831" s="59"/>
      <c r="DH1831" s="59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</row>
    <row r="1832" spans="1:134" ht="15" x14ac:dyDescent="0.25">
      <c r="A1832" s="10"/>
      <c r="B1832" s="58">
        <v>43265</v>
      </c>
      <c r="C1832" s="59"/>
      <c r="D1832" s="59">
        <v>25.26</v>
      </c>
      <c r="E1832" s="59">
        <v>25.3</v>
      </c>
      <c r="F1832" s="59">
        <v>25.19</v>
      </c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>
        <v>25.25</v>
      </c>
      <c r="CQ1832" s="59">
        <v>26.11</v>
      </c>
      <c r="CR1832" s="59">
        <v>27</v>
      </c>
      <c r="CS1832" s="59">
        <v>22.73</v>
      </c>
      <c r="CT1832" s="59"/>
      <c r="CU1832" s="59"/>
      <c r="CV1832" s="59">
        <v>26.55</v>
      </c>
      <c r="CW1832" s="59">
        <v>21.15</v>
      </c>
      <c r="CX1832" s="59">
        <v>24.46</v>
      </c>
      <c r="CY1832" s="59"/>
      <c r="CZ1832" s="59">
        <v>22.65</v>
      </c>
      <c r="DA1832" s="59">
        <v>20.87</v>
      </c>
      <c r="DB1832" s="59"/>
      <c r="DC1832" s="59"/>
      <c r="DD1832" s="59"/>
      <c r="DE1832" s="59"/>
      <c r="DF1832" s="59"/>
      <c r="DG1832" s="59"/>
      <c r="DH1832" s="59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</row>
    <row r="1833" spans="1:134" ht="15" x14ac:dyDescent="0.25">
      <c r="A1833" s="10"/>
      <c r="B1833" s="58">
        <v>43264</v>
      </c>
      <c r="C1833" s="59"/>
      <c r="D1833" s="59">
        <v>24.5</v>
      </c>
      <c r="E1833" s="59">
        <v>24.53</v>
      </c>
      <c r="F1833" s="59">
        <v>25.24</v>
      </c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>
        <v>24.75</v>
      </c>
      <c r="CQ1833" s="59">
        <v>26.03</v>
      </c>
      <c r="CR1833" s="59">
        <v>25.97</v>
      </c>
      <c r="CS1833" s="59">
        <v>22.73</v>
      </c>
      <c r="CT1833" s="59"/>
      <c r="CU1833" s="59"/>
      <c r="CV1833" s="59">
        <v>26</v>
      </c>
      <c r="CW1833" s="59">
        <v>21.15</v>
      </c>
      <c r="CX1833" s="59">
        <v>23.97</v>
      </c>
      <c r="CY1833" s="59"/>
      <c r="CZ1833" s="59">
        <v>22.5</v>
      </c>
      <c r="DA1833" s="59">
        <v>20.74</v>
      </c>
      <c r="DB1833" s="59"/>
      <c r="DC1833" s="59"/>
      <c r="DD1833" s="59"/>
      <c r="DE1833" s="59"/>
      <c r="DF1833" s="59"/>
      <c r="DG1833" s="59"/>
      <c r="DH1833" s="59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</row>
    <row r="1834" spans="1:134" ht="15" x14ac:dyDescent="0.25">
      <c r="A1834" s="10"/>
      <c r="B1834" s="58">
        <v>43263</v>
      </c>
      <c r="C1834" s="59"/>
      <c r="D1834" s="59">
        <v>23.73</v>
      </c>
      <c r="E1834" s="59">
        <v>23.85</v>
      </c>
      <c r="F1834" s="59">
        <v>23.97</v>
      </c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>
        <v>23.85</v>
      </c>
      <c r="CQ1834" s="59">
        <v>25.34</v>
      </c>
      <c r="CR1834" s="59">
        <v>25.46</v>
      </c>
      <c r="CS1834" s="59">
        <v>22.34</v>
      </c>
      <c r="CT1834" s="59"/>
      <c r="CU1834" s="59"/>
      <c r="CV1834" s="59">
        <v>25.4</v>
      </c>
      <c r="CW1834" s="59">
        <v>20.78</v>
      </c>
      <c r="CX1834" s="59">
        <v>23.46</v>
      </c>
      <c r="CY1834" s="59"/>
      <c r="CZ1834" s="59">
        <v>22.05</v>
      </c>
      <c r="DA1834" s="59">
        <v>20.36</v>
      </c>
      <c r="DB1834" s="59"/>
      <c r="DC1834" s="59"/>
      <c r="DD1834" s="59"/>
      <c r="DE1834" s="59"/>
      <c r="DF1834" s="59"/>
      <c r="DG1834" s="59"/>
      <c r="DH1834" s="59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</row>
    <row r="1835" spans="1:134" ht="15" x14ac:dyDescent="0.25">
      <c r="A1835" s="10"/>
      <c r="B1835" s="58">
        <v>43262</v>
      </c>
      <c r="C1835" s="59"/>
      <c r="D1835" s="59">
        <v>23.3</v>
      </c>
      <c r="E1835" s="59">
        <v>23.25</v>
      </c>
      <c r="F1835" s="59">
        <v>23.2</v>
      </c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>
        <v>23.25</v>
      </c>
      <c r="CQ1835" s="59">
        <v>24.93</v>
      </c>
      <c r="CR1835" s="59">
        <v>25.07</v>
      </c>
      <c r="CS1835" s="59">
        <v>22.14</v>
      </c>
      <c r="CT1835" s="59"/>
      <c r="CU1835" s="59"/>
      <c r="CV1835" s="59">
        <v>25</v>
      </c>
      <c r="CW1835" s="59">
        <v>20.6</v>
      </c>
      <c r="CX1835" s="59">
        <v>23.04</v>
      </c>
      <c r="CY1835" s="59"/>
      <c r="CZ1835" s="59">
        <v>21.85</v>
      </c>
      <c r="DA1835" s="59">
        <v>20.14</v>
      </c>
      <c r="DB1835" s="59"/>
      <c r="DC1835" s="59"/>
      <c r="DD1835" s="59"/>
      <c r="DE1835" s="59"/>
      <c r="DF1835" s="59"/>
      <c r="DG1835" s="59"/>
      <c r="DH1835" s="59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</row>
    <row r="1836" spans="1:134" ht="15" x14ac:dyDescent="0.25">
      <c r="A1836" s="10"/>
      <c r="B1836" s="58">
        <v>43259</v>
      </c>
      <c r="C1836" s="59"/>
      <c r="D1836" s="59">
        <v>23.35</v>
      </c>
      <c r="E1836" s="59">
        <v>23.5</v>
      </c>
      <c r="F1836" s="59">
        <v>23.66</v>
      </c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>
        <v>23.5</v>
      </c>
      <c r="CQ1836" s="59">
        <v>25.19</v>
      </c>
      <c r="CR1836" s="59">
        <v>25.92</v>
      </c>
      <c r="CS1836" s="59">
        <v>22.27</v>
      </c>
      <c r="CT1836" s="59"/>
      <c r="CU1836" s="59"/>
      <c r="CV1836" s="59">
        <v>25.55</v>
      </c>
      <c r="CW1836" s="59">
        <v>20.72</v>
      </c>
      <c r="CX1836" s="59">
        <v>23.63</v>
      </c>
      <c r="CY1836" s="59"/>
      <c r="CZ1836" s="59">
        <v>22.05</v>
      </c>
      <c r="DA1836" s="59">
        <v>20.39</v>
      </c>
      <c r="DB1836" s="59"/>
      <c r="DC1836" s="59"/>
      <c r="DD1836" s="59"/>
      <c r="DE1836" s="59"/>
      <c r="DF1836" s="59"/>
      <c r="DG1836" s="59"/>
      <c r="DH1836" s="59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</row>
    <row r="1837" spans="1:134" ht="15" x14ac:dyDescent="0.25">
      <c r="A1837" s="10"/>
      <c r="B1837" s="58">
        <v>43258</v>
      </c>
      <c r="C1837" s="59"/>
      <c r="D1837" s="59">
        <v>23.25</v>
      </c>
      <c r="E1837" s="59">
        <v>23.4</v>
      </c>
      <c r="F1837" s="59">
        <v>23.4</v>
      </c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>
        <v>23.35</v>
      </c>
      <c r="CQ1837" s="59">
        <v>24.81</v>
      </c>
      <c r="CR1837" s="59">
        <v>25.8</v>
      </c>
      <c r="CS1837" s="59">
        <v>21.87</v>
      </c>
      <c r="CT1837" s="59"/>
      <c r="CU1837" s="59"/>
      <c r="CV1837" s="59">
        <v>25.3</v>
      </c>
      <c r="CW1837" s="59">
        <v>20.350000000000001</v>
      </c>
      <c r="CX1837" s="59">
        <v>23.49</v>
      </c>
      <c r="CY1837" s="59"/>
      <c r="CZ1837" s="59">
        <v>21.85</v>
      </c>
      <c r="DA1837" s="59">
        <v>20.28</v>
      </c>
      <c r="DB1837" s="59"/>
      <c r="DC1837" s="59"/>
      <c r="DD1837" s="59"/>
      <c r="DE1837" s="59"/>
      <c r="DF1837" s="59"/>
      <c r="DG1837" s="59"/>
      <c r="DH1837" s="59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</row>
    <row r="1838" spans="1:134" ht="15" x14ac:dyDescent="0.25">
      <c r="A1838" s="10"/>
      <c r="B1838" s="58">
        <v>43257</v>
      </c>
      <c r="C1838" s="59"/>
      <c r="D1838" s="59">
        <v>22.93</v>
      </c>
      <c r="E1838" s="59">
        <v>23.4</v>
      </c>
      <c r="F1838" s="59">
        <v>23.73</v>
      </c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>
        <v>23.35</v>
      </c>
      <c r="CQ1838" s="59">
        <v>24.72</v>
      </c>
      <c r="CR1838" s="59">
        <v>24.68</v>
      </c>
      <c r="CS1838" s="59">
        <v>21.89</v>
      </c>
      <c r="CT1838" s="59"/>
      <c r="CU1838" s="59"/>
      <c r="CV1838" s="59">
        <v>24.7</v>
      </c>
      <c r="CW1838" s="59">
        <v>20.36</v>
      </c>
      <c r="CX1838" s="59">
        <v>22.77</v>
      </c>
      <c r="CY1838" s="59"/>
      <c r="CZ1838" s="59">
        <v>21.7</v>
      </c>
      <c r="DA1838" s="59">
        <v>20</v>
      </c>
      <c r="DB1838" s="59"/>
      <c r="DC1838" s="59"/>
      <c r="DD1838" s="59"/>
      <c r="DE1838" s="59"/>
      <c r="DF1838" s="59"/>
      <c r="DG1838" s="59"/>
      <c r="DH1838" s="59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</row>
    <row r="1839" spans="1:134" ht="15" x14ac:dyDescent="0.25">
      <c r="A1839" s="10"/>
      <c r="B1839" s="58">
        <v>43256</v>
      </c>
      <c r="C1839" s="59"/>
      <c r="D1839" s="59">
        <v>23.48</v>
      </c>
      <c r="E1839" s="59">
        <v>23.5</v>
      </c>
      <c r="F1839" s="59">
        <v>23.06</v>
      </c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>
        <v>23.35</v>
      </c>
      <c r="CQ1839" s="59">
        <v>24.74</v>
      </c>
      <c r="CR1839" s="59">
        <v>24.56</v>
      </c>
      <c r="CS1839" s="59">
        <v>21.83</v>
      </c>
      <c r="CT1839" s="59"/>
      <c r="CU1839" s="59"/>
      <c r="CV1839" s="59">
        <v>24.65</v>
      </c>
      <c r="CW1839" s="59">
        <v>20.309999999999999</v>
      </c>
      <c r="CX1839" s="59">
        <v>22.76</v>
      </c>
      <c r="CY1839" s="59"/>
      <c r="CZ1839" s="59">
        <v>21.65</v>
      </c>
      <c r="DA1839" s="59">
        <v>19.989999999999998</v>
      </c>
      <c r="DB1839" s="59"/>
      <c r="DC1839" s="59"/>
      <c r="DD1839" s="59"/>
      <c r="DE1839" s="59"/>
      <c r="DF1839" s="59"/>
      <c r="DG1839" s="59"/>
      <c r="DH1839" s="59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</row>
    <row r="1840" spans="1:134" ht="15" x14ac:dyDescent="0.25">
      <c r="A1840" s="10"/>
      <c r="B1840" s="58">
        <v>43255</v>
      </c>
      <c r="C1840" s="59"/>
      <c r="D1840" s="59">
        <v>23.53</v>
      </c>
      <c r="E1840" s="59">
        <v>24.1</v>
      </c>
      <c r="F1840" s="59">
        <v>24.08</v>
      </c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>
        <v>23.9</v>
      </c>
      <c r="CQ1840" s="59">
        <v>24.75</v>
      </c>
      <c r="CR1840" s="59">
        <v>25.56</v>
      </c>
      <c r="CS1840" s="59">
        <v>21.97</v>
      </c>
      <c r="CT1840" s="59"/>
      <c r="CU1840" s="59"/>
      <c r="CV1840" s="59">
        <v>25.15</v>
      </c>
      <c r="CW1840" s="59">
        <v>20.440000000000001</v>
      </c>
      <c r="CX1840" s="59">
        <v>23.3</v>
      </c>
      <c r="CY1840" s="59"/>
      <c r="CZ1840" s="59">
        <v>22</v>
      </c>
      <c r="DA1840" s="59">
        <v>20.38</v>
      </c>
      <c r="DB1840" s="59"/>
      <c r="DC1840" s="59"/>
      <c r="DD1840" s="59"/>
      <c r="DE1840" s="59"/>
      <c r="DF1840" s="59"/>
      <c r="DG1840" s="59"/>
      <c r="DH1840" s="59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</row>
    <row r="1841" spans="1:134" ht="15" x14ac:dyDescent="0.25">
      <c r="A1841" s="10"/>
      <c r="B1841" s="58">
        <v>43252</v>
      </c>
      <c r="C1841" s="59"/>
      <c r="D1841" s="59">
        <v>23.86</v>
      </c>
      <c r="E1841" s="59">
        <v>23.6</v>
      </c>
      <c r="F1841" s="59">
        <v>23.09</v>
      </c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>
        <v>23.52</v>
      </c>
      <c r="CQ1841" s="59">
        <v>24.67</v>
      </c>
      <c r="CR1841" s="59">
        <v>25.54</v>
      </c>
      <c r="CS1841" s="59">
        <v>21.8</v>
      </c>
      <c r="CT1841" s="59"/>
      <c r="CU1841" s="59"/>
      <c r="CV1841" s="59">
        <v>25.1</v>
      </c>
      <c r="CW1841" s="59">
        <v>20.28</v>
      </c>
      <c r="CX1841" s="59">
        <v>23.15</v>
      </c>
      <c r="CY1841" s="59"/>
      <c r="CZ1841" s="59">
        <v>21.75</v>
      </c>
      <c r="DA1841" s="59">
        <v>20.059999999999999</v>
      </c>
      <c r="DB1841" s="59"/>
      <c r="DC1841" s="59"/>
      <c r="DD1841" s="59"/>
      <c r="DE1841" s="59"/>
      <c r="DF1841" s="59"/>
      <c r="DG1841" s="59"/>
      <c r="DH1841" s="59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</row>
    <row r="1842" spans="1:134" ht="15" x14ac:dyDescent="0.25">
      <c r="A1842" s="10"/>
      <c r="B1842" s="58">
        <v>43251</v>
      </c>
      <c r="C1842" s="59">
        <v>23.82</v>
      </c>
      <c r="D1842" s="59">
        <v>24.1</v>
      </c>
      <c r="E1842" s="59">
        <v>24.63</v>
      </c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>
        <v>24.45</v>
      </c>
      <c r="CQ1842" s="59">
        <v>25.22</v>
      </c>
      <c r="CR1842" s="59">
        <v>25.79</v>
      </c>
      <c r="CS1842" s="59">
        <v>22.07</v>
      </c>
      <c r="CT1842" s="59"/>
      <c r="CU1842" s="59"/>
      <c r="CV1842" s="59">
        <v>25.5</v>
      </c>
      <c r="CW1842" s="59">
        <v>20.53</v>
      </c>
      <c r="CX1842" s="59">
        <v>23.58</v>
      </c>
      <c r="CY1842" s="59"/>
      <c r="CZ1842" s="59">
        <v>22</v>
      </c>
      <c r="DA1842" s="59">
        <v>20.350000000000001</v>
      </c>
      <c r="DB1842" s="59"/>
      <c r="DC1842" s="59"/>
      <c r="DD1842" s="59"/>
      <c r="DE1842" s="59"/>
      <c r="DF1842" s="59"/>
      <c r="DG1842" s="59"/>
      <c r="DH1842" s="59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</row>
    <row r="1843" spans="1:134" ht="15" x14ac:dyDescent="0.25">
      <c r="A1843" s="10"/>
      <c r="B1843" s="58">
        <v>43250</v>
      </c>
      <c r="C1843" s="59">
        <v>24.06</v>
      </c>
      <c r="D1843" s="59">
        <v>24.25</v>
      </c>
      <c r="E1843" s="59">
        <v>25.23</v>
      </c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>
        <v>24.9</v>
      </c>
      <c r="CQ1843" s="59">
        <v>25.9</v>
      </c>
      <c r="CR1843" s="59">
        <v>25.9</v>
      </c>
      <c r="CS1843" s="59">
        <v>22.29</v>
      </c>
      <c r="CT1843" s="59"/>
      <c r="CU1843" s="59"/>
      <c r="CV1843" s="59">
        <v>25.9</v>
      </c>
      <c r="CW1843" s="59">
        <v>20.74</v>
      </c>
      <c r="CX1843" s="59">
        <v>23.65</v>
      </c>
      <c r="CY1843" s="59"/>
      <c r="CZ1843" s="59">
        <v>22.2</v>
      </c>
      <c r="DA1843" s="59">
        <v>20.28</v>
      </c>
      <c r="DB1843" s="59"/>
      <c r="DC1843" s="59"/>
      <c r="DD1843" s="59"/>
      <c r="DE1843" s="59"/>
      <c r="DF1843" s="59"/>
      <c r="DG1843" s="59"/>
      <c r="DH1843" s="59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</row>
    <row r="1844" spans="1:134" ht="15" x14ac:dyDescent="0.25">
      <c r="A1844" s="10"/>
      <c r="B1844" s="58">
        <v>43249</v>
      </c>
      <c r="C1844" s="59">
        <v>23.29</v>
      </c>
      <c r="D1844" s="59">
        <v>24.1</v>
      </c>
      <c r="E1844" s="59">
        <v>24.48</v>
      </c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>
        <v>24.35</v>
      </c>
      <c r="CQ1844" s="59">
        <v>25.54</v>
      </c>
      <c r="CR1844" s="59">
        <v>25.76</v>
      </c>
      <c r="CS1844" s="59">
        <v>22.36</v>
      </c>
      <c r="CT1844" s="59"/>
      <c r="CU1844" s="59"/>
      <c r="CV1844" s="59">
        <v>25.65</v>
      </c>
      <c r="CW1844" s="59">
        <v>20.8</v>
      </c>
      <c r="CX1844" s="59">
        <v>23.36</v>
      </c>
      <c r="CY1844" s="59"/>
      <c r="CZ1844" s="59">
        <v>22.4</v>
      </c>
      <c r="DA1844" s="59">
        <v>20.399999999999999</v>
      </c>
      <c r="DB1844" s="59"/>
      <c r="DC1844" s="59"/>
      <c r="DD1844" s="59"/>
      <c r="DE1844" s="59"/>
      <c r="DF1844" s="59"/>
      <c r="DG1844" s="59"/>
      <c r="DH1844" s="59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</row>
    <row r="1845" spans="1:134" ht="15" x14ac:dyDescent="0.25">
      <c r="A1845" s="10"/>
      <c r="B1845" s="58">
        <v>43248</v>
      </c>
      <c r="C1845" s="59">
        <v>22.89</v>
      </c>
      <c r="D1845" s="59">
        <v>24</v>
      </c>
      <c r="E1845" s="59">
        <v>24</v>
      </c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>
        <v>24</v>
      </c>
      <c r="CQ1845" s="59">
        <v>25.27</v>
      </c>
      <c r="CR1845" s="59">
        <v>25.53</v>
      </c>
      <c r="CS1845" s="59">
        <v>22.19</v>
      </c>
      <c r="CT1845" s="59"/>
      <c r="CU1845" s="59"/>
      <c r="CV1845" s="59">
        <v>25.4</v>
      </c>
      <c r="CW1845" s="59">
        <v>20.64</v>
      </c>
      <c r="CX1845" s="59">
        <v>23.41</v>
      </c>
      <c r="CY1845" s="59"/>
      <c r="CZ1845" s="59">
        <v>22.4</v>
      </c>
      <c r="DA1845" s="59">
        <v>20.64</v>
      </c>
      <c r="DB1845" s="59"/>
      <c r="DC1845" s="59"/>
      <c r="DD1845" s="59"/>
      <c r="DE1845" s="59"/>
      <c r="DF1845" s="59"/>
      <c r="DG1845" s="59"/>
      <c r="DH1845" s="59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</row>
    <row r="1846" spans="1:134" ht="15" x14ac:dyDescent="0.25">
      <c r="A1846" s="10"/>
      <c r="B1846" s="58">
        <v>43245</v>
      </c>
      <c r="C1846" s="59">
        <v>23.6</v>
      </c>
      <c r="D1846" s="59">
        <v>24</v>
      </c>
      <c r="E1846" s="59">
        <v>24</v>
      </c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>
        <v>24</v>
      </c>
      <c r="CQ1846" s="59">
        <v>25.27</v>
      </c>
      <c r="CR1846" s="59">
        <v>25.53</v>
      </c>
      <c r="CS1846" s="59">
        <v>22.19</v>
      </c>
      <c r="CT1846" s="59"/>
      <c r="CU1846" s="59"/>
      <c r="CV1846" s="59">
        <v>25.4</v>
      </c>
      <c r="CW1846" s="59">
        <v>20.64</v>
      </c>
      <c r="CX1846" s="59">
        <v>23.41</v>
      </c>
      <c r="CY1846" s="59"/>
      <c r="CZ1846" s="59">
        <v>22.4</v>
      </c>
      <c r="DA1846" s="59">
        <v>20.64</v>
      </c>
      <c r="DB1846" s="59"/>
      <c r="DC1846" s="59"/>
      <c r="DD1846" s="59"/>
      <c r="DE1846" s="59"/>
      <c r="DF1846" s="59"/>
      <c r="DG1846" s="59"/>
      <c r="DH1846" s="59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</row>
    <row r="1847" spans="1:134" ht="15" x14ac:dyDescent="0.25">
      <c r="A1847" s="10"/>
      <c r="B1847" s="58">
        <v>43244</v>
      </c>
      <c r="C1847" s="59">
        <v>24.09</v>
      </c>
      <c r="D1847" s="59">
        <v>24.5</v>
      </c>
      <c r="E1847" s="59">
        <v>24.58</v>
      </c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>
        <v>24.55</v>
      </c>
      <c r="CQ1847" s="59">
        <v>25.84</v>
      </c>
      <c r="CR1847" s="59">
        <v>25.96</v>
      </c>
      <c r="CS1847" s="59">
        <v>23.29</v>
      </c>
      <c r="CT1847" s="59"/>
      <c r="CU1847" s="59"/>
      <c r="CV1847" s="59">
        <v>25.9</v>
      </c>
      <c r="CW1847" s="59">
        <v>21.67</v>
      </c>
      <c r="CX1847" s="59">
        <v>23.7</v>
      </c>
      <c r="CY1847" s="59"/>
      <c r="CZ1847" s="59">
        <v>22.95</v>
      </c>
      <c r="DA1847" s="59">
        <v>21</v>
      </c>
      <c r="DB1847" s="59"/>
      <c r="DC1847" s="59"/>
      <c r="DD1847" s="59"/>
      <c r="DE1847" s="59"/>
      <c r="DF1847" s="59"/>
      <c r="DG1847" s="59"/>
      <c r="DH1847" s="59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</row>
    <row r="1848" spans="1:134" ht="15" x14ac:dyDescent="0.25">
      <c r="A1848" s="10"/>
      <c r="B1848" s="58">
        <v>43243</v>
      </c>
      <c r="C1848" s="59">
        <v>24.56</v>
      </c>
      <c r="D1848" s="59">
        <v>24.4</v>
      </c>
      <c r="E1848" s="59">
        <v>24.4</v>
      </c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>
        <v>24.4</v>
      </c>
      <c r="CQ1848" s="59">
        <v>26.01</v>
      </c>
      <c r="CR1848" s="59">
        <v>26.09</v>
      </c>
      <c r="CS1848" s="59">
        <v>23.5</v>
      </c>
      <c r="CT1848" s="59"/>
      <c r="CU1848" s="59"/>
      <c r="CV1848" s="59">
        <v>26.05</v>
      </c>
      <c r="CW1848" s="59">
        <v>21.86</v>
      </c>
      <c r="CX1848" s="59">
        <v>23.89</v>
      </c>
      <c r="CY1848" s="59"/>
      <c r="CZ1848" s="59">
        <v>23.2</v>
      </c>
      <c r="DA1848" s="59">
        <v>21.28</v>
      </c>
      <c r="DB1848" s="59"/>
      <c r="DC1848" s="59"/>
      <c r="DD1848" s="59"/>
      <c r="DE1848" s="59"/>
      <c r="DF1848" s="59"/>
      <c r="DG1848" s="59"/>
      <c r="DH1848" s="59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</row>
    <row r="1849" spans="1:134" ht="15" x14ac:dyDescent="0.25">
      <c r="A1849" s="10"/>
      <c r="B1849" s="58">
        <v>43242</v>
      </c>
      <c r="C1849" s="59">
        <v>23.96</v>
      </c>
      <c r="D1849" s="59">
        <v>24.25</v>
      </c>
      <c r="E1849" s="59">
        <v>24.78</v>
      </c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>
        <v>24.6</v>
      </c>
      <c r="CQ1849" s="59">
        <v>26.04</v>
      </c>
      <c r="CR1849" s="59">
        <v>26.16</v>
      </c>
      <c r="CS1849" s="59">
        <v>23.5</v>
      </c>
      <c r="CT1849" s="59"/>
      <c r="CU1849" s="59"/>
      <c r="CV1849" s="59">
        <v>26.1</v>
      </c>
      <c r="CW1849" s="59">
        <v>21.86</v>
      </c>
      <c r="CX1849" s="59">
        <v>23.95</v>
      </c>
      <c r="CY1849" s="59"/>
      <c r="CZ1849" s="59">
        <v>23.35</v>
      </c>
      <c r="DA1849" s="59">
        <v>21.43</v>
      </c>
      <c r="DB1849" s="59"/>
      <c r="DC1849" s="59"/>
      <c r="DD1849" s="59"/>
      <c r="DE1849" s="59"/>
      <c r="DF1849" s="59"/>
      <c r="DG1849" s="59"/>
      <c r="DH1849" s="59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</row>
    <row r="1850" spans="1:134" ht="15" x14ac:dyDescent="0.25">
      <c r="A1850" s="10"/>
      <c r="B1850" s="58">
        <v>43241</v>
      </c>
      <c r="C1850" s="59">
        <v>22.9</v>
      </c>
      <c r="D1850" s="59">
        <v>23.35</v>
      </c>
      <c r="E1850" s="59">
        <v>23.8</v>
      </c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>
        <v>23.65</v>
      </c>
      <c r="CQ1850" s="59">
        <v>25.6</v>
      </c>
      <c r="CR1850" s="59">
        <v>25.4</v>
      </c>
      <c r="CS1850" s="59">
        <v>23.21</v>
      </c>
      <c r="CT1850" s="59"/>
      <c r="CU1850" s="59"/>
      <c r="CV1850" s="59">
        <v>25.5</v>
      </c>
      <c r="CW1850" s="59">
        <v>21.59</v>
      </c>
      <c r="CX1850" s="59">
        <v>23.55</v>
      </c>
      <c r="CY1850" s="59"/>
      <c r="CZ1850" s="59">
        <v>22.9</v>
      </c>
      <c r="DA1850" s="59">
        <v>21.15</v>
      </c>
      <c r="DB1850" s="59"/>
      <c r="DC1850" s="59"/>
      <c r="DD1850" s="59"/>
      <c r="DE1850" s="59"/>
      <c r="DF1850" s="59"/>
      <c r="DG1850" s="59"/>
      <c r="DH1850" s="59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</row>
    <row r="1851" spans="1:134" ht="15" x14ac:dyDescent="0.25">
      <c r="A1851" s="10"/>
      <c r="B1851" s="58">
        <v>43238</v>
      </c>
      <c r="C1851" s="59">
        <v>23.18</v>
      </c>
      <c r="D1851" s="59">
        <v>23.25</v>
      </c>
      <c r="E1851" s="59">
        <v>23.93</v>
      </c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>
        <v>23.7</v>
      </c>
      <c r="CQ1851" s="59">
        <v>25.36</v>
      </c>
      <c r="CR1851" s="59">
        <v>25.44</v>
      </c>
      <c r="CS1851" s="59">
        <v>22.99</v>
      </c>
      <c r="CT1851" s="59"/>
      <c r="CU1851" s="59"/>
      <c r="CV1851" s="59">
        <v>25.4</v>
      </c>
      <c r="CW1851" s="59">
        <v>21.39</v>
      </c>
      <c r="CX1851" s="59">
        <v>23.45</v>
      </c>
      <c r="CY1851" s="59"/>
      <c r="CZ1851" s="59">
        <v>22.8</v>
      </c>
      <c r="DA1851" s="59">
        <v>21.05</v>
      </c>
      <c r="DB1851" s="59"/>
      <c r="DC1851" s="59"/>
      <c r="DD1851" s="59"/>
      <c r="DE1851" s="59"/>
      <c r="DF1851" s="59"/>
      <c r="DG1851" s="59"/>
      <c r="DH1851" s="59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</row>
    <row r="1852" spans="1:134" ht="15" x14ac:dyDescent="0.25">
      <c r="A1852" s="10"/>
      <c r="B1852" s="58">
        <v>43237</v>
      </c>
      <c r="C1852" s="59">
        <v>23.13</v>
      </c>
      <c r="D1852" s="59">
        <v>23.35</v>
      </c>
      <c r="E1852" s="59">
        <v>23.95</v>
      </c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>
        <v>23.75</v>
      </c>
      <c r="CQ1852" s="59">
        <v>25.5</v>
      </c>
      <c r="CR1852" s="59">
        <v>25.3</v>
      </c>
      <c r="CS1852" s="59">
        <v>23.12</v>
      </c>
      <c r="CT1852" s="59"/>
      <c r="CU1852" s="59"/>
      <c r="CV1852" s="59">
        <v>25.4</v>
      </c>
      <c r="CW1852" s="59">
        <v>21.51</v>
      </c>
      <c r="CX1852" s="59">
        <v>23.37</v>
      </c>
      <c r="CY1852" s="59"/>
      <c r="CZ1852" s="59">
        <v>22.7</v>
      </c>
      <c r="DA1852" s="59">
        <v>20.88</v>
      </c>
      <c r="DB1852" s="59"/>
      <c r="DC1852" s="59"/>
      <c r="DD1852" s="59"/>
      <c r="DE1852" s="59"/>
      <c r="DF1852" s="59"/>
      <c r="DG1852" s="59"/>
      <c r="DH1852" s="59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</row>
    <row r="1853" spans="1:134" ht="15" x14ac:dyDescent="0.25">
      <c r="A1853" s="10"/>
      <c r="B1853" s="58">
        <v>43236</v>
      </c>
      <c r="C1853" s="59">
        <v>22.27</v>
      </c>
      <c r="D1853" s="59">
        <v>22.7</v>
      </c>
      <c r="E1853" s="59">
        <v>23.15</v>
      </c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>
        <v>23</v>
      </c>
      <c r="CQ1853" s="59">
        <v>24.6</v>
      </c>
      <c r="CR1853" s="59">
        <v>25.11</v>
      </c>
      <c r="CS1853" s="59">
        <v>22.13</v>
      </c>
      <c r="CT1853" s="59"/>
      <c r="CU1853" s="59"/>
      <c r="CV1853" s="59">
        <v>24.85</v>
      </c>
      <c r="CW1853" s="59">
        <v>20.59</v>
      </c>
      <c r="CX1853" s="59">
        <v>23.13</v>
      </c>
      <c r="CY1853" s="59"/>
      <c r="CZ1853" s="59">
        <v>22.25</v>
      </c>
      <c r="DA1853" s="59">
        <v>20.71</v>
      </c>
      <c r="DB1853" s="59"/>
      <c r="DC1853" s="59"/>
      <c r="DD1853" s="59"/>
      <c r="DE1853" s="59"/>
      <c r="DF1853" s="59"/>
      <c r="DG1853" s="59"/>
      <c r="DH1853" s="59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</row>
    <row r="1854" spans="1:134" ht="15" x14ac:dyDescent="0.25">
      <c r="A1854" s="10"/>
      <c r="B1854" s="58">
        <v>43235</v>
      </c>
      <c r="C1854" s="59">
        <v>22.38</v>
      </c>
      <c r="D1854" s="59">
        <v>23</v>
      </c>
      <c r="E1854" s="59">
        <v>23.75</v>
      </c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>
        <v>23.5</v>
      </c>
      <c r="CQ1854" s="59">
        <v>24.83</v>
      </c>
      <c r="CR1854" s="59">
        <v>25.58</v>
      </c>
      <c r="CS1854" s="59">
        <v>22.35</v>
      </c>
      <c r="CT1854" s="59"/>
      <c r="CU1854" s="59"/>
      <c r="CV1854" s="59">
        <v>25.2</v>
      </c>
      <c r="CW1854" s="59">
        <v>20.79</v>
      </c>
      <c r="CX1854" s="59">
        <v>23.25</v>
      </c>
      <c r="CY1854" s="59"/>
      <c r="CZ1854" s="59">
        <v>22.3</v>
      </c>
      <c r="DA1854" s="59">
        <v>20.57</v>
      </c>
      <c r="DB1854" s="59"/>
      <c r="DC1854" s="59"/>
      <c r="DD1854" s="59"/>
      <c r="DE1854" s="59"/>
      <c r="DF1854" s="59"/>
      <c r="DG1854" s="59"/>
      <c r="DH1854" s="59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</row>
    <row r="1855" spans="1:134" ht="15" x14ac:dyDescent="0.25">
      <c r="A1855" s="10"/>
      <c r="B1855" s="58">
        <v>43234</v>
      </c>
      <c r="C1855" s="59">
        <v>21.8</v>
      </c>
      <c r="D1855" s="59">
        <v>22.5</v>
      </c>
      <c r="E1855" s="59">
        <v>23.25</v>
      </c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>
        <v>23</v>
      </c>
      <c r="CQ1855" s="59">
        <v>24.85</v>
      </c>
      <c r="CR1855" s="59">
        <v>24.45</v>
      </c>
      <c r="CS1855" s="59">
        <v>22.34</v>
      </c>
      <c r="CT1855" s="59"/>
      <c r="CU1855" s="59"/>
      <c r="CV1855" s="59">
        <v>24.65</v>
      </c>
      <c r="CW1855" s="59">
        <v>20.78</v>
      </c>
      <c r="CX1855" s="59">
        <v>22.68</v>
      </c>
      <c r="CY1855" s="59"/>
      <c r="CZ1855" s="59">
        <v>21.9</v>
      </c>
      <c r="DA1855" s="59">
        <v>20.149999999999999</v>
      </c>
      <c r="DB1855" s="59"/>
      <c r="DC1855" s="59"/>
      <c r="DD1855" s="59"/>
      <c r="DE1855" s="59"/>
      <c r="DF1855" s="59"/>
      <c r="DG1855" s="59"/>
      <c r="DH1855" s="59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</row>
    <row r="1856" spans="1:134" ht="15" x14ac:dyDescent="0.25">
      <c r="A1856" s="10"/>
      <c r="B1856" s="58">
        <v>43231</v>
      </c>
      <c r="C1856" s="59">
        <v>21.55</v>
      </c>
      <c r="D1856" s="59">
        <v>22.48</v>
      </c>
      <c r="E1856" s="59">
        <v>22.89</v>
      </c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>
        <v>22.75</v>
      </c>
      <c r="CQ1856" s="59">
        <v>24.44</v>
      </c>
      <c r="CR1856" s="59">
        <v>24.56</v>
      </c>
      <c r="CS1856" s="59">
        <v>21.76</v>
      </c>
      <c r="CT1856" s="59"/>
      <c r="CU1856" s="59"/>
      <c r="CV1856" s="59">
        <v>24.5</v>
      </c>
      <c r="CW1856" s="59">
        <v>20.239999999999998</v>
      </c>
      <c r="CX1856" s="59">
        <v>22.62</v>
      </c>
      <c r="CY1856" s="59"/>
      <c r="CZ1856" s="59">
        <v>21.75</v>
      </c>
      <c r="DA1856" s="59">
        <v>20.079999999999998</v>
      </c>
      <c r="DB1856" s="59"/>
      <c r="DC1856" s="59"/>
      <c r="DD1856" s="59"/>
      <c r="DE1856" s="59"/>
      <c r="DF1856" s="59"/>
      <c r="DG1856" s="59"/>
      <c r="DH1856" s="59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</row>
    <row r="1857" spans="1:134" ht="15" x14ac:dyDescent="0.25">
      <c r="A1857" s="10"/>
      <c r="B1857" s="58">
        <v>43230</v>
      </c>
      <c r="C1857" s="59">
        <v>21.37</v>
      </c>
      <c r="D1857" s="59">
        <v>22.45</v>
      </c>
      <c r="E1857" s="59">
        <v>22.53</v>
      </c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>
        <v>22.5</v>
      </c>
      <c r="CQ1857" s="59">
        <v>24.03</v>
      </c>
      <c r="CR1857" s="59">
        <v>24.17</v>
      </c>
      <c r="CS1857" s="59">
        <v>21.69</v>
      </c>
      <c r="CT1857" s="59"/>
      <c r="CU1857" s="59"/>
      <c r="CV1857" s="59">
        <v>24.1</v>
      </c>
      <c r="CW1857" s="59">
        <v>20.18</v>
      </c>
      <c r="CX1857" s="59">
        <v>22.13</v>
      </c>
      <c r="CY1857" s="59"/>
      <c r="CZ1857" s="59">
        <v>21.35</v>
      </c>
      <c r="DA1857" s="59">
        <v>19.600000000000001</v>
      </c>
      <c r="DB1857" s="59"/>
      <c r="DC1857" s="59"/>
      <c r="DD1857" s="59"/>
      <c r="DE1857" s="59"/>
      <c r="DF1857" s="59"/>
      <c r="DG1857" s="59"/>
      <c r="DH1857" s="59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</row>
    <row r="1858" spans="1:134" ht="15" x14ac:dyDescent="0.25">
      <c r="A1858" s="10"/>
      <c r="B1858" s="58">
        <v>43229</v>
      </c>
      <c r="C1858" s="59">
        <v>21.58</v>
      </c>
      <c r="D1858" s="59">
        <v>22.4</v>
      </c>
      <c r="E1858" s="59">
        <v>22.55</v>
      </c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>
        <v>22.5</v>
      </c>
      <c r="CQ1858" s="59">
        <v>23.96</v>
      </c>
      <c r="CR1858" s="59">
        <v>24.45</v>
      </c>
      <c r="CS1858" s="59">
        <v>21.53</v>
      </c>
      <c r="CT1858" s="59"/>
      <c r="CU1858" s="59"/>
      <c r="CV1858" s="59">
        <v>24.2</v>
      </c>
      <c r="CW1858" s="59">
        <v>20.03</v>
      </c>
      <c r="CX1858" s="59">
        <v>22.38</v>
      </c>
      <c r="CY1858" s="59"/>
      <c r="CZ1858" s="59">
        <v>21.4</v>
      </c>
      <c r="DA1858" s="59">
        <v>19.79</v>
      </c>
      <c r="DB1858" s="59"/>
      <c r="DC1858" s="59"/>
      <c r="DD1858" s="59"/>
      <c r="DE1858" s="59"/>
      <c r="DF1858" s="59"/>
      <c r="DG1858" s="59"/>
      <c r="DH1858" s="59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</row>
    <row r="1859" spans="1:134" ht="15" x14ac:dyDescent="0.25">
      <c r="A1859" s="10"/>
      <c r="B1859" s="58">
        <v>43228</v>
      </c>
      <c r="C1859" s="59">
        <v>21.24</v>
      </c>
      <c r="D1859" s="59">
        <v>22.3</v>
      </c>
      <c r="E1859" s="59">
        <v>22.68</v>
      </c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>
        <v>22.55</v>
      </c>
      <c r="CQ1859" s="59">
        <v>23.65</v>
      </c>
      <c r="CR1859" s="59">
        <v>24.56</v>
      </c>
      <c r="CS1859" s="59">
        <v>21</v>
      </c>
      <c r="CT1859" s="59"/>
      <c r="CU1859" s="59"/>
      <c r="CV1859" s="59">
        <v>24.1</v>
      </c>
      <c r="CW1859" s="59">
        <v>19.54</v>
      </c>
      <c r="CX1859" s="59">
        <v>22.17</v>
      </c>
      <c r="CY1859" s="59"/>
      <c r="CZ1859" s="59">
        <v>21</v>
      </c>
      <c r="DA1859" s="59">
        <v>19.309999999999999</v>
      </c>
      <c r="DB1859" s="59"/>
      <c r="DC1859" s="59"/>
      <c r="DD1859" s="59"/>
      <c r="DE1859" s="59"/>
      <c r="DF1859" s="59"/>
      <c r="DG1859" s="59"/>
      <c r="DH1859" s="59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</row>
    <row r="1860" spans="1:134" ht="15" x14ac:dyDescent="0.25">
      <c r="A1860" s="10"/>
      <c r="B1860" s="58">
        <v>43227</v>
      </c>
      <c r="C1860" s="59">
        <v>20.92</v>
      </c>
      <c r="D1860" s="59">
        <v>22</v>
      </c>
      <c r="E1860" s="59">
        <v>22.08</v>
      </c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>
        <v>22.05</v>
      </c>
      <c r="CQ1860" s="59">
        <v>23.48</v>
      </c>
      <c r="CR1860" s="59">
        <v>24.13</v>
      </c>
      <c r="CS1860" s="59">
        <v>21.19</v>
      </c>
      <c r="CT1860" s="59"/>
      <c r="CU1860" s="59"/>
      <c r="CV1860" s="59">
        <v>23.8</v>
      </c>
      <c r="CW1860" s="59">
        <v>19.71</v>
      </c>
      <c r="CX1860" s="59">
        <v>22.2</v>
      </c>
      <c r="CY1860" s="59"/>
      <c r="CZ1860" s="59">
        <v>20.9</v>
      </c>
      <c r="DA1860" s="59">
        <v>19.5</v>
      </c>
      <c r="DB1860" s="59"/>
      <c r="DC1860" s="59"/>
      <c r="DD1860" s="59"/>
      <c r="DE1860" s="59"/>
      <c r="DF1860" s="59"/>
      <c r="DG1860" s="59"/>
      <c r="DH1860" s="59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</row>
    <row r="1861" spans="1:134" ht="15" x14ac:dyDescent="0.25">
      <c r="A1861" s="10"/>
      <c r="B1861" s="58">
        <v>43224</v>
      </c>
      <c r="C1861" s="59">
        <v>20.76</v>
      </c>
      <c r="D1861" s="59">
        <v>21.8</v>
      </c>
      <c r="E1861" s="59">
        <v>21.88</v>
      </c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>
        <v>21.85</v>
      </c>
      <c r="CQ1861" s="59">
        <v>23.28</v>
      </c>
      <c r="CR1861" s="59">
        <v>23.52</v>
      </c>
      <c r="CS1861" s="59">
        <v>20.92</v>
      </c>
      <c r="CT1861" s="59"/>
      <c r="CU1861" s="59"/>
      <c r="CV1861" s="59">
        <v>23.4</v>
      </c>
      <c r="CW1861" s="59">
        <v>19.46</v>
      </c>
      <c r="CX1861" s="59">
        <v>21.81</v>
      </c>
      <c r="CY1861" s="59"/>
      <c r="CZ1861" s="59">
        <v>20.65</v>
      </c>
      <c r="DA1861" s="59">
        <v>19.25</v>
      </c>
      <c r="DB1861" s="59"/>
      <c r="DC1861" s="59"/>
      <c r="DD1861" s="59"/>
      <c r="DE1861" s="59"/>
      <c r="DF1861" s="59"/>
      <c r="DG1861" s="59"/>
      <c r="DH1861" s="59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</row>
    <row r="1862" spans="1:134" ht="15" x14ac:dyDescent="0.25">
      <c r="A1862" s="10"/>
      <c r="B1862" s="58">
        <v>43223</v>
      </c>
      <c r="C1862" s="59">
        <v>20.7</v>
      </c>
      <c r="D1862" s="59">
        <v>21.35</v>
      </c>
      <c r="E1862" s="59">
        <v>21.35</v>
      </c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>
        <v>21.35</v>
      </c>
      <c r="CQ1862" s="59">
        <v>23.03</v>
      </c>
      <c r="CR1862" s="59">
        <v>22.97</v>
      </c>
      <c r="CS1862" s="59">
        <v>20.47</v>
      </c>
      <c r="CT1862" s="59"/>
      <c r="CU1862" s="59"/>
      <c r="CV1862" s="59">
        <v>23</v>
      </c>
      <c r="CW1862" s="59">
        <v>19.04</v>
      </c>
      <c r="CX1862" s="59">
        <v>21.32</v>
      </c>
      <c r="CY1862" s="59"/>
      <c r="CZ1862" s="59">
        <v>20.399999999999999</v>
      </c>
      <c r="DA1862" s="59">
        <v>18.91</v>
      </c>
      <c r="DB1862" s="59"/>
      <c r="DC1862" s="59"/>
      <c r="DD1862" s="59"/>
      <c r="DE1862" s="59"/>
      <c r="DF1862" s="59"/>
      <c r="DG1862" s="59"/>
      <c r="DH1862" s="59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</row>
    <row r="1863" spans="1:134" ht="15" x14ac:dyDescent="0.25">
      <c r="A1863" s="10"/>
      <c r="B1863" s="58">
        <v>43222</v>
      </c>
      <c r="C1863" s="59">
        <v>20.6</v>
      </c>
      <c r="D1863" s="59">
        <v>21.55</v>
      </c>
      <c r="E1863" s="59">
        <v>21.55</v>
      </c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>
        <v>21.55</v>
      </c>
      <c r="CQ1863" s="59">
        <v>22.94</v>
      </c>
      <c r="CR1863" s="59">
        <v>23.37</v>
      </c>
      <c r="CS1863" s="59">
        <v>20.59</v>
      </c>
      <c r="CT1863" s="59"/>
      <c r="CU1863" s="59"/>
      <c r="CV1863" s="59">
        <v>23.15</v>
      </c>
      <c r="CW1863" s="59">
        <v>19.149999999999999</v>
      </c>
      <c r="CX1863" s="59">
        <v>21.57</v>
      </c>
      <c r="CY1863" s="59"/>
      <c r="CZ1863" s="59">
        <v>20.5</v>
      </c>
      <c r="DA1863" s="59">
        <v>19.100000000000001</v>
      </c>
      <c r="DB1863" s="59"/>
      <c r="DC1863" s="59"/>
      <c r="DD1863" s="59"/>
      <c r="DE1863" s="59"/>
      <c r="DF1863" s="59"/>
      <c r="DG1863" s="59"/>
      <c r="DH1863" s="59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</row>
    <row r="1864" spans="1:134" ht="15" x14ac:dyDescent="0.25">
      <c r="A1864" s="10"/>
      <c r="B1864" s="58">
        <v>43220</v>
      </c>
      <c r="C1864" s="59">
        <v>21.2</v>
      </c>
      <c r="D1864" s="59">
        <v>21.6</v>
      </c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>
        <v>22.15</v>
      </c>
      <c r="CQ1864" s="59">
        <v>23.54</v>
      </c>
      <c r="CR1864" s="59">
        <v>23.76</v>
      </c>
      <c r="CS1864" s="59">
        <v>20.94</v>
      </c>
      <c r="CT1864" s="59"/>
      <c r="CU1864" s="59"/>
      <c r="CV1864" s="59">
        <v>23.65</v>
      </c>
      <c r="CW1864" s="59">
        <v>19.48</v>
      </c>
      <c r="CX1864" s="59">
        <v>21.86</v>
      </c>
      <c r="CY1864" s="59"/>
      <c r="CZ1864" s="59">
        <v>20.95</v>
      </c>
      <c r="DA1864" s="59">
        <v>19.36</v>
      </c>
      <c r="DB1864" s="59"/>
      <c r="DC1864" s="59"/>
      <c r="DD1864" s="59"/>
      <c r="DE1864" s="59"/>
      <c r="DF1864" s="59"/>
      <c r="DG1864" s="59"/>
      <c r="DH1864" s="59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</row>
    <row r="1865" spans="1:134" ht="15" x14ac:dyDescent="0.25">
      <c r="A1865" s="10"/>
      <c r="B1865" s="58">
        <v>43217</v>
      </c>
      <c r="C1865" s="59">
        <v>20.75</v>
      </c>
      <c r="D1865" s="59">
        <v>21.24</v>
      </c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>
        <v>21.75</v>
      </c>
      <c r="CQ1865" s="59">
        <v>23.21</v>
      </c>
      <c r="CR1865" s="59">
        <v>23.29</v>
      </c>
      <c r="CS1865" s="59">
        <v>20.51</v>
      </c>
      <c r="CT1865" s="59"/>
      <c r="CU1865" s="59"/>
      <c r="CV1865" s="59">
        <v>23.25</v>
      </c>
      <c r="CW1865" s="59">
        <v>19.079999999999998</v>
      </c>
      <c r="CX1865" s="59">
        <v>21.56</v>
      </c>
      <c r="CY1865" s="59"/>
      <c r="CZ1865" s="59">
        <v>20.5</v>
      </c>
      <c r="DA1865" s="59">
        <v>19.010000000000002</v>
      </c>
      <c r="DB1865" s="59"/>
      <c r="DC1865" s="59"/>
      <c r="DD1865" s="59"/>
      <c r="DE1865" s="59"/>
      <c r="DF1865" s="59"/>
      <c r="DG1865" s="59"/>
      <c r="DH1865" s="59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</row>
    <row r="1866" spans="1:134" ht="15" x14ac:dyDescent="0.25">
      <c r="A1866" s="10"/>
      <c r="B1866" s="58">
        <v>43216</v>
      </c>
      <c r="C1866" s="59">
        <v>20.65</v>
      </c>
      <c r="D1866" s="59">
        <v>21.22</v>
      </c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>
        <v>21.75</v>
      </c>
      <c r="CQ1866" s="59">
        <v>23.09</v>
      </c>
      <c r="CR1866" s="59">
        <v>23.31</v>
      </c>
      <c r="CS1866" s="59">
        <v>20.37</v>
      </c>
      <c r="CT1866" s="59"/>
      <c r="CU1866" s="59"/>
      <c r="CV1866" s="59">
        <v>23.2</v>
      </c>
      <c r="CW1866" s="59">
        <v>18.95</v>
      </c>
      <c r="CX1866" s="59">
        <v>21.47</v>
      </c>
      <c r="CY1866" s="59"/>
      <c r="CZ1866" s="59">
        <v>20.399999999999999</v>
      </c>
      <c r="DA1866" s="59">
        <v>18.88</v>
      </c>
      <c r="DB1866" s="59"/>
      <c r="DC1866" s="59"/>
      <c r="DD1866" s="59"/>
      <c r="DE1866" s="59"/>
      <c r="DF1866" s="59"/>
      <c r="DG1866" s="59"/>
      <c r="DH1866" s="59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</row>
    <row r="1867" spans="1:134" ht="15" x14ac:dyDescent="0.25">
      <c r="A1867" s="10"/>
      <c r="B1867" s="58">
        <v>43215</v>
      </c>
      <c r="C1867" s="59">
        <v>20.350000000000001</v>
      </c>
      <c r="D1867" s="59">
        <v>20.94</v>
      </c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>
        <v>21.3</v>
      </c>
      <c r="CQ1867" s="59">
        <v>22.76</v>
      </c>
      <c r="CR1867" s="59">
        <v>22.94</v>
      </c>
      <c r="CS1867" s="59">
        <v>20.23</v>
      </c>
      <c r="CT1867" s="59"/>
      <c r="CU1867" s="59"/>
      <c r="CV1867" s="59">
        <v>22.85</v>
      </c>
      <c r="CW1867" s="59">
        <v>18.82</v>
      </c>
      <c r="CX1867" s="59">
        <v>21.14</v>
      </c>
      <c r="CY1867" s="59"/>
      <c r="CZ1867" s="59">
        <v>20.05</v>
      </c>
      <c r="DA1867" s="59">
        <v>18.55</v>
      </c>
      <c r="DB1867" s="59"/>
      <c r="DC1867" s="59"/>
      <c r="DD1867" s="59"/>
      <c r="DE1867" s="59"/>
      <c r="DF1867" s="59"/>
      <c r="DG1867" s="59"/>
      <c r="DH1867" s="59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</row>
    <row r="1868" spans="1:134" ht="15" x14ac:dyDescent="0.25">
      <c r="A1868" s="10"/>
      <c r="B1868" s="58">
        <v>43214</v>
      </c>
      <c r="C1868" s="59">
        <v>20.25</v>
      </c>
      <c r="D1868" s="59">
        <v>20.9</v>
      </c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>
        <v>21.56</v>
      </c>
      <c r="CQ1868" s="59">
        <v>22.93</v>
      </c>
      <c r="CR1868" s="59">
        <v>23.08</v>
      </c>
      <c r="CS1868" s="59">
        <v>20.190000000000001</v>
      </c>
      <c r="CT1868" s="59"/>
      <c r="CU1868" s="59"/>
      <c r="CV1868" s="59">
        <v>23</v>
      </c>
      <c r="CW1868" s="59">
        <v>18.78</v>
      </c>
      <c r="CX1868" s="59">
        <v>21.25</v>
      </c>
      <c r="CY1868" s="59"/>
      <c r="CZ1868" s="59">
        <v>20.149999999999999</v>
      </c>
      <c r="DA1868" s="59">
        <v>18.61</v>
      </c>
      <c r="DB1868" s="59"/>
      <c r="DC1868" s="59"/>
      <c r="DD1868" s="59"/>
      <c r="DE1868" s="59"/>
      <c r="DF1868" s="59"/>
      <c r="DG1868" s="59"/>
      <c r="DH1868" s="59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</row>
    <row r="1869" spans="1:134" ht="15" x14ac:dyDescent="0.25">
      <c r="A1869" s="10"/>
      <c r="B1869" s="58">
        <v>43213</v>
      </c>
      <c r="C1869" s="59">
        <v>20.59</v>
      </c>
      <c r="D1869" s="59">
        <v>21.32</v>
      </c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>
        <v>21.67</v>
      </c>
      <c r="CQ1869" s="59">
        <v>23</v>
      </c>
      <c r="CR1869" s="59">
        <v>23.15</v>
      </c>
      <c r="CS1869" s="59">
        <v>20.21</v>
      </c>
      <c r="CT1869" s="59"/>
      <c r="CU1869" s="59"/>
      <c r="CV1869" s="59">
        <v>23.07</v>
      </c>
      <c r="CW1869" s="59">
        <v>18.8</v>
      </c>
      <c r="CX1869" s="59">
        <v>21.25</v>
      </c>
      <c r="CY1869" s="59"/>
      <c r="CZ1869" s="59">
        <v>20.2</v>
      </c>
      <c r="DA1869" s="59">
        <v>18.61</v>
      </c>
      <c r="DB1869" s="59"/>
      <c r="DC1869" s="59"/>
      <c r="DD1869" s="59"/>
      <c r="DE1869" s="59"/>
      <c r="DF1869" s="59"/>
      <c r="DG1869" s="59"/>
      <c r="DH1869" s="59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</row>
    <row r="1870" spans="1:134" ht="15" x14ac:dyDescent="0.25">
      <c r="A1870" s="10"/>
      <c r="B1870" s="58">
        <v>43210</v>
      </c>
      <c r="C1870" s="59">
        <v>20.53</v>
      </c>
      <c r="D1870" s="59">
        <v>20.83</v>
      </c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>
        <v>21.29</v>
      </c>
      <c r="CQ1870" s="59">
        <v>23</v>
      </c>
      <c r="CR1870" s="59">
        <v>22.8</v>
      </c>
      <c r="CS1870" s="59">
        <v>20.190000000000001</v>
      </c>
      <c r="CT1870" s="59"/>
      <c r="CU1870" s="59"/>
      <c r="CV1870" s="59">
        <v>22.9</v>
      </c>
      <c r="CW1870" s="59">
        <v>18.78</v>
      </c>
      <c r="CX1870" s="59">
        <v>21.28</v>
      </c>
      <c r="CY1870" s="59"/>
      <c r="CZ1870" s="59">
        <v>20.100000000000001</v>
      </c>
      <c r="DA1870" s="59">
        <v>18.68</v>
      </c>
      <c r="DB1870" s="59"/>
      <c r="DC1870" s="59"/>
      <c r="DD1870" s="59"/>
      <c r="DE1870" s="59"/>
      <c r="DF1870" s="59"/>
      <c r="DG1870" s="59"/>
      <c r="DH1870" s="59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</row>
    <row r="1871" spans="1:134" ht="15" x14ac:dyDescent="0.25">
      <c r="A1871" s="10"/>
      <c r="B1871" s="58">
        <v>43209</v>
      </c>
      <c r="C1871" s="59">
        <v>20.34</v>
      </c>
      <c r="D1871" s="59">
        <v>20.74</v>
      </c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>
        <v>21.22</v>
      </c>
      <c r="CQ1871" s="59">
        <v>23</v>
      </c>
      <c r="CR1871" s="59">
        <v>22.7</v>
      </c>
      <c r="CS1871" s="59">
        <v>20.260000000000002</v>
      </c>
      <c r="CT1871" s="59"/>
      <c r="CU1871" s="59"/>
      <c r="CV1871" s="59">
        <v>22.85</v>
      </c>
      <c r="CW1871" s="59">
        <v>18.850000000000001</v>
      </c>
      <c r="CX1871" s="59">
        <v>21.17</v>
      </c>
      <c r="CY1871" s="59"/>
      <c r="CZ1871" s="59">
        <v>20.21</v>
      </c>
      <c r="DA1871" s="59">
        <v>18.73</v>
      </c>
      <c r="DB1871" s="59"/>
      <c r="DC1871" s="59"/>
      <c r="DD1871" s="59"/>
      <c r="DE1871" s="59"/>
      <c r="DF1871" s="59"/>
      <c r="DG1871" s="59"/>
      <c r="DH1871" s="59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</row>
    <row r="1872" spans="1:134" ht="15" x14ac:dyDescent="0.25">
      <c r="A1872" s="10"/>
      <c r="B1872" s="58">
        <v>43208</v>
      </c>
      <c r="C1872" s="59">
        <v>20.49</v>
      </c>
      <c r="D1872" s="59">
        <v>20.62</v>
      </c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>
        <v>21.14</v>
      </c>
      <c r="CQ1872" s="59">
        <v>23</v>
      </c>
      <c r="CR1872" s="59">
        <v>21.87</v>
      </c>
      <c r="CS1872" s="59">
        <v>19.88</v>
      </c>
      <c r="CT1872" s="59"/>
      <c r="CU1872" s="59"/>
      <c r="CV1872" s="59">
        <v>22.44</v>
      </c>
      <c r="CW1872" s="59">
        <v>18.489999999999998</v>
      </c>
      <c r="CX1872" s="59">
        <v>21.06</v>
      </c>
      <c r="CY1872" s="59"/>
      <c r="CZ1872" s="59">
        <v>19.809999999999999</v>
      </c>
      <c r="DA1872" s="59">
        <v>18.59</v>
      </c>
      <c r="DB1872" s="59"/>
      <c r="DC1872" s="59"/>
      <c r="DD1872" s="59"/>
      <c r="DE1872" s="59"/>
      <c r="DF1872" s="59"/>
      <c r="DG1872" s="59"/>
      <c r="DH1872" s="59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</row>
    <row r="1873" spans="1:134" ht="15" x14ac:dyDescent="0.25">
      <c r="A1873" s="10"/>
      <c r="B1873" s="58">
        <v>43207</v>
      </c>
      <c r="C1873" s="59">
        <v>20.350000000000001</v>
      </c>
      <c r="D1873" s="59">
        <v>20.57</v>
      </c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>
        <v>20.9</v>
      </c>
      <c r="CQ1873" s="59">
        <v>23</v>
      </c>
      <c r="CR1873" s="59">
        <v>21.39</v>
      </c>
      <c r="CS1873" s="59">
        <v>19.7</v>
      </c>
      <c r="CT1873" s="59"/>
      <c r="CU1873" s="59"/>
      <c r="CV1873" s="59">
        <v>22.2</v>
      </c>
      <c r="CW1873" s="59">
        <v>18.329999999999998</v>
      </c>
      <c r="CX1873" s="59">
        <v>20.86</v>
      </c>
      <c r="CY1873" s="59"/>
      <c r="CZ1873" s="59">
        <v>19.64</v>
      </c>
      <c r="DA1873" s="59">
        <v>18.45</v>
      </c>
      <c r="DB1873" s="59"/>
      <c r="DC1873" s="59"/>
      <c r="DD1873" s="59"/>
      <c r="DE1873" s="59"/>
      <c r="DF1873" s="59"/>
      <c r="DG1873" s="59"/>
      <c r="DH1873" s="59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</row>
    <row r="1874" spans="1:134" ht="15" x14ac:dyDescent="0.25">
      <c r="A1874" s="10"/>
      <c r="B1874" s="58">
        <v>43206</v>
      </c>
      <c r="C1874" s="59">
        <v>20.63</v>
      </c>
      <c r="D1874" s="59">
        <v>20.83</v>
      </c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>
        <v>21.16</v>
      </c>
      <c r="CQ1874" s="59">
        <v>24.35</v>
      </c>
      <c r="CR1874" s="59">
        <v>20.67</v>
      </c>
      <c r="CS1874" s="59">
        <v>20</v>
      </c>
      <c r="CT1874" s="59"/>
      <c r="CU1874" s="59"/>
      <c r="CV1874" s="59">
        <v>22.53</v>
      </c>
      <c r="CW1874" s="59">
        <v>18.61</v>
      </c>
      <c r="CX1874" s="59">
        <v>21.1</v>
      </c>
      <c r="CY1874" s="59"/>
      <c r="CZ1874" s="59">
        <v>19.96</v>
      </c>
      <c r="DA1874" s="59">
        <v>18.690000000000001</v>
      </c>
      <c r="DB1874" s="59"/>
      <c r="DC1874" s="59"/>
      <c r="DD1874" s="59"/>
      <c r="DE1874" s="59"/>
      <c r="DF1874" s="59"/>
      <c r="DG1874" s="59"/>
      <c r="DH1874" s="59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</row>
    <row r="1875" spans="1:134" ht="15" x14ac:dyDescent="0.25">
      <c r="A1875" s="10"/>
      <c r="B1875" s="58">
        <v>43203</v>
      </c>
      <c r="C1875" s="59">
        <v>20.59</v>
      </c>
      <c r="D1875" s="59">
        <v>20.77</v>
      </c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>
        <v>21.18</v>
      </c>
      <c r="CQ1875" s="59">
        <v>24.42</v>
      </c>
      <c r="CR1875" s="59">
        <v>20.72</v>
      </c>
      <c r="CS1875" s="59">
        <v>19.98</v>
      </c>
      <c r="CT1875" s="59"/>
      <c r="CU1875" s="59"/>
      <c r="CV1875" s="59">
        <v>22.59</v>
      </c>
      <c r="CW1875" s="59">
        <v>18.59</v>
      </c>
      <c r="CX1875" s="59">
        <v>21.26</v>
      </c>
      <c r="CY1875" s="59"/>
      <c r="CZ1875" s="59">
        <v>19.91</v>
      </c>
      <c r="DA1875" s="59">
        <v>18.739999999999998</v>
      </c>
      <c r="DB1875" s="59"/>
      <c r="DC1875" s="59"/>
      <c r="DD1875" s="59"/>
      <c r="DE1875" s="59"/>
      <c r="DF1875" s="59"/>
      <c r="DG1875" s="59"/>
      <c r="DH1875" s="59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</row>
    <row r="1876" spans="1:134" ht="15" x14ac:dyDescent="0.25">
      <c r="A1876" s="10"/>
      <c r="B1876" s="58">
        <v>43202</v>
      </c>
      <c r="C1876" s="59">
        <v>20.51</v>
      </c>
      <c r="D1876" s="59">
        <v>20.54</v>
      </c>
      <c r="E1876" s="59"/>
      <c r="F1876" s="59"/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>
        <v>20.82</v>
      </c>
      <c r="CQ1876" s="59">
        <v>23.79</v>
      </c>
      <c r="CR1876" s="59">
        <v>20.190000000000001</v>
      </c>
      <c r="CS1876" s="59">
        <v>21.05</v>
      </c>
      <c r="CT1876" s="59"/>
      <c r="CU1876" s="59"/>
      <c r="CV1876" s="59">
        <v>22.01</v>
      </c>
      <c r="CW1876" s="59">
        <v>19.579999999999998</v>
      </c>
      <c r="CX1876" s="59">
        <v>20.79</v>
      </c>
      <c r="CY1876" s="59"/>
      <c r="CZ1876" s="59">
        <v>19.78</v>
      </c>
      <c r="DA1876" s="59">
        <v>18.68</v>
      </c>
      <c r="DB1876" s="59"/>
      <c r="DC1876" s="59"/>
      <c r="DD1876" s="59"/>
      <c r="DE1876" s="59"/>
      <c r="DF1876" s="59"/>
      <c r="DG1876" s="59"/>
      <c r="DH1876" s="59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</row>
    <row r="1877" spans="1:134" ht="15" x14ac:dyDescent="0.25">
      <c r="A1877" s="10"/>
      <c r="B1877" s="58">
        <v>43201</v>
      </c>
      <c r="C1877" s="59">
        <v>20.52</v>
      </c>
      <c r="D1877" s="59">
        <v>20.54</v>
      </c>
      <c r="E1877" s="59"/>
      <c r="F1877" s="59"/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>
        <v>20.79</v>
      </c>
      <c r="CQ1877" s="59">
        <v>23.73</v>
      </c>
      <c r="CR1877" s="59">
        <v>20.13</v>
      </c>
      <c r="CS1877" s="59">
        <v>21.08</v>
      </c>
      <c r="CT1877" s="59"/>
      <c r="CU1877" s="59"/>
      <c r="CV1877" s="59">
        <v>21.95</v>
      </c>
      <c r="CW1877" s="59">
        <v>19.61</v>
      </c>
      <c r="CX1877" s="59">
        <v>20.73</v>
      </c>
      <c r="CY1877" s="59"/>
      <c r="CZ1877" s="59">
        <v>19.78</v>
      </c>
      <c r="DA1877" s="59">
        <v>18.68</v>
      </c>
      <c r="DB1877" s="59"/>
      <c r="DC1877" s="59"/>
      <c r="DD1877" s="59"/>
      <c r="DE1877" s="59"/>
      <c r="DF1877" s="59"/>
      <c r="DG1877" s="59"/>
      <c r="DH1877" s="59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</row>
    <row r="1878" spans="1:134" ht="15" x14ac:dyDescent="0.25">
      <c r="A1878" s="10"/>
      <c r="B1878" s="58">
        <v>43200</v>
      </c>
      <c r="C1878" s="59">
        <v>20.25</v>
      </c>
      <c r="D1878" s="59">
        <v>20.38</v>
      </c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>
        <v>20.54</v>
      </c>
      <c r="CQ1878" s="59">
        <v>23.46</v>
      </c>
      <c r="CR1878" s="59">
        <v>19.899999999999999</v>
      </c>
      <c r="CS1878" s="59">
        <v>19.52</v>
      </c>
      <c r="CT1878" s="59"/>
      <c r="CU1878" s="59"/>
      <c r="CV1878" s="59">
        <v>21.7</v>
      </c>
      <c r="CW1878" s="59">
        <v>18.16</v>
      </c>
      <c r="CX1878" s="59">
        <v>20.53</v>
      </c>
      <c r="CY1878" s="59"/>
      <c r="CZ1878" s="59">
        <v>19.440000000000001</v>
      </c>
      <c r="DA1878" s="59">
        <v>18.399999999999999</v>
      </c>
      <c r="DB1878" s="59"/>
      <c r="DC1878" s="59"/>
      <c r="DD1878" s="59"/>
      <c r="DE1878" s="59"/>
      <c r="DF1878" s="59"/>
      <c r="DG1878" s="59"/>
      <c r="DH1878" s="59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</row>
    <row r="1879" spans="1:134" ht="15" x14ac:dyDescent="0.25">
      <c r="A1879" s="10"/>
      <c r="B1879" s="58">
        <v>43199</v>
      </c>
      <c r="C1879" s="59">
        <v>19.87</v>
      </c>
      <c r="D1879" s="59">
        <v>20.03</v>
      </c>
      <c r="E1879" s="59"/>
      <c r="F1879" s="59"/>
      <c r="G1879" s="59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>
        <v>20.239999999999998</v>
      </c>
      <c r="CQ1879" s="59">
        <v>23.32</v>
      </c>
      <c r="CR1879" s="59">
        <v>19.79</v>
      </c>
      <c r="CS1879" s="59">
        <v>19.37</v>
      </c>
      <c r="CT1879" s="59"/>
      <c r="CU1879" s="59"/>
      <c r="CV1879" s="59">
        <v>21.57</v>
      </c>
      <c r="CW1879" s="59">
        <v>18.09</v>
      </c>
      <c r="CX1879" s="59">
        <v>20.420000000000002</v>
      </c>
      <c r="CY1879" s="59"/>
      <c r="CZ1879" s="59">
        <v>19.29</v>
      </c>
      <c r="DA1879" s="59">
        <v>18.260000000000002</v>
      </c>
      <c r="DB1879" s="59"/>
      <c r="DC1879" s="59"/>
      <c r="DD1879" s="59"/>
      <c r="DE1879" s="59"/>
      <c r="DF1879" s="59"/>
      <c r="DG1879" s="59"/>
      <c r="DH1879" s="59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</row>
    <row r="1880" spans="1:134" ht="15" x14ac:dyDescent="0.25">
      <c r="A1880" s="10"/>
      <c r="B1880" s="58">
        <v>43196</v>
      </c>
      <c r="C1880" s="59">
        <v>19.71</v>
      </c>
      <c r="D1880" s="59">
        <v>19.809999999999999</v>
      </c>
      <c r="E1880" s="59"/>
      <c r="F1880" s="59"/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>
        <v>20</v>
      </c>
      <c r="CQ1880" s="59">
        <v>23.09</v>
      </c>
      <c r="CR1880" s="59">
        <v>19.59</v>
      </c>
      <c r="CS1880" s="59">
        <v>19.21</v>
      </c>
      <c r="CT1880" s="59"/>
      <c r="CU1880" s="59"/>
      <c r="CV1880" s="59">
        <v>21.36</v>
      </c>
      <c r="CW1880" s="59">
        <v>17.96</v>
      </c>
      <c r="CX1880" s="59">
        <v>20.29</v>
      </c>
      <c r="CY1880" s="59"/>
      <c r="CZ1880" s="59">
        <v>19.13</v>
      </c>
      <c r="DA1880" s="59">
        <v>18.170000000000002</v>
      </c>
      <c r="DB1880" s="59"/>
      <c r="DC1880" s="59"/>
      <c r="DD1880" s="59"/>
      <c r="DE1880" s="59"/>
      <c r="DF1880" s="59"/>
      <c r="DG1880" s="59"/>
      <c r="DH1880" s="59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</row>
    <row r="1881" spans="1:134" ht="15" x14ac:dyDescent="0.25">
      <c r="A1881" s="10"/>
      <c r="B1881" s="58">
        <v>43195</v>
      </c>
      <c r="C1881" s="59">
        <v>19.57</v>
      </c>
      <c r="D1881" s="59">
        <v>19.739999999999998</v>
      </c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>
        <v>19.95</v>
      </c>
      <c r="CQ1881" s="59">
        <v>22.99</v>
      </c>
      <c r="CR1881" s="59">
        <v>19.510000000000002</v>
      </c>
      <c r="CS1881" s="59">
        <v>19.2</v>
      </c>
      <c r="CT1881" s="59"/>
      <c r="CU1881" s="59"/>
      <c r="CV1881" s="59">
        <v>21.27</v>
      </c>
      <c r="CW1881" s="59">
        <v>17.93</v>
      </c>
      <c r="CX1881" s="59">
        <v>20.23</v>
      </c>
      <c r="CY1881" s="59"/>
      <c r="CZ1881" s="59">
        <v>19.12</v>
      </c>
      <c r="DA1881" s="59">
        <v>18.18</v>
      </c>
      <c r="DB1881" s="59"/>
      <c r="DC1881" s="59"/>
      <c r="DD1881" s="59"/>
      <c r="DE1881" s="59"/>
      <c r="DF1881" s="59"/>
      <c r="DG1881" s="59"/>
      <c r="DH1881" s="59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</row>
    <row r="1882" spans="1:134" ht="15" x14ac:dyDescent="0.25">
      <c r="A1882" s="10"/>
      <c r="B1882" s="58">
        <v>43194</v>
      </c>
      <c r="C1882" s="59">
        <v>19.32</v>
      </c>
      <c r="D1882" s="59">
        <v>18.7</v>
      </c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>
        <v>19.510000000000002</v>
      </c>
      <c r="CQ1882" s="59">
        <v>22.96</v>
      </c>
      <c r="CR1882" s="59">
        <v>19.48</v>
      </c>
      <c r="CS1882" s="59">
        <v>19.13</v>
      </c>
      <c r="CT1882" s="59"/>
      <c r="CU1882" s="59"/>
      <c r="CV1882" s="59">
        <v>21.24</v>
      </c>
      <c r="CW1882" s="59">
        <v>17.82</v>
      </c>
      <c r="CX1882" s="59">
        <v>20.2</v>
      </c>
      <c r="CY1882" s="59"/>
      <c r="CZ1882" s="59">
        <v>19.05</v>
      </c>
      <c r="DA1882" s="59">
        <v>18.12</v>
      </c>
      <c r="DB1882" s="59"/>
      <c r="DC1882" s="59"/>
      <c r="DD1882" s="59"/>
      <c r="DE1882" s="59"/>
      <c r="DF1882" s="59"/>
      <c r="DG1882" s="59"/>
      <c r="DH1882" s="59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</row>
    <row r="1883" spans="1:134" ht="15" x14ac:dyDescent="0.25">
      <c r="A1883" s="10"/>
      <c r="B1883" s="58">
        <v>43193</v>
      </c>
      <c r="C1883" s="59">
        <v>19.38</v>
      </c>
      <c r="D1883" s="59">
        <v>19.36</v>
      </c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>
        <v>19.61</v>
      </c>
      <c r="CQ1883" s="59">
        <v>22.99</v>
      </c>
      <c r="CR1883" s="59">
        <v>19.510000000000002</v>
      </c>
      <c r="CS1883" s="59">
        <v>19.21</v>
      </c>
      <c r="CT1883" s="59"/>
      <c r="CU1883" s="59"/>
      <c r="CV1883" s="59">
        <v>21.27</v>
      </c>
      <c r="CW1883" s="59">
        <v>17.86</v>
      </c>
      <c r="CX1883" s="59">
        <v>20.05</v>
      </c>
      <c r="CY1883" s="59"/>
      <c r="CZ1883" s="59">
        <v>19.13</v>
      </c>
      <c r="DA1883" s="59">
        <v>18.03</v>
      </c>
      <c r="DB1883" s="59"/>
      <c r="DC1883" s="59"/>
      <c r="DD1883" s="59"/>
      <c r="DE1883" s="59"/>
      <c r="DF1883" s="59"/>
      <c r="DG1883" s="59"/>
      <c r="DH1883" s="59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</row>
    <row r="1884" spans="1:134" ht="15" x14ac:dyDescent="0.25">
      <c r="A1884" s="10"/>
      <c r="B1884" s="58">
        <v>43188</v>
      </c>
      <c r="C1884" s="59">
        <v>19.53</v>
      </c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>
        <v>19.79</v>
      </c>
      <c r="CQ1884" s="59">
        <v>23.12</v>
      </c>
      <c r="CR1884" s="59">
        <v>19.62</v>
      </c>
      <c r="CS1884" s="59"/>
      <c r="CT1884" s="59"/>
      <c r="CU1884" s="59"/>
      <c r="CV1884" s="59">
        <v>21.39</v>
      </c>
      <c r="CW1884" s="59">
        <v>16.95</v>
      </c>
      <c r="CX1884" s="59"/>
      <c r="CY1884" s="59"/>
      <c r="CZ1884" s="59">
        <v>19.13</v>
      </c>
      <c r="DA1884" s="59">
        <v>18.22</v>
      </c>
      <c r="DB1884" s="59"/>
      <c r="DC1884" s="59"/>
      <c r="DD1884" s="59"/>
      <c r="DE1884" s="59"/>
      <c r="DF1884" s="59"/>
      <c r="DG1884" s="59"/>
      <c r="DH1884" s="59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</row>
    <row r="1885" spans="1:134" ht="15" x14ac:dyDescent="0.25">
      <c r="A1885" s="10"/>
      <c r="B1885" s="58">
        <v>43187</v>
      </c>
      <c r="C1885" s="59">
        <v>19.86</v>
      </c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>
        <v>19.73</v>
      </c>
      <c r="CQ1885" s="59">
        <v>23.13</v>
      </c>
      <c r="CR1885" s="59">
        <v>19.63</v>
      </c>
      <c r="CS1885" s="59"/>
      <c r="CT1885" s="59"/>
      <c r="CU1885" s="59"/>
      <c r="CV1885" s="59">
        <v>21.4</v>
      </c>
      <c r="CW1885" s="59">
        <v>16.97</v>
      </c>
      <c r="CX1885" s="59"/>
      <c r="CY1885" s="59"/>
      <c r="CZ1885" s="59">
        <v>19.16</v>
      </c>
      <c r="DA1885" s="59">
        <v>18.21</v>
      </c>
      <c r="DB1885" s="59"/>
      <c r="DC1885" s="59"/>
      <c r="DD1885" s="59"/>
      <c r="DE1885" s="59"/>
      <c r="DF1885" s="59"/>
      <c r="DG1885" s="59"/>
      <c r="DH1885" s="59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</row>
    <row r="1886" spans="1:134" ht="15" x14ac:dyDescent="0.25">
      <c r="A1886" s="10"/>
      <c r="B1886" s="58">
        <v>43186</v>
      </c>
      <c r="C1886" s="59">
        <v>19.809999999999999</v>
      </c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>
        <v>19.690000000000001</v>
      </c>
      <c r="CQ1886" s="59">
        <v>23.14</v>
      </c>
      <c r="CR1886" s="59">
        <v>19.64</v>
      </c>
      <c r="CS1886" s="59"/>
      <c r="CT1886" s="59"/>
      <c r="CU1886" s="59"/>
      <c r="CV1886" s="59">
        <v>21.41</v>
      </c>
      <c r="CW1886" s="59">
        <v>16.91</v>
      </c>
      <c r="CX1886" s="59"/>
      <c r="CY1886" s="59"/>
      <c r="CZ1886" s="59">
        <v>19.09</v>
      </c>
      <c r="DA1886" s="59">
        <v>18.05</v>
      </c>
      <c r="DB1886" s="59"/>
      <c r="DC1886" s="59"/>
      <c r="DD1886" s="59"/>
      <c r="DE1886" s="59"/>
      <c r="DF1886" s="59"/>
      <c r="DG1886" s="59"/>
      <c r="DH1886" s="59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</row>
    <row r="1887" spans="1:134" ht="15" x14ac:dyDescent="0.25">
      <c r="A1887" s="10"/>
      <c r="B1887" s="58">
        <v>43185</v>
      </c>
      <c r="C1887" s="59">
        <v>19.38</v>
      </c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>
        <v>19.64</v>
      </c>
      <c r="CQ1887" s="59">
        <v>22.96</v>
      </c>
      <c r="CR1887" s="59">
        <v>19.48</v>
      </c>
      <c r="CS1887" s="59"/>
      <c r="CT1887" s="59"/>
      <c r="CU1887" s="59"/>
      <c r="CV1887" s="59">
        <v>21.24</v>
      </c>
      <c r="CW1887" s="59">
        <v>16.739999999999998</v>
      </c>
      <c r="CX1887" s="59"/>
      <c r="CY1887" s="59"/>
      <c r="CZ1887" s="59">
        <v>18.899999999999999</v>
      </c>
      <c r="DA1887" s="59">
        <v>17.91</v>
      </c>
      <c r="DB1887" s="59"/>
      <c r="DC1887" s="59"/>
      <c r="DD1887" s="59"/>
      <c r="DE1887" s="59"/>
      <c r="DF1887" s="59"/>
      <c r="DG1887" s="59"/>
      <c r="DH1887" s="59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</row>
    <row r="1888" spans="1:134" ht="15" x14ac:dyDescent="0.25">
      <c r="A1888" s="10"/>
      <c r="B1888" s="58">
        <v>43182</v>
      </c>
      <c r="C1888" s="59">
        <v>19.670000000000002</v>
      </c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>
        <v>19.86</v>
      </c>
      <c r="CQ1888" s="59">
        <v>22.97</v>
      </c>
      <c r="CR1888" s="59">
        <v>19.489999999999998</v>
      </c>
      <c r="CS1888" s="59"/>
      <c r="CT1888" s="59"/>
      <c r="CU1888" s="59"/>
      <c r="CV1888" s="59">
        <v>21.25</v>
      </c>
      <c r="CW1888" s="59">
        <v>16.78</v>
      </c>
      <c r="CX1888" s="59"/>
      <c r="CY1888" s="59"/>
      <c r="CZ1888" s="59">
        <v>18.940000000000001</v>
      </c>
      <c r="DA1888" s="59">
        <v>17.95</v>
      </c>
      <c r="DB1888" s="59"/>
      <c r="DC1888" s="59"/>
      <c r="DD1888" s="59"/>
      <c r="DE1888" s="59"/>
      <c r="DF1888" s="59"/>
      <c r="DG1888" s="59"/>
      <c r="DH1888" s="59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</row>
    <row r="1889" spans="1:134" ht="15" x14ac:dyDescent="0.25">
      <c r="A1889" s="10"/>
      <c r="B1889" s="58">
        <v>43181</v>
      </c>
      <c r="C1889" s="59">
        <v>19.579999999999998</v>
      </c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>
        <v>19.829999999999998</v>
      </c>
      <c r="CQ1889" s="59">
        <v>22.91</v>
      </c>
      <c r="CR1889" s="59">
        <v>19.440000000000001</v>
      </c>
      <c r="CS1889" s="59"/>
      <c r="CT1889" s="59"/>
      <c r="CU1889" s="59"/>
      <c r="CV1889" s="59">
        <v>21.19</v>
      </c>
      <c r="CW1889" s="59">
        <v>16.78</v>
      </c>
      <c r="CX1889" s="59"/>
      <c r="CY1889" s="59"/>
      <c r="CZ1889" s="59">
        <v>18.940000000000001</v>
      </c>
      <c r="DA1889" s="59">
        <v>17.920000000000002</v>
      </c>
      <c r="DB1889" s="59"/>
      <c r="DC1889" s="59"/>
      <c r="DD1889" s="59"/>
      <c r="DE1889" s="59"/>
      <c r="DF1889" s="59"/>
      <c r="DG1889" s="59"/>
      <c r="DH1889" s="59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</row>
    <row r="1890" spans="1:134" ht="15" x14ac:dyDescent="0.25">
      <c r="A1890" s="10"/>
      <c r="B1890" s="58">
        <v>43180</v>
      </c>
      <c r="C1890" s="59">
        <v>19.649999999999999</v>
      </c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>
        <v>19.87</v>
      </c>
      <c r="CQ1890" s="59">
        <v>23.01</v>
      </c>
      <c r="CR1890" s="59">
        <v>19.53</v>
      </c>
      <c r="CS1890" s="59"/>
      <c r="CT1890" s="59"/>
      <c r="CU1890" s="59"/>
      <c r="CV1890" s="59">
        <v>21.29</v>
      </c>
      <c r="CW1890" s="59">
        <v>16.86</v>
      </c>
      <c r="CX1890" s="59"/>
      <c r="CY1890" s="59"/>
      <c r="CZ1890" s="59">
        <v>19.03</v>
      </c>
      <c r="DA1890" s="59">
        <v>17.93</v>
      </c>
      <c r="DB1890" s="59"/>
      <c r="DC1890" s="59"/>
      <c r="DD1890" s="59"/>
      <c r="DE1890" s="59"/>
      <c r="DF1890" s="59"/>
      <c r="DG1890" s="59"/>
      <c r="DH1890" s="59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</row>
    <row r="1891" spans="1:134" ht="15" x14ac:dyDescent="0.25">
      <c r="A1891" s="10"/>
      <c r="B1891" s="58">
        <v>43179</v>
      </c>
      <c r="C1891" s="59">
        <v>19.96</v>
      </c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>
        <v>19.920000000000002</v>
      </c>
      <c r="CQ1891" s="59">
        <v>22.81</v>
      </c>
      <c r="CR1891" s="59">
        <v>19.350000000000001</v>
      </c>
      <c r="CS1891" s="59"/>
      <c r="CT1891" s="59"/>
      <c r="CU1891" s="59"/>
      <c r="CV1891" s="59">
        <v>21.1</v>
      </c>
      <c r="CW1891" s="59">
        <v>16.649999999999999</v>
      </c>
      <c r="CX1891" s="59"/>
      <c r="CY1891" s="59"/>
      <c r="CZ1891" s="59">
        <v>18.79</v>
      </c>
      <c r="DA1891" s="59">
        <v>17.82</v>
      </c>
      <c r="DB1891" s="59"/>
      <c r="DC1891" s="59"/>
      <c r="DD1891" s="59"/>
      <c r="DE1891" s="59"/>
      <c r="DF1891" s="59"/>
      <c r="DG1891" s="59"/>
      <c r="DH1891" s="59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</row>
    <row r="1892" spans="1:134" ht="15" x14ac:dyDescent="0.25">
      <c r="A1892" s="10"/>
      <c r="B1892" s="58">
        <v>43178</v>
      </c>
      <c r="C1892" s="59">
        <v>19.670000000000002</v>
      </c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>
        <v>19.61</v>
      </c>
      <c r="CQ1892" s="59">
        <v>22.6</v>
      </c>
      <c r="CR1892" s="59">
        <v>19.18</v>
      </c>
      <c r="CS1892" s="59"/>
      <c r="CT1892" s="59"/>
      <c r="CU1892" s="59"/>
      <c r="CV1892" s="59">
        <v>20.91</v>
      </c>
      <c r="CW1892" s="59">
        <v>16.489999999999998</v>
      </c>
      <c r="CX1892" s="59"/>
      <c r="CY1892" s="59"/>
      <c r="CZ1892" s="59">
        <v>18.61</v>
      </c>
      <c r="DA1892" s="59">
        <v>17.649999999999999</v>
      </c>
      <c r="DB1892" s="59"/>
      <c r="DC1892" s="59"/>
      <c r="DD1892" s="59"/>
      <c r="DE1892" s="59"/>
      <c r="DF1892" s="59"/>
      <c r="DG1892" s="59"/>
      <c r="DH1892" s="59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</row>
    <row r="1893" spans="1:134" ht="15" x14ac:dyDescent="0.25">
      <c r="A1893" s="10"/>
      <c r="B1893" s="58">
        <v>43175</v>
      </c>
      <c r="C1893" s="59">
        <v>19.399999999999999</v>
      </c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>
        <v>19.64</v>
      </c>
      <c r="CQ1893" s="59">
        <v>22.58</v>
      </c>
      <c r="CR1893" s="59">
        <v>19.16</v>
      </c>
      <c r="CS1893" s="59"/>
      <c r="CT1893" s="59"/>
      <c r="CU1893" s="59"/>
      <c r="CV1893" s="59">
        <v>20.89</v>
      </c>
      <c r="CW1893" s="59">
        <v>16.5</v>
      </c>
      <c r="CX1893" s="59"/>
      <c r="CY1893" s="59"/>
      <c r="CZ1893" s="59">
        <v>18.62</v>
      </c>
      <c r="DA1893" s="59">
        <v>17.68</v>
      </c>
      <c r="DB1893" s="59"/>
      <c r="DC1893" s="59"/>
      <c r="DD1893" s="59"/>
      <c r="DE1893" s="59"/>
      <c r="DF1893" s="59"/>
      <c r="DG1893" s="59"/>
      <c r="DH1893" s="59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</row>
    <row r="1894" spans="1:134" ht="15" x14ac:dyDescent="0.25">
      <c r="A1894" s="10"/>
      <c r="B1894" s="58">
        <v>43174</v>
      </c>
      <c r="C1894" s="59">
        <v>19.88</v>
      </c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>
        <v>19.57</v>
      </c>
      <c r="CQ1894" s="59">
        <v>22.64</v>
      </c>
      <c r="CR1894" s="59">
        <v>19.21</v>
      </c>
      <c r="CS1894" s="59"/>
      <c r="CT1894" s="59"/>
      <c r="CU1894" s="59"/>
      <c r="CV1894" s="59">
        <v>20.94</v>
      </c>
      <c r="CW1894" s="59">
        <v>16.510000000000002</v>
      </c>
      <c r="CX1894" s="59"/>
      <c r="CY1894" s="59"/>
      <c r="CZ1894" s="59">
        <v>18.64</v>
      </c>
      <c r="DA1894" s="59">
        <v>17.68</v>
      </c>
      <c r="DB1894" s="59"/>
      <c r="DC1894" s="59"/>
      <c r="DD1894" s="59"/>
      <c r="DE1894" s="59"/>
      <c r="DF1894" s="59"/>
      <c r="DG1894" s="59"/>
      <c r="DH1894" s="59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</row>
    <row r="1895" spans="1:134" ht="15" x14ac:dyDescent="0.25">
      <c r="A1895" s="10"/>
      <c r="B1895" s="58">
        <v>43173</v>
      </c>
      <c r="C1895" s="59">
        <v>19.29</v>
      </c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>
        <v>19.559999999999999</v>
      </c>
      <c r="CQ1895" s="59">
        <v>22.54</v>
      </c>
      <c r="CR1895" s="59">
        <v>19.12</v>
      </c>
      <c r="CS1895" s="59"/>
      <c r="CT1895" s="59"/>
      <c r="CU1895" s="59"/>
      <c r="CV1895" s="59">
        <v>20.85</v>
      </c>
      <c r="CW1895" s="59">
        <v>16.43</v>
      </c>
      <c r="CX1895" s="59"/>
      <c r="CY1895" s="59"/>
      <c r="CZ1895" s="59">
        <v>18.54</v>
      </c>
      <c r="DA1895" s="59">
        <v>17.7</v>
      </c>
      <c r="DB1895" s="59"/>
      <c r="DC1895" s="59"/>
      <c r="DD1895" s="59"/>
      <c r="DE1895" s="59"/>
      <c r="DF1895" s="59"/>
      <c r="DG1895" s="59"/>
      <c r="DH1895" s="59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</row>
    <row r="1896" spans="1:134" ht="15" x14ac:dyDescent="0.25">
      <c r="A1896" s="10"/>
      <c r="B1896" s="58">
        <v>43172</v>
      </c>
      <c r="C1896" s="59">
        <v>20.04</v>
      </c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>
        <v>19.760000000000002</v>
      </c>
      <c r="CQ1896" s="59">
        <v>22.72</v>
      </c>
      <c r="CR1896" s="59">
        <v>19.28</v>
      </c>
      <c r="CS1896" s="59"/>
      <c r="CT1896" s="59"/>
      <c r="CU1896" s="59"/>
      <c r="CV1896" s="59">
        <v>21.02</v>
      </c>
      <c r="CW1896" s="59">
        <v>16.55</v>
      </c>
      <c r="CX1896" s="59"/>
      <c r="CY1896" s="59"/>
      <c r="CZ1896" s="59">
        <v>18.68</v>
      </c>
      <c r="DA1896" s="59">
        <v>17.84</v>
      </c>
      <c r="DB1896" s="59"/>
      <c r="DC1896" s="59"/>
      <c r="DD1896" s="59"/>
      <c r="DE1896" s="59"/>
      <c r="DF1896" s="59"/>
      <c r="DG1896" s="59"/>
      <c r="DH1896" s="59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</row>
    <row r="1897" spans="1:134" ht="15" x14ac:dyDescent="0.25">
      <c r="A1897" s="10"/>
      <c r="B1897" s="58">
        <v>43171</v>
      </c>
      <c r="C1897" s="59">
        <v>20.149999999999999</v>
      </c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>
        <v>19.93</v>
      </c>
      <c r="CQ1897" s="59">
        <v>22.92</v>
      </c>
      <c r="CR1897" s="59">
        <v>19.45</v>
      </c>
      <c r="CS1897" s="59"/>
      <c r="CT1897" s="59"/>
      <c r="CU1897" s="59"/>
      <c r="CV1897" s="59">
        <v>21.2</v>
      </c>
      <c r="CW1897" s="59">
        <v>16.72</v>
      </c>
      <c r="CX1897" s="59"/>
      <c r="CY1897" s="59"/>
      <c r="CZ1897" s="59">
        <v>18.87</v>
      </c>
      <c r="DA1897" s="59">
        <v>18.02</v>
      </c>
      <c r="DB1897" s="59"/>
      <c r="DC1897" s="59"/>
      <c r="DD1897" s="59"/>
      <c r="DE1897" s="59"/>
      <c r="DF1897" s="59"/>
      <c r="DG1897" s="59"/>
      <c r="DH1897" s="59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</row>
    <row r="1898" spans="1:134" ht="15" x14ac:dyDescent="0.25">
      <c r="A1898" s="10"/>
      <c r="B1898" s="58">
        <v>43168</v>
      </c>
      <c r="C1898" s="59">
        <v>20.3</v>
      </c>
      <c r="D1898" s="59"/>
      <c r="E1898" s="59"/>
      <c r="F1898" s="59"/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>
        <v>19.5</v>
      </c>
      <c r="CQ1898" s="59">
        <v>22.76</v>
      </c>
      <c r="CR1898" s="59">
        <v>19.309999999999999</v>
      </c>
      <c r="CS1898" s="59"/>
      <c r="CT1898" s="59"/>
      <c r="CU1898" s="59"/>
      <c r="CV1898" s="59">
        <v>21.05</v>
      </c>
      <c r="CW1898" s="59">
        <v>16.55</v>
      </c>
      <c r="CX1898" s="59"/>
      <c r="CY1898" s="59"/>
      <c r="CZ1898" s="59">
        <v>18.68</v>
      </c>
      <c r="DA1898" s="59">
        <v>17.84</v>
      </c>
      <c r="DB1898" s="59"/>
      <c r="DC1898" s="59"/>
      <c r="DD1898" s="59"/>
      <c r="DE1898" s="59"/>
      <c r="DF1898" s="59"/>
      <c r="DG1898" s="59"/>
      <c r="DH1898" s="59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</row>
    <row r="1899" spans="1:134" ht="15" x14ac:dyDescent="0.25">
      <c r="A1899" s="10"/>
      <c r="B1899" s="58">
        <v>43167</v>
      </c>
      <c r="C1899" s="59">
        <v>19.850000000000001</v>
      </c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>
        <v>19.579999999999998</v>
      </c>
      <c r="CQ1899" s="59">
        <v>22.78</v>
      </c>
      <c r="CR1899" s="59">
        <v>19.329999999999998</v>
      </c>
      <c r="CS1899" s="59"/>
      <c r="CT1899" s="59"/>
      <c r="CU1899" s="59"/>
      <c r="CV1899" s="59">
        <v>21.07</v>
      </c>
      <c r="CW1899" s="59">
        <v>16.53</v>
      </c>
      <c r="CX1899" s="59"/>
      <c r="CY1899" s="59"/>
      <c r="CZ1899" s="59">
        <v>18.66</v>
      </c>
      <c r="DA1899" s="59">
        <v>17.760000000000002</v>
      </c>
      <c r="DB1899" s="59"/>
      <c r="DC1899" s="59"/>
      <c r="DD1899" s="59"/>
      <c r="DE1899" s="59"/>
      <c r="DF1899" s="59"/>
      <c r="DG1899" s="59"/>
      <c r="DH1899" s="59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</row>
    <row r="1900" spans="1:134" ht="15" x14ac:dyDescent="0.25">
      <c r="A1900" s="10"/>
      <c r="B1900" s="58">
        <v>43166</v>
      </c>
      <c r="C1900" s="59">
        <v>18.95</v>
      </c>
      <c r="D1900" s="59"/>
      <c r="E1900" s="59"/>
      <c r="F1900" s="59"/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>
        <v>18.97</v>
      </c>
      <c r="CQ1900" s="59">
        <v>22.64</v>
      </c>
      <c r="CR1900" s="59">
        <v>19.21</v>
      </c>
      <c r="CS1900" s="59"/>
      <c r="CT1900" s="59"/>
      <c r="CU1900" s="59"/>
      <c r="CV1900" s="59">
        <v>20.94</v>
      </c>
      <c r="CW1900" s="59">
        <v>16.38</v>
      </c>
      <c r="CX1900" s="59"/>
      <c r="CY1900" s="59"/>
      <c r="CZ1900" s="59">
        <v>18.489999999999998</v>
      </c>
      <c r="DA1900" s="59">
        <v>17.75</v>
      </c>
      <c r="DB1900" s="59"/>
      <c r="DC1900" s="59"/>
      <c r="DD1900" s="59"/>
      <c r="DE1900" s="59"/>
      <c r="DF1900" s="59"/>
      <c r="DG1900" s="59"/>
      <c r="DH1900" s="59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</row>
    <row r="1901" spans="1:134" ht="15" x14ac:dyDescent="0.25">
      <c r="A1901" s="10"/>
      <c r="B1901" s="58">
        <v>43165</v>
      </c>
      <c r="C1901" s="59">
        <v>18.86</v>
      </c>
      <c r="D1901" s="59"/>
      <c r="E1901" s="59"/>
      <c r="F1901" s="59"/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>
        <v>18.829999999999998</v>
      </c>
      <c r="CQ1901" s="59">
        <v>22.64</v>
      </c>
      <c r="CR1901" s="59">
        <v>19.21</v>
      </c>
      <c r="CS1901" s="59"/>
      <c r="CT1901" s="59"/>
      <c r="CU1901" s="59"/>
      <c r="CV1901" s="59">
        <v>20.94</v>
      </c>
      <c r="CW1901" s="59">
        <v>16.47</v>
      </c>
      <c r="CX1901" s="59"/>
      <c r="CY1901" s="59"/>
      <c r="CZ1901" s="59">
        <v>18.600000000000001</v>
      </c>
      <c r="DA1901" s="59">
        <v>17.79</v>
      </c>
      <c r="DB1901" s="59"/>
      <c r="DC1901" s="59"/>
      <c r="DD1901" s="59"/>
      <c r="DE1901" s="59"/>
      <c r="DF1901" s="59"/>
      <c r="DG1901" s="59"/>
      <c r="DH1901" s="59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</row>
    <row r="1902" spans="1:134" ht="15" x14ac:dyDescent="0.25">
      <c r="A1902" s="10"/>
      <c r="B1902" s="58">
        <v>43164</v>
      </c>
      <c r="C1902" s="59">
        <v>19.39</v>
      </c>
      <c r="D1902" s="59"/>
      <c r="E1902" s="59"/>
      <c r="F1902" s="59"/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>
        <v>18.75</v>
      </c>
      <c r="CQ1902" s="59">
        <v>22.73</v>
      </c>
      <c r="CR1902" s="59">
        <v>19.29</v>
      </c>
      <c r="CS1902" s="59"/>
      <c r="CT1902" s="59"/>
      <c r="CU1902" s="59"/>
      <c r="CV1902" s="59">
        <v>21.03</v>
      </c>
      <c r="CW1902" s="59">
        <v>16.37</v>
      </c>
      <c r="CX1902" s="59"/>
      <c r="CY1902" s="59"/>
      <c r="CZ1902" s="59">
        <v>18.47</v>
      </c>
      <c r="DA1902" s="59">
        <v>17.68</v>
      </c>
      <c r="DB1902" s="59"/>
      <c r="DC1902" s="59"/>
      <c r="DD1902" s="59"/>
      <c r="DE1902" s="59"/>
      <c r="DF1902" s="59"/>
      <c r="DG1902" s="59"/>
      <c r="DH1902" s="59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</row>
    <row r="1903" spans="1:134" ht="15" x14ac:dyDescent="0.25">
      <c r="A1903" s="10"/>
      <c r="B1903" s="58">
        <v>43161</v>
      </c>
      <c r="C1903" s="59">
        <v>18.350000000000001</v>
      </c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>
        <v>18.79</v>
      </c>
      <c r="CQ1903" s="59">
        <v>22.62</v>
      </c>
      <c r="CR1903" s="59">
        <v>19.190000000000001</v>
      </c>
      <c r="CS1903" s="59"/>
      <c r="CT1903" s="59"/>
      <c r="CU1903" s="59"/>
      <c r="CV1903" s="59">
        <v>20.92</v>
      </c>
      <c r="CW1903" s="59">
        <v>16.329999999999998</v>
      </c>
      <c r="CX1903" s="59"/>
      <c r="CY1903" s="59"/>
      <c r="CZ1903" s="59">
        <v>18.43</v>
      </c>
      <c r="DA1903" s="59">
        <v>17.579999999999998</v>
      </c>
      <c r="DB1903" s="59"/>
      <c r="DC1903" s="59"/>
      <c r="DD1903" s="59"/>
      <c r="DE1903" s="59"/>
      <c r="DF1903" s="59"/>
      <c r="DG1903" s="59"/>
      <c r="DH1903" s="59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</row>
    <row r="1904" spans="1:134" ht="15" x14ac:dyDescent="0.25">
      <c r="A1904" s="10"/>
      <c r="B1904" s="58">
        <v>43160</v>
      </c>
      <c r="C1904" s="59">
        <v>19.23</v>
      </c>
      <c r="D1904" s="59"/>
      <c r="E1904" s="59"/>
      <c r="F1904" s="59"/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>
        <v>18.41</v>
      </c>
      <c r="CQ1904" s="59">
        <v>22.49</v>
      </c>
      <c r="CR1904" s="59">
        <v>19.079999999999998</v>
      </c>
      <c r="CS1904" s="59"/>
      <c r="CT1904" s="59"/>
      <c r="CU1904" s="59"/>
      <c r="CV1904" s="59">
        <v>20.8</v>
      </c>
      <c r="CW1904" s="59">
        <v>16.2</v>
      </c>
      <c r="CX1904" s="59"/>
      <c r="CY1904" s="59"/>
      <c r="CZ1904" s="59">
        <v>18.29</v>
      </c>
      <c r="DA1904" s="59">
        <v>17.57</v>
      </c>
      <c r="DB1904" s="59"/>
      <c r="DC1904" s="59"/>
      <c r="DD1904" s="59"/>
      <c r="DE1904" s="59"/>
      <c r="DF1904" s="59"/>
      <c r="DG1904" s="59"/>
      <c r="DH1904" s="59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</row>
    <row r="1905" spans="1:134" ht="15" x14ac:dyDescent="0.25">
      <c r="A1905" s="10"/>
      <c r="B1905" s="58">
        <v>43159</v>
      </c>
      <c r="C1905" s="59"/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>
        <v>18.46</v>
      </c>
      <c r="CQ1905" s="59">
        <v>22.59</v>
      </c>
      <c r="CR1905" s="59">
        <v>19.170000000000002</v>
      </c>
      <c r="CS1905" s="59"/>
      <c r="CT1905" s="59"/>
      <c r="CU1905" s="59"/>
      <c r="CV1905" s="59">
        <v>20.9</v>
      </c>
      <c r="CW1905" s="59">
        <v>16.25</v>
      </c>
      <c r="CX1905" s="59"/>
      <c r="CY1905" s="59"/>
      <c r="CZ1905" s="59">
        <v>18.34</v>
      </c>
      <c r="DA1905" s="59">
        <v>17.68</v>
      </c>
      <c r="DB1905" s="59"/>
      <c r="DC1905" s="59"/>
      <c r="DD1905" s="59"/>
      <c r="DE1905" s="59"/>
      <c r="DF1905" s="59"/>
      <c r="DG1905" s="59"/>
      <c r="DH1905" s="59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</row>
    <row r="1906" spans="1:134" ht="15" x14ac:dyDescent="0.25">
      <c r="A1906" s="10"/>
      <c r="B1906" s="58">
        <v>43158</v>
      </c>
      <c r="C1906" s="59"/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>
        <v>18.66</v>
      </c>
      <c r="CQ1906" s="59">
        <v>22.76</v>
      </c>
      <c r="CR1906" s="59">
        <v>19.309999999999999</v>
      </c>
      <c r="CS1906" s="59"/>
      <c r="CT1906" s="59"/>
      <c r="CU1906" s="59"/>
      <c r="CV1906" s="59">
        <v>21.05</v>
      </c>
      <c r="CW1906" s="59">
        <v>16.39</v>
      </c>
      <c r="CX1906" s="59"/>
      <c r="CY1906" s="59"/>
      <c r="CZ1906" s="59">
        <v>18.5</v>
      </c>
      <c r="DA1906" s="59">
        <v>17.87</v>
      </c>
      <c r="DB1906" s="59"/>
      <c r="DC1906" s="59"/>
      <c r="DD1906" s="59"/>
      <c r="DE1906" s="59"/>
      <c r="DF1906" s="59"/>
      <c r="DG1906" s="59"/>
      <c r="DH1906" s="59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</row>
    <row r="1907" spans="1:134" ht="15" x14ac:dyDescent="0.25">
      <c r="A1907" s="10"/>
      <c r="B1907" s="58">
        <v>43157</v>
      </c>
      <c r="C1907" s="59"/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>
        <v>18.64</v>
      </c>
      <c r="CQ1907" s="59">
        <v>22.74</v>
      </c>
      <c r="CR1907" s="59">
        <v>19.3</v>
      </c>
      <c r="CS1907" s="59"/>
      <c r="CT1907" s="59"/>
      <c r="CU1907" s="59"/>
      <c r="CV1907" s="59">
        <v>21.04</v>
      </c>
      <c r="CW1907" s="59">
        <v>16.399999999999999</v>
      </c>
      <c r="CX1907" s="59"/>
      <c r="CY1907" s="59"/>
      <c r="CZ1907" s="59">
        <v>18.52</v>
      </c>
      <c r="DA1907" s="59">
        <v>17.78</v>
      </c>
      <c r="DB1907" s="59"/>
      <c r="DC1907" s="59"/>
      <c r="DD1907" s="59"/>
      <c r="DE1907" s="59"/>
      <c r="DF1907" s="59"/>
      <c r="DG1907" s="59"/>
      <c r="DH1907" s="59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</row>
    <row r="1908" spans="1:134" ht="15" x14ac:dyDescent="0.25">
      <c r="A1908" s="10"/>
      <c r="B1908" s="58">
        <v>43154</v>
      </c>
      <c r="C1908" s="59"/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59"/>
      <c r="P1908" s="59"/>
      <c r="Q1908" s="59"/>
      <c r="R1908" s="59"/>
      <c r="S1908" s="59"/>
      <c r="T1908" s="59"/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>
        <v>18.760000000000002</v>
      </c>
      <c r="CQ1908" s="59">
        <v>22.88</v>
      </c>
      <c r="CR1908" s="59">
        <v>19.420000000000002</v>
      </c>
      <c r="CS1908" s="59"/>
      <c r="CT1908" s="59"/>
      <c r="CU1908" s="59"/>
      <c r="CV1908" s="59">
        <v>21.17</v>
      </c>
      <c r="CW1908" s="59">
        <v>16.579999999999998</v>
      </c>
      <c r="CX1908" s="59"/>
      <c r="CY1908" s="59"/>
      <c r="CZ1908" s="59">
        <v>18.72</v>
      </c>
      <c r="DA1908" s="59">
        <v>17.96</v>
      </c>
      <c r="DB1908" s="59"/>
      <c r="DC1908" s="59"/>
      <c r="DD1908" s="59"/>
      <c r="DE1908" s="59"/>
      <c r="DF1908" s="59"/>
      <c r="DG1908" s="59"/>
      <c r="DH1908" s="59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</row>
    <row r="1909" spans="1:134" ht="15" x14ac:dyDescent="0.25">
      <c r="A1909" s="10"/>
      <c r="B1909" s="58">
        <v>43153</v>
      </c>
      <c r="C1909" s="59"/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>
        <v>18.829999999999998</v>
      </c>
      <c r="CQ1909" s="59">
        <v>22.92</v>
      </c>
      <c r="CR1909" s="59">
        <v>19.45</v>
      </c>
      <c r="CS1909" s="59"/>
      <c r="CT1909" s="59"/>
      <c r="CU1909" s="59"/>
      <c r="CV1909" s="59">
        <v>21.2</v>
      </c>
      <c r="CW1909" s="59">
        <v>16.59</v>
      </c>
      <c r="CX1909" s="59"/>
      <c r="CY1909" s="59"/>
      <c r="CZ1909" s="59">
        <v>18.73</v>
      </c>
      <c r="DA1909" s="59">
        <v>18.059999999999999</v>
      </c>
      <c r="DB1909" s="59"/>
      <c r="DC1909" s="59"/>
      <c r="DD1909" s="59"/>
      <c r="DE1909" s="59"/>
      <c r="DF1909" s="59"/>
      <c r="DG1909" s="59"/>
      <c r="DH1909" s="59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</row>
    <row r="1910" spans="1:134" ht="15" x14ac:dyDescent="0.25">
      <c r="A1910" s="10"/>
      <c r="B1910" s="58">
        <v>43152</v>
      </c>
      <c r="C1910" s="59"/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59"/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>
        <v>18.75</v>
      </c>
      <c r="CQ1910" s="59">
        <v>22.91</v>
      </c>
      <c r="CR1910" s="59">
        <v>19.440000000000001</v>
      </c>
      <c r="CS1910" s="59"/>
      <c r="CT1910" s="59"/>
      <c r="CU1910" s="59"/>
      <c r="CV1910" s="59">
        <v>21.19</v>
      </c>
      <c r="CW1910" s="59">
        <v>16.7</v>
      </c>
      <c r="CX1910" s="59"/>
      <c r="CY1910" s="59"/>
      <c r="CZ1910" s="59">
        <v>18.850000000000001</v>
      </c>
      <c r="DA1910" s="59">
        <v>18.149999999999999</v>
      </c>
      <c r="DB1910" s="59"/>
      <c r="DC1910" s="59"/>
      <c r="DD1910" s="59"/>
      <c r="DE1910" s="59"/>
      <c r="DF1910" s="59"/>
      <c r="DG1910" s="59"/>
      <c r="DH1910" s="59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</row>
    <row r="1911" spans="1:134" ht="15" x14ac:dyDescent="0.25">
      <c r="A1911" s="10"/>
      <c r="B1911" s="58">
        <v>43151</v>
      </c>
      <c r="C1911" s="59"/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>
        <v>18.79</v>
      </c>
      <c r="CQ1911" s="59">
        <v>22.87</v>
      </c>
      <c r="CR1911" s="59">
        <v>19.41</v>
      </c>
      <c r="CS1911" s="59"/>
      <c r="CT1911" s="59"/>
      <c r="CU1911" s="59"/>
      <c r="CV1911" s="59">
        <v>21.16</v>
      </c>
      <c r="CW1911" s="59">
        <v>16.8</v>
      </c>
      <c r="CX1911" s="59"/>
      <c r="CY1911" s="59"/>
      <c r="CZ1911" s="59">
        <v>18.96</v>
      </c>
      <c r="DA1911" s="59">
        <v>18.2</v>
      </c>
      <c r="DB1911" s="59"/>
      <c r="DC1911" s="59"/>
      <c r="DD1911" s="59"/>
      <c r="DE1911" s="59"/>
      <c r="DF1911" s="59"/>
      <c r="DG1911" s="59"/>
      <c r="DH1911" s="59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</row>
    <row r="1912" spans="1:134" ht="15" x14ac:dyDescent="0.25">
      <c r="A1912" s="10"/>
      <c r="B1912" s="58">
        <v>43150</v>
      </c>
      <c r="C1912" s="59"/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>
        <v>18.91</v>
      </c>
      <c r="CQ1912" s="59">
        <v>22.8</v>
      </c>
      <c r="CR1912" s="59">
        <v>19.34</v>
      </c>
      <c r="CS1912" s="59"/>
      <c r="CT1912" s="59"/>
      <c r="CU1912" s="59"/>
      <c r="CV1912" s="59">
        <v>21.09</v>
      </c>
      <c r="CW1912" s="59">
        <v>16.71</v>
      </c>
      <c r="CX1912" s="59"/>
      <c r="CY1912" s="59"/>
      <c r="CZ1912" s="59">
        <v>18.86</v>
      </c>
      <c r="DA1912" s="59">
        <v>18.13</v>
      </c>
      <c r="DB1912" s="59"/>
      <c r="DC1912" s="59"/>
      <c r="DD1912" s="59"/>
      <c r="DE1912" s="59"/>
      <c r="DF1912" s="59"/>
      <c r="DG1912" s="59"/>
      <c r="DH1912" s="59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</row>
    <row r="1913" spans="1:134" ht="15" x14ac:dyDescent="0.25">
      <c r="A1913" s="10"/>
      <c r="B1913" s="58">
        <v>43147</v>
      </c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>
        <v>18.420000000000002</v>
      </c>
      <c r="CQ1913" s="59">
        <v>22.51</v>
      </c>
      <c r="CR1913" s="59">
        <v>19.100000000000001</v>
      </c>
      <c r="CS1913" s="59"/>
      <c r="CT1913" s="59"/>
      <c r="CU1913" s="59"/>
      <c r="CV1913" s="59">
        <v>20.82</v>
      </c>
      <c r="CW1913" s="59">
        <v>16.36</v>
      </c>
      <c r="CX1913" s="59"/>
      <c r="CY1913" s="59"/>
      <c r="CZ1913" s="59">
        <v>18.47</v>
      </c>
      <c r="DA1913" s="59">
        <v>17.86</v>
      </c>
      <c r="DB1913" s="59"/>
      <c r="DC1913" s="59"/>
      <c r="DD1913" s="59"/>
      <c r="DE1913" s="59"/>
      <c r="DF1913" s="59"/>
      <c r="DG1913" s="59"/>
      <c r="DH1913" s="59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</row>
    <row r="1914" spans="1:134" ht="15" x14ac:dyDescent="0.25">
      <c r="A1914" s="10"/>
      <c r="B1914" s="58">
        <v>43146</v>
      </c>
      <c r="C1914" s="59"/>
      <c r="D1914" s="59"/>
      <c r="E1914" s="59"/>
      <c r="F1914" s="59"/>
      <c r="G1914" s="59"/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>
        <v>18.37</v>
      </c>
      <c r="CQ1914" s="59">
        <v>22.36</v>
      </c>
      <c r="CR1914" s="59">
        <v>18.97</v>
      </c>
      <c r="CS1914" s="59"/>
      <c r="CT1914" s="59"/>
      <c r="CU1914" s="59"/>
      <c r="CV1914" s="59">
        <v>20.68</v>
      </c>
      <c r="CW1914" s="59">
        <v>16.18</v>
      </c>
      <c r="CX1914" s="59"/>
      <c r="CY1914" s="59"/>
      <c r="CZ1914" s="59">
        <v>18.260000000000002</v>
      </c>
      <c r="DA1914" s="59">
        <v>17.75</v>
      </c>
      <c r="DB1914" s="59"/>
      <c r="DC1914" s="59"/>
      <c r="DD1914" s="59"/>
      <c r="DE1914" s="59"/>
      <c r="DF1914" s="59"/>
      <c r="DG1914" s="59"/>
      <c r="DH1914" s="59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</row>
    <row r="1915" spans="1:134" ht="15" x14ac:dyDescent="0.25">
      <c r="A1915" s="10"/>
      <c r="B1915" s="58">
        <v>43145</v>
      </c>
      <c r="C1915" s="59"/>
      <c r="D1915" s="59"/>
      <c r="E1915" s="59"/>
      <c r="F1915" s="59"/>
      <c r="G1915" s="59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>
        <v>18.39</v>
      </c>
      <c r="CQ1915" s="59">
        <v>22.41</v>
      </c>
      <c r="CR1915" s="59">
        <v>19.010000000000002</v>
      </c>
      <c r="CS1915" s="59"/>
      <c r="CT1915" s="59"/>
      <c r="CU1915" s="59"/>
      <c r="CV1915" s="59">
        <v>20.73</v>
      </c>
      <c r="CW1915" s="59">
        <v>16.22</v>
      </c>
      <c r="CX1915" s="59"/>
      <c r="CY1915" s="59"/>
      <c r="CZ1915" s="59">
        <v>18.309999999999999</v>
      </c>
      <c r="DA1915" s="59">
        <v>17.73</v>
      </c>
      <c r="DB1915" s="59"/>
      <c r="DC1915" s="59"/>
      <c r="DD1915" s="59"/>
      <c r="DE1915" s="59"/>
      <c r="DF1915" s="59"/>
      <c r="DG1915" s="59"/>
      <c r="DH1915" s="59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</row>
    <row r="1916" spans="1:134" ht="15" x14ac:dyDescent="0.25">
      <c r="A1916" s="10"/>
      <c r="B1916" s="58">
        <v>43144</v>
      </c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>
        <v>18.39</v>
      </c>
      <c r="CQ1916" s="59">
        <v>22.37</v>
      </c>
      <c r="CR1916" s="59">
        <v>18.98</v>
      </c>
      <c r="CS1916" s="59"/>
      <c r="CT1916" s="59"/>
      <c r="CU1916" s="59"/>
      <c r="CV1916" s="59">
        <v>20.69</v>
      </c>
      <c r="CW1916" s="59">
        <v>16.2</v>
      </c>
      <c r="CX1916" s="59"/>
      <c r="CY1916" s="59"/>
      <c r="CZ1916" s="59">
        <v>18.29</v>
      </c>
      <c r="DA1916" s="59">
        <v>17.7</v>
      </c>
      <c r="DB1916" s="59"/>
      <c r="DC1916" s="59"/>
      <c r="DD1916" s="59"/>
      <c r="DE1916" s="59"/>
      <c r="DF1916" s="59"/>
      <c r="DG1916" s="59"/>
      <c r="DH1916" s="59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</row>
    <row r="1917" spans="1:134" ht="15" x14ac:dyDescent="0.25">
      <c r="A1917" s="10"/>
      <c r="B1917" s="58">
        <v>43143</v>
      </c>
      <c r="C1917" s="59"/>
      <c r="D1917" s="59"/>
      <c r="E1917" s="59"/>
      <c r="F1917" s="59"/>
      <c r="G1917" s="59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>
        <v>18.3</v>
      </c>
      <c r="CQ1917" s="59">
        <v>22.41</v>
      </c>
      <c r="CR1917" s="59">
        <v>19.010000000000002</v>
      </c>
      <c r="CS1917" s="59"/>
      <c r="CT1917" s="59"/>
      <c r="CU1917" s="59"/>
      <c r="CV1917" s="59">
        <v>20.73</v>
      </c>
      <c r="CW1917" s="59">
        <v>16.21</v>
      </c>
      <c r="CX1917" s="59"/>
      <c r="CY1917" s="59"/>
      <c r="CZ1917" s="59">
        <v>18.3</v>
      </c>
      <c r="DA1917" s="59">
        <v>17.7</v>
      </c>
      <c r="DB1917" s="59"/>
      <c r="DC1917" s="59"/>
      <c r="DD1917" s="59"/>
      <c r="DE1917" s="59"/>
      <c r="DF1917" s="59"/>
      <c r="DG1917" s="59"/>
      <c r="DH1917" s="59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</row>
    <row r="1918" spans="1:134" ht="15" x14ac:dyDescent="0.25">
      <c r="A1918" s="10"/>
      <c r="B1918" s="58">
        <v>43140</v>
      </c>
      <c r="C1918" s="59"/>
      <c r="D1918" s="59"/>
      <c r="E1918" s="59"/>
      <c r="F1918" s="59"/>
      <c r="G1918" s="59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>
        <v>18.48</v>
      </c>
      <c r="CQ1918" s="59">
        <v>22.39</v>
      </c>
      <c r="CR1918" s="59">
        <v>19</v>
      </c>
      <c r="CS1918" s="59"/>
      <c r="CT1918" s="59"/>
      <c r="CU1918" s="59"/>
      <c r="CV1918" s="59">
        <v>20.71</v>
      </c>
      <c r="CW1918" s="59">
        <v>16.2</v>
      </c>
      <c r="CX1918" s="59"/>
      <c r="CY1918" s="59"/>
      <c r="CZ1918" s="59">
        <v>18.29</v>
      </c>
      <c r="DA1918" s="59">
        <v>17.649999999999999</v>
      </c>
      <c r="DB1918" s="59"/>
      <c r="DC1918" s="59"/>
      <c r="DD1918" s="59"/>
      <c r="DE1918" s="59"/>
      <c r="DF1918" s="59"/>
      <c r="DG1918" s="59"/>
      <c r="DH1918" s="59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</row>
    <row r="1919" spans="1:134" ht="15" x14ac:dyDescent="0.25">
      <c r="A1919" s="10"/>
      <c r="B1919" s="58">
        <v>43139</v>
      </c>
      <c r="C1919" s="59"/>
      <c r="D1919" s="59"/>
      <c r="E1919" s="59"/>
      <c r="F1919" s="59"/>
      <c r="G1919" s="59"/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>
        <v>18.57</v>
      </c>
      <c r="CQ1919" s="59">
        <v>22.39</v>
      </c>
      <c r="CR1919" s="59">
        <v>19</v>
      </c>
      <c r="CS1919" s="59"/>
      <c r="CT1919" s="59"/>
      <c r="CU1919" s="59"/>
      <c r="CV1919" s="59">
        <v>20.71</v>
      </c>
      <c r="CW1919" s="59">
        <v>16.239999999999998</v>
      </c>
      <c r="CX1919" s="59"/>
      <c r="CY1919" s="59"/>
      <c r="CZ1919" s="59">
        <v>18.329999999999998</v>
      </c>
      <c r="DA1919" s="59">
        <v>17.760000000000002</v>
      </c>
      <c r="DB1919" s="59"/>
      <c r="DC1919" s="59"/>
      <c r="DD1919" s="59"/>
      <c r="DE1919" s="59"/>
      <c r="DF1919" s="59"/>
      <c r="DG1919" s="59"/>
      <c r="DH1919" s="59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</row>
    <row r="1920" spans="1:134" ht="15" x14ac:dyDescent="0.25">
      <c r="A1920" s="10"/>
      <c r="B1920" s="58">
        <v>43138</v>
      </c>
      <c r="C1920" s="59"/>
      <c r="D1920" s="59"/>
      <c r="E1920" s="59"/>
      <c r="F1920" s="59"/>
      <c r="G1920" s="59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>
        <v>18.64</v>
      </c>
      <c r="CQ1920" s="59">
        <v>22.5</v>
      </c>
      <c r="CR1920" s="59">
        <v>19.09</v>
      </c>
      <c r="CS1920" s="59"/>
      <c r="CT1920" s="59"/>
      <c r="CU1920" s="59"/>
      <c r="CV1920" s="59">
        <v>20.81</v>
      </c>
      <c r="CW1920" s="59">
        <v>16.34</v>
      </c>
      <c r="CX1920" s="59"/>
      <c r="CY1920" s="59"/>
      <c r="CZ1920" s="59">
        <v>18.45</v>
      </c>
      <c r="DA1920" s="59">
        <v>17.8</v>
      </c>
      <c r="DB1920" s="59"/>
      <c r="DC1920" s="59"/>
      <c r="DD1920" s="59"/>
      <c r="DE1920" s="59"/>
      <c r="DF1920" s="59"/>
      <c r="DG1920" s="59"/>
      <c r="DH1920" s="59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</row>
    <row r="1921" spans="1:134" ht="15" x14ac:dyDescent="0.25">
      <c r="A1921" s="10"/>
      <c r="B1921" s="58">
        <v>43137</v>
      </c>
      <c r="C1921" s="59"/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>
        <v>18.489999999999998</v>
      </c>
      <c r="CQ1921" s="59">
        <v>22.46</v>
      </c>
      <c r="CR1921" s="59">
        <v>19.059999999999999</v>
      </c>
      <c r="CS1921" s="59"/>
      <c r="CT1921" s="59"/>
      <c r="CU1921" s="59"/>
      <c r="CV1921" s="59">
        <v>20.78</v>
      </c>
      <c r="CW1921" s="59">
        <v>16.3</v>
      </c>
      <c r="CX1921" s="59"/>
      <c r="CY1921" s="59"/>
      <c r="CZ1921" s="59">
        <v>18.399999999999999</v>
      </c>
      <c r="DA1921" s="59">
        <v>17.75</v>
      </c>
      <c r="DB1921" s="59"/>
      <c r="DC1921" s="59"/>
      <c r="DD1921" s="59"/>
      <c r="DE1921" s="59"/>
      <c r="DF1921" s="59"/>
      <c r="DG1921" s="59"/>
      <c r="DH1921" s="59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</row>
    <row r="1922" spans="1:134" ht="15" x14ac:dyDescent="0.25">
      <c r="A1922" s="10"/>
      <c r="B1922" s="58">
        <v>43136</v>
      </c>
      <c r="C1922" s="59"/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>
        <v>18.260000000000002</v>
      </c>
      <c r="CQ1922" s="59">
        <v>22.4</v>
      </c>
      <c r="CR1922" s="59">
        <v>19</v>
      </c>
      <c r="CS1922" s="59"/>
      <c r="CT1922" s="59"/>
      <c r="CU1922" s="59"/>
      <c r="CV1922" s="59">
        <v>20.72</v>
      </c>
      <c r="CW1922" s="59">
        <v>16.21</v>
      </c>
      <c r="CX1922" s="59"/>
      <c r="CY1922" s="59"/>
      <c r="CZ1922" s="59">
        <v>18.3</v>
      </c>
      <c r="DA1922" s="59">
        <v>17.75</v>
      </c>
      <c r="DB1922" s="59"/>
      <c r="DC1922" s="59"/>
      <c r="DD1922" s="59"/>
      <c r="DE1922" s="59"/>
      <c r="DF1922" s="59"/>
      <c r="DG1922" s="59"/>
      <c r="DH1922" s="59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</row>
    <row r="1923" spans="1:134" ht="15" x14ac:dyDescent="0.25">
      <c r="A1923" s="10"/>
      <c r="B1923" s="58">
        <v>43133</v>
      </c>
      <c r="C1923" s="59"/>
      <c r="D1923" s="59"/>
      <c r="E1923" s="59"/>
      <c r="F1923" s="59"/>
      <c r="G1923" s="59"/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>
        <v>18.54</v>
      </c>
      <c r="CQ1923" s="59">
        <v>22.52</v>
      </c>
      <c r="CR1923" s="59">
        <v>19.11</v>
      </c>
      <c r="CS1923" s="59"/>
      <c r="CT1923" s="59"/>
      <c r="CU1923" s="59"/>
      <c r="CV1923" s="59">
        <v>20.83</v>
      </c>
      <c r="CW1923" s="59">
        <v>16.34</v>
      </c>
      <c r="CX1923" s="59"/>
      <c r="CY1923" s="59"/>
      <c r="CZ1923" s="59">
        <v>18.45</v>
      </c>
      <c r="DA1923" s="59">
        <v>17.850000000000001</v>
      </c>
      <c r="DB1923" s="59"/>
      <c r="DC1923" s="59"/>
      <c r="DD1923" s="59"/>
      <c r="DE1923" s="59"/>
      <c r="DF1923" s="59"/>
      <c r="DG1923" s="59"/>
      <c r="DH1923" s="59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</row>
    <row r="1924" spans="1:134" ht="15" x14ac:dyDescent="0.25">
      <c r="A1924" s="10"/>
      <c r="B1924" s="58">
        <v>43132</v>
      </c>
      <c r="C1924" s="59"/>
      <c r="D1924" s="59"/>
      <c r="E1924" s="59"/>
      <c r="F1924" s="59"/>
      <c r="G1924" s="59"/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>
        <v>18.53</v>
      </c>
      <c r="CQ1924" s="59">
        <v>22.65</v>
      </c>
      <c r="CR1924" s="59">
        <v>19.22</v>
      </c>
      <c r="CS1924" s="59"/>
      <c r="CT1924" s="59"/>
      <c r="CU1924" s="59"/>
      <c r="CV1924" s="59">
        <v>20.95</v>
      </c>
      <c r="CW1924" s="59">
        <v>16.489999999999998</v>
      </c>
      <c r="CX1924" s="59"/>
      <c r="CY1924" s="59"/>
      <c r="CZ1924" s="59">
        <v>18.62</v>
      </c>
      <c r="DA1924" s="59">
        <v>17.899999999999999</v>
      </c>
      <c r="DB1924" s="59"/>
      <c r="DC1924" s="59"/>
      <c r="DD1924" s="59"/>
      <c r="DE1924" s="59"/>
      <c r="DF1924" s="59"/>
      <c r="DG1924" s="59"/>
      <c r="DH1924" s="59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</row>
    <row r="1925" spans="1:134" ht="15" x14ac:dyDescent="0.25">
      <c r="A1925" s="10"/>
      <c r="B1925" s="58">
        <v>43131</v>
      </c>
      <c r="C1925" s="59"/>
      <c r="D1925" s="59"/>
      <c r="E1925" s="59"/>
      <c r="F1925" s="59"/>
      <c r="G1925" s="59"/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>
        <v>18.600000000000001</v>
      </c>
      <c r="CQ1925" s="59">
        <v>22.79</v>
      </c>
      <c r="CR1925" s="59">
        <v>19.329999999999998</v>
      </c>
      <c r="CS1925" s="59"/>
      <c r="CT1925" s="59"/>
      <c r="CU1925" s="59"/>
      <c r="CV1925" s="59">
        <v>21.08</v>
      </c>
      <c r="CW1925" s="59">
        <v>16.559999999999999</v>
      </c>
      <c r="CX1925" s="59"/>
      <c r="CY1925" s="59"/>
      <c r="CZ1925" s="59">
        <v>18.7</v>
      </c>
      <c r="DA1925" s="59">
        <v>17.97</v>
      </c>
      <c r="DB1925" s="59"/>
      <c r="DC1925" s="59"/>
      <c r="DD1925" s="59"/>
      <c r="DE1925" s="59"/>
      <c r="DF1925" s="59"/>
      <c r="DG1925" s="59"/>
      <c r="DH1925" s="59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</row>
    <row r="1926" spans="1:134" ht="15" x14ac:dyDescent="0.25">
      <c r="A1926" s="10"/>
      <c r="B1926" s="58">
        <v>43130</v>
      </c>
      <c r="C1926" s="59"/>
      <c r="D1926" s="59"/>
      <c r="E1926" s="59"/>
      <c r="F1926" s="59"/>
      <c r="G1926" s="59"/>
      <c r="H1926" s="59"/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>
        <v>18.47</v>
      </c>
      <c r="CQ1926" s="59">
        <v>22.67</v>
      </c>
      <c r="CR1926" s="59">
        <v>19.23</v>
      </c>
      <c r="CS1926" s="59"/>
      <c r="CT1926" s="59"/>
      <c r="CU1926" s="59"/>
      <c r="CV1926" s="59">
        <v>20.97</v>
      </c>
      <c r="CW1926" s="59">
        <v>16.420000000000002</v>
      </c>
      <c r="CX1926" s="59"/>
      <c r="CY1926" s="59"/>
      <c r="CZ1926" s="59">
        <v>18.54</v>
      </c>
      <c r="DA1926" s="59">
        <v>17.86</v>
      </c>
      <c r="DB1926" s="59"/>
      <c r="DC1926" s="59"/>
      <c r="DD1926" s="59"/>
      <c r="DE1926" s="59"/>
      <c r="DF1926" s="59"/>
      <c r="DG1926" s="59"/>
      <c r="DH1926" s="59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</row>
    <row r="1927" spans="1:134" ht="15" x14ac:dyDescent="0.25">
      <c r="A1927" s="10"/>
      <c r="B1927" s="58">
        <v>43129</v>
      </c>
      <c r="C1927" s="59"/>
      <c r="D1927" s="59"/>
      <c r="E1927" s="59"/>
      <c r="F1927" s="59"/>
      <c r="G1927" s="59"/>
      <c r="H1927" s="59"/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>
        <v>18.47</v>
      </c>
      <c r="CQ1927" s="59">
        <v>22.46</v>
      </c>
      <c r="CR1927" s="59">
        <v>19.059999999999999</v>
      </c>
      <c r="CS1927" s="59"/>
      <c r="CT1927" s="59"/>
      <c r="CU1927" s="59"/>
      <c r="CV1927" s="59">
        <v>20.78</v>
      </c>
      <c r="CW1927" s="59">
        <v>16.260000000000002</v>
      </c>
      <c r="CX1927" s="59"/>
      <c r="CY1927" s="59"/>
      <c r="CZ1927" s="59">
        <v>18.36</v>
      </c>
      <c r="DA1927" s="59">
        <v>17.760000000000002</v>
      </c>
      <c r="DB1927" s="59"/>
      <c r="DC1927" s="59"/>
      <c r="DD1927" s="59"/>
      <c r="DE1927" s="59"/>
      <c r="DF1927" s="59"/>
      <c r="DG1927" s="59"/>
      <c r="DH1927" s="59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</row>
    <row r="1928" spans="1:134" ht="15" x14ac:dyDescent="0.25">
      <c r="A1928" s="10"/>
      <c r="B1928" s="58">
        <v>43126</v>
      </c>
      <c r="C1928" s="59"/>
      <c r="D1928" s="59"/>
      <c r="E1928" s="59"/>
      <c r="F1928" s="59"/>
      <c r="G1928" s="59"/>
      <c r="H1928" s="59"/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>
        <v>18.3</v>
      </c>
      <c r="CQ1928" s="59">
        <v>23.17</v>
      </c>
      <c r="CR1928" s="59">
        <v>19.66</v>
      </c>
      <c r="CS1928" s="59"/>
      <c r="CT1928" s="59"/>
      <c r="CU1928" s="59"/>
      <c r="CV1928" s="59">
        <v>21.43</v>
      </c>
      <c r="CW1928" s="59">
        <v>16.87</v>
      </c>
      <c r="CX1928" s="59"/>
      <c r="CY1928" s="59"/>
      <c r="CZ1928" s="59">
        <v>19.05</v>
      </c>
      <c r="DA1928" s="59">
        <v>18.48</v>
      </c>
      <c r="DB1928" s="59"/>
      <c r="DC1928" s="59"/>
      <c r="DD1928" s="59"/>
      <c r="DE1928" s="59"/>
      <c r="DF1928" s="59"/>
      <c r="DG1928" s="59"/>
      <c r="DH1928" s="59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</row>
    <row r="1929" spans="1:134" ht="15" x14ac:dyDescent="0.25">
      <c r="A1929" s="10"/>
      <c r="B1929" s="58">
        <v>43125</v>
      </c>
      <c r="C1929" s="59"/>
      <c r="D1929" s="59"/>
      <c r="E1929" s="59"/>
      <c r="F1929" s="59"/>
      <c r="G1929" s="59"/>
      <c r="H1929" s="59"/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>
        <v>18.66</v>
      </c>
      <c r="CQ1929" s="59">
        <v>22.95</v>
      </c>
      <c r="CR1929" s="59">
        <v>19.47</v>
      </c>
      <c r="CS1929" s="59"/>
      <c r="CT1929" s="59"/>
      <c r="CU1929" s="59"/>
      <c r="CV1929" s="59">
        <v>21.23</v>
      </c>
      <c r="CW1929" s="59">
        <v>16.68</v>
      </c>
      <c r="CX1929" s="59"/>
      <c r="CY1929" s="59"/>
      <c r="CZ1929" s="59">
        <v>18.829999999999998</v>
      </c>
      <c r="DA1929" s="59">
        <v>18.13</v>
      </c>
      <c r="DB1929" s="59"/>
      <c r="DC1929" s="59"/>
      <c r="DD1929" s="59"/>
      <c r="DE1929" s="59"/>
      <c r="DF1929" s="59"/>
      <c r="DG1929" s="59"/>
      <c r="DH1929" s="59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</row>
    <row r="1930" spans="1:134" ht="15" x14ac:dyDescent="0.25">
      <c r="A1930" s="10"/>
      <c r="B1930" s="58">
        <v>43124</v>
      </c>
      <c r="C1930" s="59"/>
      <c r="D1930" s="59"/>
      <c r="E1930" s="59"/>
      <c r="F1930" s="59"/>
      <c r="G1930" s="59"/>
      <c r="H1930" s="59"/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>
        <v>18.71</v>
      </c>
      <c r="CQ1930" s="59">
        <v>23.01</v>
      </c>
      <c r="CR1930" s="59">
        <v>19.53</v>
      </c>
      <c r="CS1930" s="59"/>
      <c r="CT1930" s="59"/>
      <c r="CU1930" s="59"/>
      <c r="CV1930" s="59">
        <v>21.29</v>
      </c>
      <c r="CW1930" s="59">
        <v>16.72</v>
      </c>
      <c r="CX1930" s="59"/>
      <c r="CY1930" s="59"/>
      <c r="CZ1930" s="59">
        <v>18.88</v>
      </c>
      <c r="DA1930" s="59">
        <v>18.28</v>
      </c>
      <c r="DB1930" s="59"/>
      <c r="DC1930" s="59"/>
      <c r="DD1930" s="59"/>
      <c r="DE1930" s="59"/>
      <c r="DF1930" s="59"/>
      <c r="DG1930" s="59"/>
      <c r="DH1930" s="59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</row>
    <row r="1931" spans="1:134" ht="15" x14ac:dyDescent="0.25">
      <c r="A1931" s="10"/>
      <c r="B1931" s="58">
        <v>43123</v>
      </c>
      <c r="C1931" s="59"/>
      <c r="D1931" s="59"/>
      <c r="E1931" s="59"/>
      <c r="F1931" s="59"/>
      <c r="G1931" s="59"/>
      <c r="H1931" s="59"/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>
        <v>18.829999999999998</v>
      </c>
      <c r="CQ1931" s="59">
        <v>23.31</v>
      </c>
      <c r="CR1931" s="59">
        <v>19.78</v>
      </c>
      <c r="CS1931" s="59"/>
      <c r="CT1931" s="59"/>
      <c r="CU1931" s="59"/>
      <c r="CV1931" s="59">
        <v>21.56</v>
      </c>
      <c r="CW1931" s="59">
        <v>16.96</v>
      </c>
      <c r="CX1931" s="59"/>
      <c r="CY1931" s="59"/>
      <c r="CZ1931" s="59">
        <v>19.149999999999999</v>
      </c>
      <c r="DA1931" s="59">
        <v>18.45</v>
      </c>
      <c r="DB1931" s="59"/>
      <c r="DC1931" s="59"/>
      <c r="DD1931" s="59"/>
      <c r="DE1931" s="59"/>
      <c r="DF1931" s="59"/>
      <c r="DG1931" s="59"/>
      <c r="DH1931" s="59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</row>
    <row r="1932" spans="1:134" ht="15" x14ac:dyDescent="0.25">
      <c r="A1932" s="10"/>
      <c r="B1932" s="58">
        <v>43122</v>
      </c>
      <c r="C1932" s="59"/>
      <c r="D1932" s="59"/>
      <c r="E1932" s="59"/>
      <c r="F1932" s="59"/>
      <c r="G1932" s="59"/>
      <c r="H1932" s="59"/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>
        <v>18.88</v>
      </c>
      <c r="CQ1932" s="59">
        <v>23.28</v>
      </c>
      <c r="CR1932" s="59">
        <v>19.760000000000002</v>
      </c>
      <c r="CS1932" s="59"/>
      <c r="CT1932" s="59"/>
      <c r="CU1932" s="59"/>
      <c r="CV1932" s="59">
        <v>21.54</v>
      </c>
      <c r="CW1932" s="59">
        <v>16.96</v>
      </c>
      <c r="CX1932" s="59"/>
      <c r="CY1932" s="59"/>
      <c r="CZ1932" s="59">
        <v>19.149999999999999</v>
      </c>
      <c r="DA1932" s="59">
        <v>18.45</v>
      </c>
      <c r="DB1932" s="59"/>
      <c r="DC1932" s="59"/>
      <c r="DD1932" s="59"/>
      <c r="DE1932" s="59"/>
      <c r="DF1932" s="59"/>
      <c r="DG1932" s="59"/>
      <c r="DH1932" s="59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</row>
    <row r="1933" spans="1:134" ht="15" x14ac:dyDescent="0.25">
      <c r="A1933" s="10"/>
      <c r="B1933" s="58">
        <v>43119</v>
      </c>
      <c r="C1933" s="59"/>
      <c r="D1933" s="59"/>
      <c r="E1933" s="59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>
        <v>18.920000000000002</v>
      </c>
      <c r="CQ1933" s="59">
        <v>23.22</v>
      </c>
      <c r="CR1933" s="59">
        <v>19.7</v>
      </c>
      <c r="CS1933" s="59"/>
      <c r="CT1933" s="59"/>
      <c r="CU1933" s="59"/>
      <c r="CV1933" s="59">
        <v>21.48</v>
      </c>
      <c r="CW1933" s="59">
        <v>16.89</v>
      </c>
      <c r="CX1933" s="59"/>
      <c r="CY1933" s="59"/>
      <c r="CZ1933" s="59">
        <v>19.07</v>
      </c>
      <c r="DA1933" s="59">
        <v>18.32</v>
      </c>
      <c r="DB1933" s="59"/>
      <c r="DC1933" s="59"/>
      <c r="DD1933" s="59"/>
      <c r="DE1933" s="59"/>
      <c r="DF1933" s="59"/>
      <c r="DG1933" s="59"/>
      <c r="DH1933" s="59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</row>
    <row r="1934" spans="1:134" s="10" customFormat="1" ht="15" x14ac:dyDescent="0.25">
      <c r="B1934" s="58">
        <v>43118</v>
      </c>
      <c r="C1934" s="59"/>
      <c r="D1934" s="59"/>
      <c r="E1934" s="59"/>
      <c r="F1934" s="59"/>
      <c r="G1934" s="59"/>
      <c r="H1934" s="59"/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>
        <v>19.02</v>
      </c>
      <c r="CQ1934" s="59">
        <v>23.3</v>
      </c>
      <c r="CR1934" s="59">
        <v>19.77</v>
      </c>
      <c r="CS1934" s="59"/>
      <c r="CT1934" s="59"/>
      <c r="CU1934" s="59"/>
      <c r="CV1934" s="59">
        <v>21.55</v>
      </c>
      <c r="CW1934" s="59">
        <v>16.93</v>
      </c>
      <c r="CX1934" s="59"/>
      <c r="CY1934" s="59"/>
      <c r="CZ1934" s="59">
        <v>19.11</v>
      </c>
      <c r="DA1934" s="59">
        <v>18.37</v>
      </c>
      <c r="DB1934" s="59"/>
      <c r="DC1934" s="59"/>
      <c r="DD1934" s="59"/>
      <c r="DE1934" s="59"/>
      <c r="DF1934" s="59"/>
      <c r="DG1934" s="59"/>
      <c r="DH1934" s="59"/>
    </row>
    <row r="1935" spans="1:134" ht="15" x14ac:dyDescent="0.25">
      <c r="A1935" s="10"/>
      <c r="B1935" s="58">
        <v>43117</v>
      </c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>
        <v>19.03</v>
      </c>
      <c r="CQ1935" s="59">
        <v>23.2</v>
      </c>
      <c r="CR1935" s="59">
        <v>19.68</v>
      </c>
      <c r="CS1935" s="59"/>
      <c r="CT1935" s="59"/>
      <c r="CU1935" s="59"/>
      <c r="CV1935" s="59">
        <v>21.46</v>
      </c>
      <c r="CW1935" s="59">
        <v>16.88</v>
      </c>
      <c r="CX1935" s="59"/>
      <c r="CY1935" s="59"/>
      <c r="CZ1935" s="59">
        <v>19.059999999999999</v>
      </c>
      <c r="DA1935" s="59">
        <v>18.25</v>
      </c>
      <c r="DB1935" s="59"/>
      <c r="DC1935" s="59"/>
      <c r="DD1935" s="59"/>
      <c r="DE1935" s="59"/>
      <c r="DF1935" s="59"/>
      <c r="DG1935" s="59"/>
      <c r="DH1935" s="59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</row>
    <row r="1936" spans="1:134" ht="15" x14ac:dyDescent="0.25">
      <c r="A1936" s="10"/>
      <c r="B1936" s="58">
        <v>43116</v>
      </c>
      <c r="C1936" s="59"/>
      <c r="D1936" s="59"/>
      <c r="E1936" s="59"/>
      <c r="F1936" s="59"/>
      <c r="G1936" s="59"/>
      <c r="H1936" s="59"/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>
        <v>19.03</v>
      </c>
      <c r="CQ1936" s="59">
        <v>23.1</v>
      </c>
      <c r="CR1936" s="59">
        <v>19.600000000000001</v>
      </c>
      <c r="CS1936" s="59"/>
      <c r="CT1936" s="59"/>
      <c r="CU1936" s="59"/>
      <c r="CV1936" s="59">
        <v>21.37</v>
      </c>
      <c r="CW1936" s="59">
        <v>16.809999999999999</v>
      </c>
      <c r="CX1936" s="59"/>
      <c r="CY1936" s="59"/>
      <c r="CZ1936" s="59">
        <v>18.98</v>
      </c>
      <c r="DA1936" s="59">
        <v>18.2</v>
      </c>
      <c r="DB1936" s="59"/>
      <c r="DC1936" s="59"/>
      <c r="DD1936" s="59"/>
      <c r="DE1936" s="59"/>
      <c r="DF1936" s="59"/>
      <c r="DG1936" s="59"/>
      <c r="DH1936" s="59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</row>
    <row r="1937" spans="1:134" ht="15" x14ac:dyDescent="0.25">
      <c r="A1937" s="10"/>
      <c r="B1937" s="58">
        <v>43115</v>
      </c>
      <c r="C1937" s="59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>
        <v>19.38</v>
      </c>
      <c r="CQ1937" s="59">
        <v>23.4</v>
      </c>
      <c r="CR1937" s="59">
        <v>19.86</v>
      </c>
      <c r="CS1937" s="59"/>
      <c r="CT1937" s="59"/>
      <c r="CU1937" s="59"/>
      <c r="CV1937" s="59">
        <v>21.65</v>
      </c>
      <c r="CW1937" s="59">
        <v>17.079999999999998</v>
      </c>
      <c r="CX1937" s="59"/>
      <c r="CY1937" s="59"/>
      <c r="CZ1937" s="59">
        <v>19.28</v>
      </c>
      <c r="DA1937" s="59">
        <v>18.43</v>
      </c>
      <c r="DB1937" s="59"/>
      <c r="DC1937" s="59"/>
      <c r="DD1937" s="59"/>
      <c r="DE1937" s="59"/>
      <c r="DF1937" s="59"/>
      <c r="DG1937" s="59"/>
      <c r="DH1937" s="59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</row>
    <row r="1938" spans="1:134" ht="15" x14ac:dyDescent="0.25">
      <c r="A1938" s="10"/>
      <c r="B1938" s="58">
        <v>43112</v>
      </c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>
        <v>19.46</v>
      </c>
      <c r="CQ1938" s="59">
        <v>23.71</v>
      </c>
      <c r="CR1938" s="59">
        <v>20.12</v>
      </c>
      <c r="CS1938" s="59"/>
      <c r="CT1938" s="59"/>
      <c r="CU1938" s="59"/>
      <c r="CV1938" s="59">
        <v>21.93</v>
      </c>
      <c r="CW1938" s="59">
        <v>17.25</v>
      </c>
      <c r="CX1938" s="59"/>
      <c r="CY1938" s="59"/>
      <c r="CZ1938" s="59">
        <v>19.48</v>
      </c>
      <c r="DA1938" s="59">
        <v>18.53</v>
      </c>
      <c r="DB1938" s="59"/>
      <c r="DC1938" s="59"/>
      <c r="DD1938" s="59"/>
      <c r="DE1938" s="59"/>
      <c r="DF1938" s="59"/>
      <c r="DG1938" s="59"/>
      <c r="DH1938" s="59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</row>
    <row r="1939" spans="1:134" ht="15" x14ac:dyDescent="0.25">
      <c r="A1939" s="10"/>
      <c r="B1939" s="58">
        <v>43111</v>
      </c>
      <c r="C1939" s="59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>
        <v>19.41</v>
      </c>
      <c r="CQ1939" s="59">
        <v>23.66</v>
      </c>
      <c r="CR1939" s="59">
        <v>20.079999999999998</v>
      </c>
      <c r="CS1939" s="59"/>
      <c r="CT1939" s="59"/>
      <c r="CU1939" s="59"/>
      <c r="CV1939" s="59">
        <v>21.89</v>
      </c>
      <c r="CW1939" s="59">
        <v>17.260000000000002</v>
      </c>
      <c r="CX1939" s="59"/>
      <c r="CY1939" s="59"/>
      <c r="CZ1939" s="59">
        <v>19.489999999999998</v>
      </c>
      <c r="DA1939" s="59">
        <v>18.63</v>
      </c>
      <c r="DB1939" s="59"/>
      <c r="DC1939" s="59"/>
      <c r="DD1939" s="59"/>
      <c r="DE1939" s="59"/>
      <c r="DF1939" s="59"/>
      <c r="DG1939" s="59"/>
      <c r="DH1939" s="59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</row>
    <row r="1940" spans="1:134" ht="15" x14ac:dyDescent="0.25">
      <c r="A1940" s="10"/>
      <c r="B1940" s="58">
        <v>43110</v>
      </c>
      <c r="C1940" s="59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>
        <v>19.43</v>
      </c>
      <c r="CQ1940" s="59">
        <v>23.19</v>
      </c>
      <c r="CR1940" s="59">
        <v>19.670000000000002</v>
      </c>
      <c r="CS1940" s="59"/>
      <c r="CT1940" s="59"/>
      <c r="CU1940" s="59"/>
      <c r="CV1940" s="59">
        <v>21.45</v>
      </c>
      <c r="CW1940" s="59">
        <v>17.22</v>
      </c>
      <c r="CX1940" s="59"/>
      <c r="CY1940" s="59"/>
      <c r="CZ1940" s="59">
        <v>19.440000000000001</v>
      </c>
      <c r="DA1940" s="59">
        <v>18.7</v>
      </c>
      <c r="DB1940" s="59"/>
      <c r="DC1940" s="59"/>
      <c r="DD1940" s="59"/>
      <c r="DE1940" s="59"/>
      <c r="DF1940" s="59"/>
      <c r="DG1940" s="59"/>
      <c r="DH1940" s="59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</row>
    <row r="1941" spans="1:134" ht="15" x14ac:dyDescent="0.25">
      <c r="A1941" s="10"/>
      <c r="B1941" s="58">
        <v>43109</v>
      </c>
      <c r="C1941" s="59"/>
      <c r="D1941" s="59"/>
      <c r="E1941" s="59"/>
      <c r="F1941" s="59"/>
      <c r="G1941" s="59"/>
      <c r="H1941" s="59"/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>
        <v>19.21</v>
      </c>
      <c r="CQ1941" s="59">
        <v>23.11</v>
      </c>
      <c r="CR1941" s="59">
        <v>19.61</v>
      </c>
      <c r="CS1941" s="59"/>
      <c r="CT1941" s="59"/>
      <c r="CU1941" s="59"/>
      <c r="CV1941" s="59">
        <v>21.38</v>
      </c>
      <c r="CW1941" s="59">
        <v>17.2</v>
      </c>
      <c r="CX1941" s="59"/>
      <c r="CY1941" s="59"/>
      <c r="CZ1941" s="59">
        <v>19.420000000000002</v>
      </c>
      <c r="DA1941" s="59">
        <v>18.71</v>
      </c>
      <c r="DB1941" s="59"/>
      <c r="DC1941" s="61"/>
      <c r="DD1941" s="61"/>
      <c r="DE1941" s="61"/>
      <c r="DF1941" s="61"/>
      <c r="DG1941" s="61"/>
      <c r="DH1941" s="61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</row>
    <row r="1942" spans="1:134" ht="15" x14ac:dyDescent="0.25">
      <c r="A1942" s="10"/>
      <c r="B1942" s="58">
        <v>43108</v>
      </c>
      <c r="C1942" s="59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>
        <v>19.079999999999998</v>
      </c>
      <c r="CQ1942" s="59">
        <v>23.01</v>
      </c>
      <c r="CR1942" s="59">
        <v>19.53</v>
      </c>
      <c r="CS1942" s="59"/>
      <c r="CT1942" s="59"/>
      <c r="CU1942" s="59"/>
      <c r="CV1942" s="59">
        <v>21.29</v>
      </c>
      <c r="CW1942" s="59">
        <v>17.14</v>
      </c>
      <c r="CX1942" s="59"/>
      <c r="CY1942" s="59"/>
      <c r="CZ1942" s="59">
        <v>19.350000000000001</v>
      </c>
      <c r="DA1942" s="59">
        <v>18.739999999999998</v>
      </c>
      <c r="DB1942" s="59"/>
      <c r="DC1942" s="62"/>
      <c r="DD1942" s="62"/>
      <c r="DE1942" s="62"/>
      <c r="DF1942" s="62"/>
      <c r="DG1942" s="62"/>
      <c r="DH1942" s="62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</row>
    <row r="1943" spans="1:134" ht="15" x14ac:dyDescent="0.25">
      <c r="A1943" s="10"/>
      <c r="B1943" s="58">
        <v>43105</v>
      </c>
      <c r="C1943" s="59"/>
      <c r="D1943" s="59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>
        <v>19.11</v>
      </c>
      <c r="CQ1943" s="59">
        <v>23.01</v>
      </c>
      <c r="CR1943" s="59">
        <v>19.53</v>
      </c>
      <c r="CS1943" s="59"/>
      <c r="CT1943" s="59"/>
      <c r="CU1943" s="59"/>
      <c r="CV1943" s="59">
        <v>21.29</v>
      </c>
      <c r="CW1943" s="59">
        <v>17.12</v>
      </c>
      <c r="CX1943" s="59"/>
      <c r="CY1943" s="59"/>
      <c r="CZ1943" s="59">
        <v>19.329999999999998</v>
      </c>
      <c r="DA1943" s="59">
        <v>18.71</v>
      </c>
      <c r="DB1943" s="59"/>
      <c r="DC1943" s="62"/>
      <c r="DD1943" s="62"/>
      <c r="DE1943" s="62"/>
      <c r="DF1943" s="62"/>
      <c r="DG1943" s="62"/>
      <c r="DH1943" s="62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</row>
    <row r="1944" spans="1:134" ht="15" x14ac:dyDescent="0.25">
      <c r="A1944" s="10"/>
      <c r="B1944" s="58">
        <v>43104</v>
      </c>
      <c r="C1944" s="59"/>
      <c r="D1944" s="59"/>
      <c r="E1944" s="59"/>
      <c r="F1944" s="59"/>
      <c r="G1944" s="59"/>
      <c r="H1944" s="59"/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>
        <v>19.100000000000001</v>
      </c>
      <c r="CQ1944" s="59">
        <v>23.03</v>
      </c>
      <c r="CR1944" s="59">
        <v>19.54</v>
      </c>
      <c r="CS1944" s="59"/>
      <c r="CT1944" s="59"/>
      <c r="CU1944" s="59"/>
      <c r="CV1944" s="59">
        <v>21.3</v>
      </c>
      <c r="CW1944" s="59">
        <v>17.11</v>
      </c>
      <c r="CX1944" s="59"/>
      <c r="CY1944" s="59"/>
      <c r="CZ1944" s="59">
        <v>19.32</v>
      </c>
      <c r="DA1944" s="59">
        <v>18.73</v>
      </c>
      <c r="DB1944" s="59"/>
      <c r="DC1944" s="62"/>
      <c r="DD1944" s="62"/>
      <c r="DE1944" s="62"/>
      <c r="DF1944" s="62"/>
      <c r="DG1944" s="62"/>
      <c r="DH1944" s="62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</row>
    <row r="1945" spans="1:134" ht="15" x14ac:dyDescent="0.25">
      <c r="A1945" s="10"/>
      <c r="B1945" s="58">
        <v>43103</v>
      </c>
      <c r="C1945" s="59"/>
      <c r="D1945" s="59"/>
      <c r="E1945" s="59"/>
      <c r="F1945" s="59"/>
      <c r="G1945" s="59"/>
      <c r="H1945" s="59"/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>
        <v>19.2</v>
      </c>
      <c r="CQ1945" s="59">
        <v>22.92</v>
      </c>
      <c r="CR1945" s="59">
        <v>19.45</v>
      </c>
      <c r="CS1945" s="59"/>
      <c r="CT1945" s="59"/>
      <c r="CU1945" s="59"/>
      <c r="CV1945" s="59">
        <v>21.2</v>
      </c>
      <c r="CW1945" s="59">
        <v>17.05</v>
      </c>
      <c r="CX1945" s="59"/>
      <c r="CY1945" s="59"/>
      <c r="CZ1945" s="59">
        <v>19.25</v>
      </c>
      <c r="DA1945" s="59">
        <v>18.63</v>
      </c>
      <c r="DB1945" s="59"/>
      <c r="DC1945" s="62"/>
      <c r="DD1945" s="62"/>
      <c r="DE1945" s="62"/>
      <c r="DF1945" s="62"/>
      <c r="DG1945" s="62"/>
      <c r="DH1945" s="62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</row>
    <row r="1946" spans="1:134" ht="15" x14ac:dyDescent="0.25">
      <c r="A1946" s="10"/>
      <c r="B1946" s="58">
        <v>43102</v>
      </c>
      <c r="C1946" s="59"/>
      <c r="D1946" s="59"/>
      <c r="E1946" s="59"/>
      <c r="F1946" s="59"/>
      <c r="G1946" s="59"/>
      <c r="H1946" s="59"/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>
        <v>18.86</v>
      </c>
      <c r="CQ1946" s="59">
        <v>22.85</v>
      </c>
      <c r="CR1946" s="59">
        <v>19.39</v>
      </c>
      <c r="CS1946" s="59"/>
      <c r="CT1946" s="59"/>
      <c r="CU1946" s="59"/>
      <c r="CV1946" s="59">
        <v>21.14</v>
      </c>
      <c r="CW1946" s="59">
        <v>17.010000000000002</v>
      </c>
      <c r="CX1946" s="59"/>
      <c r="CY1946" s="59"/>
      <c r="CZ1946" s="59">
        <v>19.2</v>
      </c>
      <c r="DA1946" s="59">
        <v>18.670000000000002</v>
      </c>
      <c r="DB1946" s="59"/>
      <c r="DC1946" s="62"/>
      <c r="DD1946" s="62"/>
      <c r="DE1946" s="62"/>
      <c r="DF1946" s="62"/>
      <c r="DG1946" s="62"/>
      <c r="DH1946" s="62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</row>
    <row r="1947" spans="1:134" ht="15" x14ac:dyDescent="0.25">
      <c r="A1947" s="10"/>
      <c r="B1947" s="58">
        <v>43098</v>
      </c>
      <c r="C1947" s="59"/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>
        <v>18.829999999999998</v>
      </c>
      <c r="CQ1947" s="59">
        <v>22.84</v>
      </c>
      <c r="CR1947" s="59"/>
      <c r="CS1947" s="59"/>
      <c r="CT1947" s="59"/>
      <c r="CU1947" s="59"/>
      <c r="CV1947" s="59">
        <v>21.13</v>
      </c>
      <c r="CW1947" s="59">
        <v>17</v>
      </c>
      <c r="CX1947" s="59"/>
      <c r="CY1947" s="59"/>
      <c r="CZ1947" s="59">
        <v>19.18</v>
      </c>
      <c r="DA1947" s="59"/>
      <c r="DB1947" s="59"/>
      <c r="DC1947" s="62"/>
      <c r="DD1947" s="62"/>
      <c r="DE1947" s="62"/>
      <c r="DF1947" s="62"/>
      <c r="DG1947" s="62"/>
      <c r="DH1947" s="62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</row>
    <row r="1948" spans="1:134" ht="15" x14ac:dyDescent="0.25">
      <c r="A1948" s="10"/>
      <c r="B1948" s="58">
        <v>43097</v>
      </c>
      <c r="C1948" s="59"/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>
        <v>18.87</v>
      </c>
      <c r="CQ1948" s="59">
        <v>22.88</v>
      </c>
      <c r="CR1948" s="59"/>
      <c r="CS1948" s="59"/>
      <c r="CT1948" s="59"/>
      <c r="CU1948" s="59"/>
      <c r="CV1948" s="59">
        <v>21.18</v>
      </c>
      <c r="CW1948" s="59">
        <v>17.05</v>
      </c>
      <c r="CX1948" s="59"/>
      <c r="CY1948" s="59"/>
      <c r="CZ1948" s="59">
        <v>19.18</v>
      </c>
      <c r="DA1948" s="59"/>
      <c r="DB1948" s="59"/>
      <c r="DC1948" s="62"/>
      <c r="DD1948" s="62"/>
      <c r="DE1948" s="62"/>
      <c r="DF1948" s="62"/>
      <c r="DG1948" s="62"/>
      <c r="DH1948" s="62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</row>
    <row r="1949" spans="1:134" ht="15" x14ac:dyDescent="0.25">
      <c r="A1949" s="10"/>
      <c r="B1949" s="58">
        <v>43096</v>
      </c>
      <c r="C1949" s="59"/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>
        <v>18.829999999999998</v>
      </c>
      <c r="CQ1949" s="59">
        <v>22.59</v>
      </c>
      <c r="CR1949" s="59"/>
      <c r="CS1949" s="59"/>
      <c r="CT1949" s="59"/>
      <c r="CU1949" s="59"/>
      <c r="CV1949" s="59">
        <v>21.15</v>
      </c>
      <c r="CW1949" s="59">
        <v>18.66</v>
      </c>
      <c r="CX1949" s="59"/>
      <c r="CY1949" s="59"/>
      <c r="CZ1949" s="59">
        <v>20.97</v>
      </c>
      <c r="DA1949" s="59"/>
      <c r="DB1949" s="59"/>
      <c r="DC1949" s="62"/>
      <c r="DD1949" s="62"/>
      <c r="DE1949" s="62"/>
      <c r="DF1949" s="62"/>
      <c r="DG1949" s="62"/>
      <c r="DH1949" s="62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</row>
    <row r="1950" spans="1:134" ht="15" x14ac:dyDescent="0.25">
      <c r="A1950" s="10"/>
      <c r="B1950" s="58">
        <v>43091</v>
      </c>
      <c r="C1950" s="59"/>
      <c r="D1950" s="59"/>
      <c r="E1950" s="59"/>
      <c r="F1950" s="59"/>
      <c r="G1950" s="59"/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>
        <v>18.7</v>
      </c>
      <c r="CQ1950" s="59">
        <v>22.86</v>
      </c>
      <c r="CR1950" s="59"/>
      <c r="CS1950" s="59"/>
      <c r="CT1950" s="59"/>
      <c r="CU1950" s="59"/>
      <c r="CV1950" s="59">
        <v>21.18</v>
      </c>
      <c r="CW1950" s="59">
        <v>18.489999999999998</v>
      </c>
      <c r="CX1950" s="59"/>
      <c r="CY1950" s="59"/>
      <c r="CZ1950" s="59">
        <v>20.92</v>
      </c>
      <c r="DA1950" s="59"/>
      <c r="DB1950" s="59"/>
      <c r="DC1950" s="62"/>
      <c r="DD1950" s="62"/>
      <c r="DE1950" s="62"/>
      <c r="DF1950" s="62"/>
      <c r="DG1950" s="62"/>
      <c r="DH1950" s="62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</row>
    <row r="1951" spans="1:134" ht="15" x14ac:dyDescent="0.25">
      <c r="A1951" s="10"/>
      <c r="B1951" s="58">
        <v>43090</v>
      </c>
      <c r="C1951" s="59"/>
      <c r="D1951" s="59"/>
      <c r="E1951" s="59"/>
      <c r="F1951" s="59"/>
      <c r="G1951" s="59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>
        <v>18.739999999999998</v>
      </c>
      <c r="CQ1951" s="59">
        <v>22.63</v>
      </c>
      <c r="CR1951" s="59"/>
      <c r="CS1951" s="59"/>
      <c r="CT1951" s="59"/>
      <c r="CU1951" s="59"/>
      <c r="CV1951" s="59">
        <v>21.25</v>
      </c>
      <c r="CW1951" s="59">
        <v>18.329999999999998</v>
      </c>
      <c r="CX1951" s="59"/>
      <c r="CY1951" s="59"/>
      <c r="CZ1951" s="59">
        <v>20.77</v>
      </c>
      <c r="DA1951" s="59"/>
      <c r="DB1951" s="59"/>
      <c r="DC1951" s="62"/>
      <c r="DD1951" s="62"/>
      <c r="DE1951" s="62"/>
      <c r="DF1951" s="62"/>
      <c r="DG1951" s="62"/>
      <c r="DH1951" s="62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</row>
    <row r="1952" spans="1:134" ht="15" x14ac:dyDescent="0.25">
      <c r="A1952" s="10"/>
      <c r="B1952" s="58">
        <v>43089</v>
      </c>
      <c r="C1952" s="59"/>
      <c r="D1952" s="59"/>
      <c r="E1952" s="59"/>
      <c r="F1952" s="59"/>
      <c r="G1952" s="59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>
        <v>18.87</v>
      </c>
      <c r="CQ1952" s="59">
        <v>22.35</v>
      </c>
      <c r="CR1952" s="59"/>
      <c r="CS1952" s="59"/>
      <c r="CT1952" s="59"/>
      <c r="CU1952" s="59"/>
      <c r="CV1952" s="59">
        <v>21.25</v>
      </c>
      <c r="CW1952" s="59">
        <v>18.39</v>
      </c>
      <c r="CX1952" s="59"/>
      <c r="CY1952" s="59"/>
      <c r="CZ1952" s="59">
        <v>20.78</v>
      </c>
      <c r="DA1952" s="59"/>
      <c r="DB1952" s="59"/>
      <c r="DC1952" s="62"/>
      <c r="DD1952" s="62"/>
      <c r="DE1952" s="62"/>
      <c r="DF1952" s="62"/>
      <c r="DG1952" s="62"/>
      <c r="DH1952" s="62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</row>
    <row r="1953" spans="1:134" ht="15" x14ac:dyDescent="0.25">
      <c r="A1953" s="10"/>
      <c r="B1953" s="58">
        <v>43088</v>
      </c>
      <c r="C1953" s="59"/>
      <c r="D1953" s="59"/>
      <c r="E1953" s="59"/>
      <c r="F1953" s="59"/>
      <c r="G1953" s="59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>
        <v>18.79</v>
      </c>
      <c r="CQ1953" s="59">
        <v>21.14</v>
      </c>
      <c r="CR1953" s="59"/>
      <c r="CS1953" s="59"/>
      <c r="CT1953" s="59"/>
      <c r="CU1953" s="59"/>
      <c r="CV1953" s="59">
        <v>20.82</v>
      </c>
      <c r="CW1953" s="59">
        <v>18.29</v>
      </c>
      <c r="CX1953" s="59"/>
      <c r="CY1953" s="59"/>
      <c r="CZ1953" s="59">
        <v>20.440000000000001</v>
      </c>
      <c r="DA1953" s="59"/>
      <c r="DB1953" s="59"/>
      <c r="DC1953" s="62"/>
      <c r="DD1953" s="62"/>
      <c r="DE1953" s="62"/>
      <c r="DF1953" s="62"/>
      <c r="DG1953" s="62"/>
      <c r="DH1953" s="62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</row>
    <row r="1954" spans="1:134" ht="15" x14ac:dyDescent="0.25">
      <c r="A1954" s="10"/>
      <c r="B1954" s="58">
        <v>43087</v>
      </c>
      <c r="C1954" s="59"/>
      <c r="D1954" s="59"/>
      <c r="E1954" s="59"/>
      <c r="F1954" s="59"/>
      <c r="G1954" s="59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>
        <v>18.78</v>
      </c>
      <c r="CQ1954" s="59">
        <v>21.42</v>
      </c>
      <c r="CR1954" s="59"/>
      <c r="CS1954" s="59"/>
      <c r="CT1954" s="59"/>
      <c r="CU1954" s="59"/>
      <c r="CV1954" s="59">
        <v>20.88</v>
      </c>
      <c r="CW1954" s="59">
        <v>18.29</v>
      </c>
      <c r="CX1954" s="59"/>
      <c r="CY1954" s="59"/>
      <c r="CZ1954" s="59">
        <v>20.49</v>
      </c>
      <c r="DA1954" s="59"/>
      <c r="DB1954" s="59"/>
      <c r="DC1954" s="62"/>
      <c r="DD1954" s="62"/>
      <c r="DE1954" s="62"/>
      <c r="DF1954" s="62"/>
      <c r="DG1954" s="62"/>
      <c r="DH1954" s="62"/>
    </row>
    <row r="1955" spans="1:134" ht="15" x14ac:dyDescent="0.25">
      <c r="A1955" s="10"/>
      <c r="B1955" s="58">
        <v>43084</v>
      </c>
      <c r="C1955" s="59"/>
      <c r="D1955" s="59"/>
      <c r="E1955" s="59"/>
      <c r="F1955" s="59"/>
      <c r="G1955" s="59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>
        <v>18.86</v>
      </c>
      <c r="CQ1955" s="59">
        <v>21.45</v>
      </c>
      <c r="CR1955" s="59"/>
      <c r="CS1955" s="59"/>
      <c r="CT1955" s="59"/>
      <c r="CU1955" s="59"/>
      <c r="CV1955" s="59">
        <v>20.89</v>
      </c>
      <c r="CW1955" s="59">
        <v>18.27</v>
      </c>
      <c r="CX1955" s="59"/>
      <c r="CY1955" s="59"/>
      <c r="CZ1955" s="59">
        <v>20.58</v>
      </c>
      <c r="DA1955" s="59"/>
      <c r="DB1955" s="59"/>
      <c r="DC1955" s="62"/>
      <c r="DD1955" s="62"/>
      <c r="DE1955" s="62"/>
      <c r="DF1955" s="62"/>
      <c r="DG1955" s="62"/>
      <c r="DH1955" s="62"/>
    </row>
    <row r="1956" spans="1:134" ht="15" x14ac:dyDescent="0.25">
      <c r="A1956" s="10"/>
      <c r="B1956" s="58">
        <v>43083</v>
      </c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>
        <v>17.7</v>
      </c>
      <c r="CQ1956" s="59">
        <v>21.81</v>
      </c>
      <c r="CR1956" s="59"/>
      <c r="CS1956" s="59"/>
      <c r="CT1956" s="59"/>
      <c r="CU1956" s="59"/>
      <c r="CV1956" s="59">
        <v>20.72</v>
      </c>
      <c r="CW1956" s="59">
        <v>17.760000000000002</v>
      </c>
      <c r="CX1956" s="59"/>
      <c r="CY1956" s="59"/>
      <c r="CZ1956" s="59">
        <v>20.43</v>
      </c>
      <c r="DA1956" s="59"/>
      <c r="DB1956" s="59"/>
      <c r="DC1956" s="62"/>
      <c r="DD1956" s="62"/>
      <c r="DE1956" s="62"/>
      <c r="DF1956" s="62"/>
      <c r="DG1956" s="62"/>
      <c r="DH1956" s="62"/>
    </row>
    <row r="1957" spans="1:134" ht="15" x14ac:dyDescent="0.25">
      <c r="A1957" s="10"/>
      <c r="B1957" s="58">
        <v>43082</v>
      </c>
      <c r="C1957" s="59"/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>
        <v>18.600000000000001</v>
      </c>
      <c r="CQ1957" s="59">
        <v>20.98</v>
      </c>
      <c r="CR1957" s="59"/>
      <c r="CS1957" s="59"/>
      <c r="CT1957" s="59"/>
      <c r="CU1957" s="59"/>
      <c r="CV1957" s="59">
        <v>20.55</v>
      </c>
      <c r="CW1957" s="59">
        <v>17.97</v>
      </c>
      <c r="CX1957" s="59"/>
      <c r="CY1957" s="59"/>
      <c r="CZ1957" s="59">
        <v>20.3</v>
      </c>
      <c r="DA1957" s="59"/>
      <c r="DB1957" s="59"/>
      <c r="DC1957" s="62"/>
      <c r="DD1957" s="62"/>
      <c r="DE1957" s="62"/>
      <c r="DF1957" s="62"/>
      <c r="DG1957" s="62"/>
      <c r="DH1957" s="62"/>
    </row>
    <row r="1958" spans="1:134" ht="15" x14ac:dyDescent="0.25">
      <c r="A1958" s="10"/>
      <c r="B1958" s="58">
        <v>43081</v>
      </c>
      <c r="C1958" s="59"/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>
        <v>18.27</v>
      </c>
      <c r="CQ1958" s="59">
        <v>21.34</v>
      </c>
      <c r="CR1958" s="59"/>
      <c r="CS1958" s="59"/>
      <c r="CT1958" s="59"/>
      <c r="CU1958" s="59"/>
      <c r="CV1958" s="59">
        <v>20.58</v>
      </c>
      <c r="CW1958" s="59">
        <v>17.93</v>
      </c>
      <c r="CX1958" s="59"/>
      <c r="CY1958" s="59"/>
      <c r="CZ1958" s="59">
        <v>20.51</v>
      </c>
      <c r="DA1958" s="59"/>
      <c r="DB1958" s="59"/>
      <c r="DC1958" s="62"/>
      <c r="DD1958" s="62"/>
      <c r="DE1958" s="62"/>
      <c r="DF1958" s="62"/>
      <c r="DG1958" s="62"/>
      <c r="DH1958" s="62"/>
    </row>
    <row r="1959" spans="1:134" ht="15" x14ac:dyDescent="0.25">
      <c r="A1959" s="10"/>
      <c r="B1959" s="58">
        <v>43080</v>
      </c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>
        <v>18.84</v>
      </c>
      <c r="CQ1959" s="59">
        <v>21.23</v>
      </c>
      <c r="CR1959" s="59"/>
      <c r="CS1959" s="59"/>
      <c r="CT1959" s="59"/>
      <c r="CU1959" s="59"/>
      <c r="CV1959" s="59">
        <v>20.5</v>
      </c>
      <c r="CW1959" s="59">
        <v>17.87</v>
      </c>
      <c r="CX1959" s="59"/>
      <c r="CY1959" s="59"/>
      <c r="CZ1959" s="59">
        <v>20.29</v>
      </c>
      <c r="DA1959" s="59"/>
      <c r="DB1959" s="59"/>
      <c r="DC1959" s="62"/>
      <c r="DD1959" s="62"/>
      <c r="DE1959" s="62"/>
      <c r="DF1959" s="62"/>
      <c r="DG1959" s="62"/>
      <c r="DH1959" s="62"/>
    </row>
    <row r="1960" spans="1:134" ht="15" x14ac:dyDescent="0.25">
      <c r="A1960" s="10"/>
      <c r="B1960" s="58">
        <v>43077</v>
      </c>
      <c r="C1960" s="59"/>
      <c r="D1960" s="59"/>
      <c r="E1960" s="59"/>
      <c r="F1960" s="59"/>
      <c r="G1960" s="59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>
        <v>18.38</v>
      </c>
      <c r="CQ1960" s="59">
        <v>21.39</v>
      </c>
      <c r="CR1960" s="59"/>
      <c r="CS1960" s="59"/>
      <c r="CT1960" s="59"/>
      <c r="CU1960" s="59"/>
      <c r="CV1960" s="59">
        <v>20.57</v>
      </c>
      <c r="CW1960" s="59">
        <v>17.91</v>
      </c>
      <c r="CX1960" s="59"/>
      <c r="CY1960" s="59"/>
      <c r="CZ1960" s="59">
        <v>20.47</v>
      </c>
      <c r="DA1960" s="59"/>
      <c r="DB1960" s="59"/>
      <c r="DC1960" s="62"/>
      <c r="DD1960" s="62"/>
      <c r="DE1960" s="62"/>
      <c r="DF1960" s="62"/>
      <c r="DG1960" s="62"/>
      <c r="DH1960" s="62"/>
    </row>
    <row r="1961" spans="1:134" ht="15" x14ac:dyDescent="0.25">
      <c r="A1961" s="10"/>
      <c r="B1961" s="58">
        <v>43076</v>
      </c>
      <c r="C1961" s="59"/>
      <c r="D1961" s="59"/>
      <c r="E1961" s="59"/>
      <c r="F1961" s="59"/>
      <c r="G1961" s="59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>
        <v>18.29</v>
      </c>
      <c r="CQ1961" s="59">
        <v>21.45</v>
      </c>
      <c r="CR1961" s="59"/>
      <c r="CS1961" s="59"/>
      <c r="CT1961" s="59"/>
      <c r="CU1961" s="59"/>
      <c r="CV1961" s="59">
        <v>20.5</v>
      </c>
      <c r="CW1961" s="59">
        <v>17.989999999999998</v>
      </c>
      <c r="CX1961" s="59"/>
      <c r="CY1961" s="59"/>
      <c r="CZ1961" s="59">
        <v>20.6</v>
      </c>
      <c r="DA1961" s="59"/>
      <c r="DB1961" s="59"/>
      <c r="DC1961" s="62"/>
      <c r="DD1961" s="62"/>
      <c r="DE1961" s="62"/>
      <c r="DF1961" s="62"/>
      <c r="DG1961" s="62"/>
      <c r="DH1961" s="62"/>
    </row>
    <row r="1962" spans="1:134" ht="15" x14ac:dyDescent="0.25">
      <c r="A1962" s="10"/>
      <c r="B1962" s="58">
        <v>43075</v>
      </c>
      <c r="C1962" s="59"/>
      <c r="D1962" s="59"/>
      <c r="E1962" s="59"/>
      <c r="F1962" s="59"/>
      <c r="G1962" s="59"/>
      <c r="H1962" s="59"/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>
        <v>18.32</v>
      </c>
      <c r="CQ1962" s="59">
        <v>21.63</v>
      </c>
      <c r="CR1962" s="59"/>
      <c r="CS1962" s="59"/>
      <c r="CT1962" s="59"/>
      <c r="CU1962" s="59"/>
      <c r="CV1962" s="59">
        <v>20.57</v>
      </c>
      <c r="CW1962" s="59">
        <v>17.79</v>
      </c>
      <c r="CX1962" s="59"/>
      <c r="CY1962" s="59"/>
      <c r="CZ1962" s="59">
        <v>20.36</v>
      </c>
      <c r="DA1962" s="59"/>
      <c r="DB1962" s="59"/>
      <c r="DC1962" s="62"/>
      <c r="DD1962" s="62"/>
      <c r="DE1962" s="62"/>
      <c r="DF1962" s="62"/>
      <c r="DG1962" s="62"/>
      <c r="DH1962" s="62"/>
    </row>
    <row r="1963" spans="1:134" ht="15" x14ac:dyDescent="0.25">
      <c r="A1963" s="10"/>
      <c r="B1963" s="58">
        <v>43074</v>
      </c>
      <c r="C1963" s="59"/>
      <c r="D1963" s="59"/>
      <c r="E1963" s="59"/>
      <c r="F1963" s="59"/>
      <c r="G1963" s="59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>
        <v>18.55</v>
      </c>
      <c r="CQ1963" s="59">
        <v>22.06</v>
      </c>
      <c r="CR1963" s="59"/>
      <c r="CS1963" s="59"/>
      <c r="CT1963" s="59"/>
      <c r="CU1963" s="59"/>
      <c r="CV1963" s="59">
        <v>21.02</v>
      </c>
      <c r="CW1963" s="59">
        <v>18.02</v>
      </c>
      <c r="CX1963" s="59"/>
      <c r="CY1963" s="59"/>
      <c r="CZ1963" s="59">
        <v>20.68</v>
      </c>
      <c r="DA1963" s="59"/>
      <c r="DB1963" s="59"/>
      <c r="DC1963" s="62"/>
      <c r="DD1963" s="62"/>
      <c r="DE1963" s="62"/>
      <c r="DF1963" s="62"/>
      <c r="DG1963" s="62"/>
      <c r="DH1963" s="62"/>
    </row>
    <row r="1964" spans="1:134" ht="15" x14ac:dyDescent="0.25">
      <c r="A1964" s="10"/>
      <c r="B1964" s="58">
        <v>43073</v>
      </c>
      <c r="C1964" s="59"/>
      <c r="D1964" s="59"/>
      <c r="E1964" s="59"/>
      <c r="F1964" s="59"/>
      <c r="G1964" s="59"/>
      <c r="H1964" s="59"/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>
        <v>18.66</v>
      </c>
      <c r="CQ1964" s="59">
        <v>21.94</v>
      </c>
      <c r="CR1964" s="59"/>
      <c r="CS1964" s="59"/>
      <c r="CT1964" s="59"/>
      <c r="CU1964" s="59"/>
      <c r="CV1964" s="59">
        <v>21.12</v>
      </c>
      <c r="CW1964" s="59">
        <v>18.18</v>
      </c>
      <c r="CX1964" s="59"/>
      <c r="CY1964" s="59"/>
      <c r="CZ1964" s="59">
        <v>20.82</v>
      </c>
      <c r="DA1964" s="59"/>
      <c r="DB1964" s="59"/>
      <c r="DC1964" s="62"/>
      <c r="DD1964" s="62"/>
      <c r="DE1964" s="62"/>
      <c r="DF1964" s="62"/>
      <c r="DG1964" s="62"/>
      <c r="DH1964" s="62"/>
    </row>
    <row r="1965" spans="1:134" ht="15" x14ac:dyDescent="0.25">
      <c r="A1965" s="10"/>
      <c r="B1965" s="58">
        <v>43070</v>
      </c>
      <c r="C1965" s="59"/>
      <c r="D1965" s="59"/>
      <c r="E1965" s="59"/>
      <c r="F1965" s="59"/>
      <c r="G1965" s="59"/>
      <c r="H1965" s="59"/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>
        <v>18.73</v>
      </c>
      <c r="CQ1965" s="59">
        <v>21.36</v>
      </c>
      <c r="CR1965" s="59"/>
      <c r="CS1965" s="59"/>
      <c r="CT1965" s="59"/>
      <c r="CU1965" s="59"/>
      <c r="CV1965" s="59">
        <v>21.07</v>
      </c>
      <c r="CW1965" s="59">
        <v>18.309999999999999</v>
      </c>
      <c r="CX1965" s="59"/>
      <c r="CY1965" s="59"/>
      <c r="CZ1965" s="59">
        <v>20.63</v>
      </c>
      <c r="DA1965" s="59"/>
      <c r="DB1965" s="59"/>
      <c r="DC1965" s="62"/>
      <c r="DD1965" s="62"/>
      <c r="DE1965" s="62"/>
      <c r="DF1965" s="62"/>
      <c r="DG1965" s="62"/>
      <c r="DH1965" s="62"/>
    </row>
    <row r="1966" spans="1:134" ht="15" x14ac:dyDescent="0.25">
      <c r="A1966" s="10"/>
      <c r="B1966" s="58">
        <v>43069</v>
      </c>
      <c r="C1966" s="59"/>
      <c r="D1966" s="59"/>
      <c r="E1966" s="59"/>
      <c r="F1966" s="59"/>
      <c r="G1966" s="59"/>
      <c r="H1966" s="59"/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>
        <v>18.5</v>
      </c>
      <c r="CQ1966" s="59">
        <v>21.27</v>
      </c>
      <c r="CR1966" s="59"/>
      <c r="CS1966" s="59"/>
      <c r="CT1966" s="59"/>
      <c r="CU1966" s="59"/>
      <c r="CV1966" s="59">
        <v>21.04</v>
      </c>
      <c r="CW1966" s="59">
        <v>18.25</v>
      </c>
      <c r="CX1966" s="59"/>
      <c r="CY1966" s="59"/>
      <c r="CZ1966" s="59">
        <v>20.54</v>
      </c>
      <c r="DA1966" s="59"/>
      <c r="DB1966" s="59"/>
      <c r="DC1966" s="62"/>
      <c r="DD1966" s="62"/>
      <c r="DE1966" s="62"/>
      <c r="DF1966" s="62"/>
      <c r="DG1966" s="62"/>
      <c r="DH1966" s="62"/>
    </row>
    <row r="1967" spans="1:134" ht="15" x14ac:dyDescent="0.25">
      <c r="A1967" s="10"/>
      <c r="B1967" s="58">
        <v>43068</v>
      </c>
      <c r="C1967" s="59"/>
      <c r="D1967" s="59"/>
      <c r="E1967" s="59"/>
      <c r="F1967" s="59"/>
      <c r="G1967" s="59"/>
      <c r="H1967" s="59"/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>
        <v>18.62</v>
      </c>
      <c r="CQ1967" s="59">
        <v>20.8</v>
      </c>
      <c r="CR1967" s="59"/>
      <c r="CS1967" s="59"/>
      <c r="CT1967" s="59"/>
      <c r="CU1967" s="59"/>
      <c r="CV1967" s="59">
        <v>20.94</v>
      </c>
      <c r="CW1967" s="59">
        <v>18.260000000000002</v>
      </c>
      <c r="CX1967" s="59"/>
      <c r="CY1967" s="59"/>
      <c r="CZ1967" s="59">
        <v>20.36</v>
      </c>
      <c r="DA1967" s="59"/>
      <c r="DB1967" s="59"/>
      <c r="DC1967" s="62"/>
      <c r="DD1967" s="62"/>
      <c r="DE1967" s="62"/>
      <c r="DF1967" s="62"/>
      <c r="DG1967" s="62"/>
      <c r="DH1967" s="62"/>
    </row>
    <row r="1968" spans="1:134" ht="15" x14ac:dyDescent="0.25">
      <c r="A1968" s="10"/>
      <c r="B1968" s="58">
        <v>43067</v>
      </c>
      <c r="C1968" s="59"/>
      <c r="D1968" s="59"/>
      <c r="E1968" s="59"/>
      <c r="F1968" s="59"/>
      <c r="G1968" s="59"/>
      <c r="H1968" s="59"/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>
        <v>18.809999999999999</v>
      </c>
      <c r="CQ1968" s="59">
        <v>20.46</v>
      </c>
      <c r="CR1968" s="59"/>
      <c r="CS1968" s="59"/>
      <c r="CT1968" s="59"/>
      <c r="CU1968" s="59"/>
      <c r="CV1968" s="59">
        <v>20.89</v>
      </c>
      <c r="CW1968" s="59">
        <v>18.38</v>
      </c>
      <c r="CX1968" s="59"/>
      <c r="CY1968" s="59"/>
      <c r="CZ1968" s="59">
        <v>20.3</v>
      </c>
      <c r="DA1968" s="59"/>
      <c r="DB1968" s="59"/>
      <c r="DC1968" s="62"/>
      <c r="DD1968" s="62"/>
      <c r="DE1968" s="62"/>
      <c r="DF1968" s="62"/>
      <c r="DG1968" s="62"/>
      <c r="DH1968" s="62"/>
    </row>
    <row r="1969" spans="1:112" ht="15" x14ac:dyDescent="0.25">
      <c r="A1969" s="10"/>
      <c r="B1969" s="58">
        <v>43066</v>
      </c>
      <c r="C1969" s="59"/>
      <c r="D1969" s="59"/>
      <c r="E1969" s="59"/>
      <c r="F1969" s="59"/>
      <c r="G1969" s="59"/>
      <c r="H1969" s="59"/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>
        <v>18.88</v>
      </c>
      <c r="CQ1969" s="59">
        <v>21.02</v>
      </c>
      <c r="CR1969" s="59"/>
      <c r="CS1969" s="59"/>
      <c r="CT1969" s="59"/>
      <c r="CU1969" s="59"/>
      <c r="CV1969" s="59">
        <v>20.97</v>
      </c>
      <c r="CW1969" s="59">
        <v>18.54</v>
      </c>
      <c r="CX1969" s="59"/>
      <c r="CY1969" s="59"/>
      <c r="CZ1969" s="59">
        <v>20.73</v>
      </c>
      <c r="DA1969" s="59"/>
      <c r="DB1969" s="59"/>
      <c r="DC1969" s="62"/>
      <c r="DD1969" s="62"/>
      <c r="DE1969" s="62"/>
      <c r="DF1969" s="62"/>
      <c r="DG1969" s="62"/>
      <c r="DH1969" s="62"/>
    </row>
    <row r="1970" spans="1:112" ht="15" x14ac:dyDescent="0.25">
      <c r="A1970" s="10"/>
      <c r="B1970" s="58">
        <v>43063</v>
      </c>
      <c r="C1970" s="59"/>
      <c r="D1970" s="59"/>
      <c r="E1970" s="59"/>
      <c r="F1970" s="59"/>
      <c r="G1970" s="59"/>
      <c r="H1970" s="59"/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>
        <v>18.7</v>
      </c>
      <c r="CQ1970" s="59">
        <v>20.46</v>
      </c>
      <c r="CR1970" s="59"/>
      <c r="CS1970" s="59"/>
      <c r="CT1970" s="59"/>
      <c r="CU1970" s="59"/>
      <c r="CV1970" s="59">
        <v>20.7</v>
      </c>
      <c r="CW1970" s="59">
        <v>18.27</v>
      </c>
      <c r="CX1970" s="59"/>
      <c r="CY1970" s="59"/>
      <c r="CZ1970" s="59">
        <v>20.260000000000002</v>
      </c>
      <c r="DA1970" s="59"/>
      <c r="DB1970" s="59"/>
      <c r="DC1970" s="62"/>
      <c r="DD1970" s="62"/>
      <c r="DE1970" s="62"/>
      <c r="DF1970" s="62"/>
      <c r="DG1970" s="62"/>
      <c r="DH1970" s="62"/>
    </row>
    <row r="1971" spans="1:112" x14ac:dyDescent="0.2">
      <c r="A1971" s="10"/>
      <c r="B1971" s="42" t="s">
        <v>165</v>
      </c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  <c r="BN1971" s="30"/>
      <c r="BO1971" s="30"/>
      <c r="BP1971" s="30"/>
      <c r="BQ1971" s="30"/>
      <c r="BR1971" s="30"/>
      <c r="BS1971" s="30"/>
      <c r="BT1971" s="30"/>
      <c r="BU1971" s="30"/>
      <c r="BV1971" s="30"/>
      <c r="BW1971" s="30"/>
      <c r="BX1971" s="30"/>
      <c r="BY1971" s="30"/>
      <c r="BZ1971" s="30"/>
      <c r="CA1971" s="30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L1971" s="30"/>
      <c r="CM1971" s="30"/>
      <c r="CN1971" s="30"/>
      <c r="CO1971" s="30"/>
      <c r="CP1971" s="30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1"/>
      <c r="DA1971" s="31"/>
      <c r="DB1971" s="31"/>
      <c r="DC1971" s="31"/>
      <c r="DD1971" s="31"/>
      <c r="DE1971" s="31"/>
      <c r="DF1971" s="31"/>
      <c r="DG1971" s="31"/>
      <c r="DH1971" s="31"/>
    </row>
    <row r="1972" spans="1:112" x14ac:dyDescent="0.2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sqref="A1:N1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sqref="A1:M1"/>
    </sheetView>
  </sheetViews>
  <sheetFormatPr baseColWidth="10" defaultRowHeight="12.75" x14ac:dyDescent="0.2"/>
  <sheetData>
    <row r="1" spans="1:13" ht="118.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12" t="s">
        <v>285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sqref="A1:M1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1" t="s">
        <v>166</v>
      </c>
      <c r="C3" s="71"/>
      <c r="D3" s="71"/>
      <c r="E3" s="124" t="s">
        <v>284</v>
      </c>
      <c r="F3" s="124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3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4.9573198169954473</v>
      </c>
      <c r="D6" s="17">
        <v>5.2168342169954478</v>
      </c>
      <c r="E6" s="17">
        <v>5.4914754169954465</v>
      </c>
      <c r="F6" s="17">
        <v>4.6465454169954477</v>
      </c>
      <c r="G6" s="10"/>
      <c r="H6" s="19">
        <v>0.2</v>
      </c>
      <c r="I6" s="20">
        <v>5.1729910498721594</v>
      </c>
      <c r="J6" s="20">
        <v>5.4325588745296942</v>
      </c>
      <c r="K6" s="20">
        <v>5.9334315813790086</v>
      </c>
      <c r="L6" s="20">
        <v>6.820238534803666</v>
      </c>
      <c r="M6" s="10"/>
    </row>
    <row r="7" spans="1:13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1">
        <v>13.223299799999999</v>
      </c>
      <c r="G7" s="10"/>
      <c r="H7" s="19">
        <v>0.21000000000000002</v>
      </c>
      <c r="I7" s="20">
        <v>5.1627209911637451</v>
      </c>
      <c r="J7" s="20">
        <v>5.422286271789968</v>
      </c>
      <c r="K7" s="20">
        <v>5.9123860497416958</v>
      </c>
      <c r="L7" s="20">
        <v>6.7167293387175615</v>
      </c>
      <c r="M7" s="10"/>
    </row>
    <row r="8" spans="1:13" x14ac:dyDescent="0.2">
      <c r="A8" s="10"/>
      <c r="B8" s="125" t="s">
        <v>222</v>
      </c>
      <c r="C8" s="125"/>
      <c r="D8" s="125"/>
      <c r="E8" s="125"/>
      <c r="F8" s="125"/>
      <c r="G8" s="10"/>
      <c r="H8" s="19">
        <v>0.22000000000000003</v>
      </c>
      <c r="I8" s="20">
        <v>5.1533845741560951</v>
      </c>
      <c r="J8" s="20">
        <v>5.4129475420265809</v>
      </c>
      <c r="K8" s="20">
        <v>5.8932537482532297</v>
      </c>
      <c r="L8" s="20">
        <v>6.6226300695483742</v>
      </c>
      <c r="M8" s="10"/>
    </row>
    <row r="9" spans="1:13" ht="12.75" customHeight="1" x14ac:dyDescent="0.2">
      <c r="A9" s="10"/>
      <c r="B9" s="126"/>
      <c r="C9" s="126"/>
      <c r="D9" s="126"/>
      <c r="E9" s="126"/>
      <c r="F9" s="126"/>
      <c r="G9" s="10"/>
      <c r="H9" s="19">
        <v>0.23000000000000004</v>
      </c>
      <c r="I9" s="20">
        <v>5.1448600194969361</v>
      </c>
      <c r="J9" s="20">
        <v>5.4044208757208798</v>
      </c>
      <c r="K9" s="20">
        <v>5.8757851251550655</v>
      </c>
      <c r="L9" s="20">
        <v>6.5367133455243334</v>
      </c>
      <c r="M9" s="10"/>
    </row>
    <row r="10" spans="1:13" x14ac:dyDescent="0.2">
      <c r="A10" s="10"/>
      <c r="B10" s="126"/>
      <c r="C10" s="126"/>
      <c r="D10" s="126"/>
      <c r="E10" s="126"/>
      <c r="F10" s="126"/>
      <c r="G10" s="10"/>
      <c r="H10" s="19">
        <v>0.24000000000000005</v>
      </c>
      <c r="I10" s="20">
        <v>5.1370458443927074</v>
      </c>
      <c r="J10" s="20">
        <v>5.396604764940653</v>
      </c>
      <c r="K10" s="20">
        <v>5.8597722206484146</v>
      </c>
      <c r="L10" s="20">
        <v>6.4579563485022966</v>
      </c>
      <c r="M10" s="10"/>
    </row>
    <row r="11" spans="1:13" x14ac:dyDescent="0.2">
      <c r="A11" s="10"/>
      <c r="B11" s="52" t="s">
        <v>221</v>
      </c>
      <c r="C11" s="50"/>
      <c r="G11" s="10"/>
      <c r="H11" s="19">
        <v>0.25000000000000006</v>
      </c>
      <c r="I11" s="20">
        <v>5.1298568032968168</v>
      </c>
      <c r="J11" s="20">
        <v>5.3894139430228449</v>
      </c>
      <c r="K11" s="20">
        <v>5.8450403485022955</v>
      </c>
      <c r="L11" s="20">
        <v>6.3854999112420225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5.1232207653621487</v>
      </c>
      <c r="J12" s="20">
        <v>5.3827762612525607</v>
      </c>
      <c r="K12" s="20">
        <v>5.8314416972904937</v>
      </c>
      <c r="L12" s="20">
        <v>6.3186170460786926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5.1170762857930123</v>
      </c>
      <c r="J13" s="20">
        <v>5.3766302596134086</v>
      </c>
      <c r="K13" s="20">
        <v>5.8188503535758622</v>
      </c>
      <c r="L13" s="20">
        <v>6.2566884672237579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5.1113706976216706</v>
      </c>
      <c r="J14" s="20">
        <v>5.370923258091338</v>
      </c>
      <c r="K14" s="20">
        <v>5.8071583915551335</v>
      </c>
      <c r="L14" s="20">
        <v>6.1991833582870326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5.1060585982897315</v>
      </c>
      <c r="J15" s="20">
        <v>5.3656098428811347</v>
      </c>
      <c r="K15" s="20">
        <v>5.7962727717427303</v>
      </c>
      <c r="L15" s="20">
        <v>6.1456441189321502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5.1011006389132554</v>
      </c>
      <c r="J16" s="20">
        <v>5.3606506553516118</v>
      </c>
      <c r="K16" s="20">
        <v>5.7861128599178206</v>
      </c>
      <c r="L16" s="20">
        <v>6.0956741622009263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5.0964625478836485</v>
      </c>
      <c r="J17" s="20">
        <v>5.3560114154046392</v>
      </c>
      <c r="K17" s="20">
        <v>5.776608426275164</v>
      </c>
      <c r="L17" s="20">
        <v>6.0489280736459108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5.0921143375433928</v>
      </c>
      <c r="J18" s="20">
        <v>5.3516621279543521</v>
      </c>
      <c r="K18" s="20">
        <v>5.7676980197351728</v>
      </c>
      <c r="L18" s="20">
        <v>6.0051036156255844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5.0880296551025452</v>
      </c>
      <c r="J19" s="20">
        <v>5.3475764336828702</v>
      </c>
      <c r="K19" s="20">
        <v>5.7593276378339686</v>
      </c>
      <c r="L19" s="20">
        <v>5.9639351853640648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5.0841852480993959</v>
      </c>
      <c r="J20" s="20">
        <v>5.3437310743685345</v>
      </c>
      <c r="K20" s="20">
        <v>5.7514496313387182</v>
      </c>
      <c r="L20" s="20">
        <v>5.9251884274708697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5.0805605214964258</v>
      </c>
      <c r="J21" s="20">
        <v>5.3401054498721603</v>
      </c>
      <c r="K21" s="20">
        <v>5.7440217966431959</v>
      </c>
      <c r="L21" s="20">
        <v>5.8886557700287145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5.0771371685936204</v>
      </c>
      <c r="J22" s="20">
        <v>5.3366812489589179</v>
      </c>
      <c r="K22" s="20">
        <v>5.7370066194307583</v>
      </c>
      <c r="L22" s="20">
        <v>5.8541527046666797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5.07389886179367</v>
      </c>
      <c r="J23" s="20">
        <v>5.3334421399869321</v>
      </c>
      <c r="K23" s="20">
        <v>5.7303706409865605</v>
      </c>
      <c r="L23" s="20">
        <v>5.8215146698647544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5.0708309921937165</v>
      </c>
      <c r="J24" s="20">
        <v>5.3303735104345247</v>
      </c>
      <c r="K24" s="20">
        <v>5.7240839245657424</v>
      </c>
      <c r="L24" s="20">
        <v>5.7905944263681945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5.0679204492399155</v>
      </c>
      <c r="J25" s="20">
        <v>5.3274622465001897</v>
      </c>
      <c r="K25" s="20">
        <v>5.7181196038588116</v>
      </c>
      <c r="L25" s="20">
        <v>5.7612598363842773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5.0651554334338034</v>
      </c>
      <c r="J26" s="20">
        <v>5.3246965457625715</v>
      </c>
      <c r="K26" s="20">
        <v>5.7124534991872276</v>
      </c>
      <c r="L26" s="20">
        <v>5.7333919758995568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5.062525296447502</v>
      </c>
      <c r="J27" s="20">
        <v>5.3220657572560555</v>
      </c>
      <c r="K27" s="20">
        <v>5.7070637898654768</v>
      </c>
      <c r="L27" s="20">
        <v>5.7068835232433592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5.0600204040795962</v>
      </c>
      <c r="J28" s="20">
        <v>5.3195602443927079</v>
      </c>
      <c r="K28" s="20">
        <v>5.7019307333685711</v>
      </c>
      <c r="L28" s="20">
        <v>5.6816373778565037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5.0576320183334529</v>
      </c>
      <c r="J29" s="20">
        <v>5.3171712670113767</v>
      </c>
      <c r="K29" s="20">
        <v>5.6970364236854749</v>
      </c>
      <c r="L29" s="20">
        <v>5.657565471789967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5.0553521955757708</v>
      </c>
      <c r="J30" s="20">
        <v>5.3148908795110144</v>
      </c>
      <c r="K30" s="20">
        <v>5.6923645826243376</v>
      </c>
      <c r="L30" s="20">
        <v>5.6345877432719105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5.0531736982739863</v>
      </c>
      <c r="J31" s="20">
        <v>5.3127118425662241</v>
      </c>
      <c r="K31" s="20">
        <v>5.6879003789436959</v>
      </c>
      <c r="L31" s="20">
        <v>5.6126312471324331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5.0510899182461921</v>
      </c>
      <c r="J32" s="20">
        <v>5.3106275463581634</v>
      </c>
      <c r="K32" s="20">
        <v>5.6836302710752555</v>
      </c>
      <c r="L32" s="20">
        <v>5.5916293812598905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5.0490948097089419</v>
      </c>
      <c r="J33" s="20">
        <v>5.3086319436057652</v>
      </c>
      <c r="K33" s="20">
        <v>5.6795418699246216</v>
      </c>
      <c r="L33" s="20">
        <v>5.5715212118074557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5.0471828306940774</v>
      </c>
      <c r="J34" s="20">
        <v>5.3067194909680504</v>
      </c>
      <c r="K34" s="20">
        <v>5.6756238188219301</v>
      </c>
      <c r="L34" s="20">
        <v>5.5522508827488721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5.0453488916390032</v>
      </c>
      <c r="J35" s="20">
        <v>5.3048850976216713</v>
      </c>
      <c r="K35" s="20">
        <v>5.6718656881724101</v>
      </c>
      <c r="L35" s="20">
        <v>5.5337670977334961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5.0435883101461325</v>
      </c>
      <c r="J36" s="20">
        <v>5.3031240800091464</v>
      </c>
      <c r="K36" s="20">
        <v>5.668257882748871</v>
      </c>
      <c r="L36" s="20">
        <v>5.5160226641187347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5.0418967710647467</v>
      </c>
      <c r="J37" s="20">
        <v>5.3014321219108389</v>
      </c>
      <c r="K37" s="20">
        <v>5.6647915598909604</v>
      </c>
      <c r="L37" s="20">
        <v>5.4989740906457296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5.040270291178798</v>
      </c>
      <c r="J38" s="20">
        <v>5.2998052391240043</v>
      </c>
      <c r="K38" s="20">
        <v>5.6614585571429705</v>
      </c>
      <c r="L38" s="20">
        <v>5.4825812315370701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5.0387051878923197</v>
      </c>
      <c r="J39" s="20">
        <v>5.2982397481404462</v>
      </c>
      <c r="K39" s="20">
        <v>5.6582513280835833</v>
      </c>
      <c r="L39" s="20">
        <v>5.4668069708853411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5.0371980513942294</v>
      </c>
      <c r="J40" s="20">
        <v>5.2967322383044282</v>
      </c>
      <c r="K40" s="20">
        <v>5.6551628852856544</v>
      </c>
      <c r="L40" s="20">
        <v>5.4516169421096023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5.0357457198597064</v>
      </c>
      <c r="J41" s="20">
        <v>5.295279547007901</v>
      </c>
      <c r="K41" s="20">
        <v>5.6521867494985596</v>
      </c>
      <c r="L41" s="20">
        <v>5.4369792780166177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5.0343452573085585</v>
      </c>
      <c r="J42" s="20">
        <v>5.2938787375433929</v>
      </c>
      <c r="K42" s="20">
        <v>5.64931690427529</v>
      </c>
      <c r="L42" s="20">
        <v>5.4228643876412397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5.0329939337942937</v>
      </c>
      <c r="J43" s="20">
        <v>5.292527079288166</v>
      </c>
      <c r="K43" s="20">
        <v>5.6465477553756438</v>
      </c>
      <c r="L43" s="20">
        <v>5.4092447565772783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5.0316892076425894</v>
      </c>
      <c r="J44" s="20">
        <v>5.2912220299382913</v>
      </c>
      <c r="K44" s="20">
        <v>5.6438740943690888</v>
      </c>
      <c r="L44" s="20">
        <v>5.3960947679637989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5.0304287094960278</v>
      </c>
      <c r="J45" s="20">
        <v>5.2899612195494292</v>
      </c>
      <c r="K45" s="20">
        <v>5.6412910659390265</v>
      </c>
      <c r="L45" s="20">
        <v>5.3833905416761993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5.0292102279543514</v>
      </c>
      <c r="J46" s="20">
        <v>5.2887424361735302</v>
      </c>
      <c r="K46" s="20">
        <v>5.6387941384566336</v>
      </c>
      <c r="L46" s="20">
        <v>5.3711097895981865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topLeftCell="E1" zoomScaleNormal="100" workbookViewId="0">
      <selection sqref="A1:P1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27" t="s">
        <v>7</v>
      </c>
      <c r="H5" s="128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4" t="s">
        <v>277</v>
      </c>
      <c r="C6" s="25">
        <v>4.8974998727403252</v>
      </c>
      <c r="D6" s="25">
        <v>5.1570142727403239</v>
      </c>
      <c r="E6" s="25">
        <v>5.4316554727403243</v>
      </c>
      <c r="F6" s="25">
        <v>4.5867254727403237</v>
      </c>
      <c r="G6" s="133" t="s">
        <v>157</v>
      </c>
      <c r="H6" s="134"/>
      <c r="I6" s="26">
        <v>63.023269944899759</v>
      </c>
      <c r="J6" s="25">
        <v>1.1420333333333332</v>
      </c>
      <c r="K6" s="26">
        <v>35.499733424657542</v>
      </c>
      <c r="L6" s="26">
        <v>35.924958333333336</v>
      </c>
      <c r="M6" s="26">
        <v>89.839333333333329</v>
      </c>
      <c r="N6" s="32">
        <v>3.8066249999999999</v>
      </c>
      <c r="O6" s="26">
        <v>94.495627562061088</v>
      </c>
      <c r="P6" s="10"/>
    </row>
    <row r="7" spans="1:16" s="1" customFormat="1" ht="36.75" customHeight="1" x14ac:dyDescent="0.25">
      <c r="A7" s="28"/>
      <c r="B7" s="44" t="s">
        <v>284</v>
      </c>
      <c r="C7" s="25">
        <v>4.9573198169954473</v>
      </c>
      <c r="D7" s="25">
        <v>5.2168342169954478</v>
      </c>
      <c r="E7" s="25">
        <v>5.4914754169954465</v>
      </c>
      <c r="F7" s="25">
        <v>4.6465454169954477</v>
      </c>
      <c r="G7" s="135"/>
      <c r="H7" s="136"/>
      <c r="I7" s="26">
        <v>69.452347325852131</v>
      </c>
      <c r="J7" s="25">
        <v>1.1657805555555554</v>
      </c>
      <c r="K7" s="26">
        <v>37.385387328767123</v>
      </c>
      <c r="L7" s="26">
        <v>38.124958333333339</v>
      </c>
      <c r="M7" s="26">
        <v>95.593166666666662</v>
      </c>
      <c r="N7" s="32">
        <v>4.0032500000000004</v>
      </c>
      <c r="O7" s="26">
        <v>104.27273707247228</v>
      </c>
      <c r="P7" s="28"/>
    </row>
    <row r="8" spans="1:16" ht="37.5" customHeight="1" x14ac:dyDescent="0.25">
      <c r="A8" s="10"/>
      <c r="B8" s="44" t="s">
        <v>138</v>
      </c>
      <c r="C8" s="25">
        <f>C7-C$6</f>
        <v>5.9819944255122159E-2</v>
      </c>
      <c r="D8" s="25">
        <f>D7-D$6</f>
        <v>5.9819944255123936E-2</v>
      </c>
      <c r="E8" s="25">
        <f>E7-E$6</f>
        <v>5.9819944255122159E-2</v>
      </c>
      <c r="F8" s="25">
        <f>F7-F$6</f>
        <v>5.9819944255123936E-2</v>
      </c>
      <c r="G8" s="129" t="s">
        <v>289</v>
      </c>
      <c r="H8" s="130"/>
      <c r="I8" s="26">
        <f t="shared" ref="I8:O8" si="0">I7-I6</f>
        <v>6.4290773809523714</v>
      </c>
      <c r="J8" s="25">
        <f t="shared" si="0"/>
        <v>2.3747222222222142E-2</v>
      </c>
      <c r="K8" s="26">
        <f>K7-K6</f>
        <v>1.8856539041095814</v>
      </c>
      <c r="L8" s="26">
        <f t="shared" si="0"/>
        <v>2.2000000000000028</v>
      </c>
      <c r="M8" s="26">
        <f>M7-M6</f>
        <v>5.7538333333333327</v>
      </c>
      <c r="N8" s="32">
        <f t="shared" si="0"/>
        <v>0.19662500000000049</v>
      </c>
      <c r="O8" s="26">
        <f t="shared" si="0"/>
        <v>9.7771095104111936</v>
      </c>
      <c r="P8" s="10"/>
    </row>
    <row r="9" spans="1:16" ht="36.75" customHeight="1" x14ac:dyDescent="0.25">
      <c r="A9" s="10"/>
      <c r="B9" s="44" t="s">
        <v>6</v>
      </c>
      <c r="C9" s="45">
        <f>C8/C$6</f>
        <v>1.2214384034613722E-2</v>
      </c>
      <c r="D9" s="45">
        <f>D8/D$6</f>
        <v>1.1599724393110305E-2</v>
      </c>
      <c r="E9" s="45">
        <f>E8/E$6</f>
        <v>1.1013206665138943E-2</v>
      </c>
      <c r="F9" s="45">
        <f>F8/F$6</f>
        <v>1.3041971796795745E-2</v>
      </c>
      <c r="G9" s="131"/>
      <c r="H9" s="132"/>
      <c r="I9" s="46">
        <f t="shared" ref="I9:O9" si="1">I8/I6</f>
        <v>0.10201116804274375</v>
      </c>
      <c r="J9" s="45">
        <f t="shared" si="1"/>
        <v>2.0793808314604485E-2</v>
      </c>
      <c r="K9" s="47">
        <f>K8/K6</f>
        <v>5.3117410250743929E-2</v>
      </c>
      <c r="L9" s="47">
        <f t="shared" si="1"/>
        <v>6.1238762745027611E-2</v>
      </c>
      <c r="M9" s="47">
        <f>M8/M6</f>
        <v>6.404581512181004E-2</v>
      </c>
      <c r="N9" s="46">
        <f t="shared" si="1"/>
        <v>5.1653367484320228E-2</v>
      </c>
      <c r="O9" s="47">
        <f t="shared" si="1"/>
        <v>0.10346626360029161</v>
      </c>
      <c r="P9" s="10"/>
    </row>
    <row r="10" spans="1:16" ht="12.75" customHeight="1" x14ac:dyDescent="0.2">
      <c r="A10" s="30"/>
      <c r="B10" s="138" t="s">
        <v>223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49"/>
      <c r="O10" s="49"/>
      <c r="P10" s="10"/>
    </row>
    <row r="11" spans="1:16" ht="14.25" customHeight="1" x14ac:dyDescent="0.2">
      <c r="A11" s="10"/>
      <c r="B11" s="137" t="s">
        <v>193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39"/>
  <sheetViews>
    <sheetView showGridLines="0" workbookViewId="0">
      <selection sqref="A1:G1"/>
    </sheetView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140"/>
      <c r="B1" s="140"/>
      <c r="C1" s="140"/>
      <c r="D1" s="140"/>
      <c r="E1" s="140"/>
      <c r="F1" s="140"/>
      <c r="G1" s="140"/>
    </row>
    <row r="2" spans="1:7" x14ac:dyDescent="0.2">
      <c r="A2" s="10"/>
      <c r="B2" s="10"/>
      <c r="C2" s="112" t="s">
        <v>282</v>
      </c>
      <c r="D2" s="10"/>
      <c r="E2" s="10"/>
      <c r="F2" s="10"/>
      <c r="G2" s="10"/>
    </row>
    <row r="3" spans="1:7" x14ac:dyDescent="0.2">
      <c r="A3" s="10"/>
      <c r="B3" s="10"/>
      <c r="C3" s="139" t="s">
        <v>237</v>
      </c>
      <c r="D3" s="139"/>
      <c r="E3" s="139"/>
      <c r="F3" s="10"/>
      <c r="G3" s="10"/>
    </row>
    <row r="4" spans="1:7" x14ac:dyDescent="0.2">
      <c r="A4" s="10"/>
      <c r="B4" s="10"/>
      <c r="C4" s="120" t="s">
        <v>12</v>
      </c>
      <c r="D4" s="120" t="s">
        <v>250</v>
      </c>
      <c r="E4" s="120" t="s">
        <v>251</v>
      </c>
      <c r="F4" s="10"/>
      <c r="G4" s="10"/>
    </row>
    <row r="5" spans="1:7" x14ac:dyDescent="0.2">
      <c r="A5" s="10"/>
      <c r="B5" s="10"/>
      <c r="C5" s="121" t="s">
        <v>286</v>
      </c>
      <c r="D5" s="122">
        <v>150.97999999999999</v>
      </c>
      <c r="E5" s="122">
        <v>5.95</v>
      </c>
      <c r="F5" s="10"/>
      <c r="G5" s="10"/>
    </row>
    <row r="6" spans="1:7" x14ac:dyDescent="0.2">
      <c r="A6" s="10"/>
      <c r="B6" s="10"/>
      <c r="C6" s="121" t="s">
        <v>287</v>
      </c>
      <c r="D6" s="122">
        <v>150.97999999999999</v>
      </c>
      <c r="E6" s="122">
        <v>5.95</v>
      </c>
      <c r="F6" s="10"/>
      <c r="G6" s="10"/>
    </row>
    <row r="7" spans="1:7" x14ac:dyDescent="0.2">
      <c r="A7" s="10"/>
      <c r="B7" s="10"/>
      <c r="C7" s="121" t="s">
        <v>288</v>
      </c>
      <c r="D7" s="122">
        <v>150.97999999999999</v>
      </c>
      <c r="E7" s="122">
        <v>5.95</v>
      </c>
      <c r="F7" s="10"/>
      <c r="G7" s="10"/>
    </row>
    <row r="8" spans="1:7" x14ac:dyDescent="0.2">
      <c r="A8" s="10"/>
      <c r="B8" s="10"/>
      <c r="C8" s="121" t="s">
        <v>278</v>
      </c>
      <c r="D8" s="122">
        <v>150.97999999999999</v>
      </c>
      <c r="E8" s="122">
        <v>5.95</v>
      </c>
      <c r="F8" s="10"/>
      <c r="G8" s="10"/>
    </row>
    <row r="9" spans="1:7" x14ac:dyDescent="0.2">
      <c r="A9" s="10"/>
      <c r="B9" s="10"/>
      <c r="C9" s="121" t="s">
        <v>279</v>
      </c>
      <c r="D9" s="122">
        <v>150.97999999999999</v>
      </c>
      <c r="E9" s="122">
        <v>5.95</v>
      </c>
      <c r="F9" s="10"/>
      <c r="G9" s="10"/>
    </row>
    <row r="10" spans="1:7" x14ac:dyDescent="0.2">
      <c r="A10" s="10"/>
      <c r="B10" s="10"/>
      <c r="C10" s="121" t="s">
        <v>280</v>
      </c>
      <c r="D10" s="122">
        <v>150.72</v>
      </c>
      <c r="E10" s="122">
        <v>5.94</v>
      </c>
      <c r="F10" s="10"/>
      <c r="G10" s="10"/>
    </row>
    <row r="11" spans="1:7" x14ac:dyDescent="0.2">
      <c r="A11" s="10"/>
      <c r="B11" s="10"/>
      <c r="C11" s="121" t="s">
        <v>281</v>
      </c>
      <c r="D11" s="122">
        <v>150.22</v>
      </c>
      <c r="E11" s="122">
        <v>5.92</v>
      </c>
      <c r="F11" s="10"/>
      <c r="G11" s="10"/>
    </row>
    <row r="12" spans="1:7" x14ac:dyDescent="0.2">
      <c r="A12" s="10"/>
      <c r="B12" s="10"/>
      <c r="C12" s="121" t="s">
        <v>255</v>
      </c>
      <c r="D12" s="122">
        <v>150.22</v>
      </c>
      <c r="E12" s="122">
        <v>5.92</v>
      </c>
      <c r="F12" s="10"/>
      <c r="G12" s="10"/>
    </row>
    <row r="13" spans="1:7" x14ac:dyDescent="0.2">
      <c r="A13" s="10"/>
      <c r="B13" s="10"/>
      <c r="C13" s="121" t="s">
        <v>256</v>
      </c>
      <c r="D13" s="122">
        <v>149.71</v>
      </c>
      <c r="E13" s="122">
        <v>5.9</v>
      </c>
      <c r="F13" s="10"/>
      <c r="G13" s="10"/>
    </row>
    <row r="14" spans="1:7" x14ac:dyDescent="0.2">
      <c r="A14" s="10"/>
      <c r="B14" s="10"/>
      <c r="C14" s="121" t="s">
        <v>257</v>
      </c>
      <c r="D14" s="122">
        <v>149.44999999999999</v>
      </c>
      <c r="E14" s="122">
        <v>5.89</v>
      </c>
      <c r="F14" s="10"/>
      <c r="G14" s="10"/>
    </row>
    <row r="15" spans="1:7" x14ac:dyDescent="0.2">
      <c r="A15" s="10"/>
      <c r="B15" s="10"/>
      <c r="C15" s="121" t="s">
        <v>258</v>
      </c>
      <c r="D15" s="122">
        <v>149.44999999999999</v>
      </c>
      <c r="E15" s="122">
        <v>5.89</v>
      </c>
      <c r="F15" s="10"/>
      <c r="G15" s="10"/>
    </row>
    <row r="16" spans="1:7" x14ac:dyDescent="0.2">
      <c r="A16" s="10"/>
      <c r="B16" s="10"/>
      <c r="C16" s="121" t="s">
        <v>259</v>
      </c>
      <c r="D16" s="122">
        <v>149.19999999999999</v>
      </c>
      <c r="E16" s="122">
        <v>5.88</v>
      </c>
      <c r="F16" s="10"/>
      <c r="G16" s="10"/>
    </row>
    <row r="17" spans="1:7" x14ac:dyDescent="0.2">
      <c r="A17" s="10"/>
      <c r="B17" s="10"/>
      <c r="C17" s="121" t="s">
        <v>260</v>
      </c>
      <c r="D17" s="122">
        <v>149.44999999999999</v>
      </c>
      <c r="E17" s="122">
        <v>5.89</v>
      </c>
      <c r="F17" s="10"/>
      <c r="G17" s="10"/>
    </row>
    <row r="18" spans="1:7" x14ac:dyDescent="0.2">
      <c r="A18" s="10"/>
      <c r="B18" s="10"/>
      <c r="C18" s="121" t="s">
        <v>236</v>
      </c>
      <c r="D18" s="122">
        <v>149.19999999999999</v>
      </c>
      <c r="E18" s="122">
        <v>5.88</v>
      </c>
      <c r="F18" s="10"/>
      <c r="G18" s="10"/>
    </row>
    <row r="19" spans="1:7" x14ac:dyDescent="0.2">
      <c r="A19" s="10"/>
      <c r="B19" s="10"/>
      <c r="C19" s="121" t="s">
        <v>238</v>
      </c>
      <c r="D19" s="122">
        <v>148.44</v>
      </c>
      <c r="E19" s="122">
        <v>5.85</v>
      </c>
      <c r="F19" s="10"/>
      <c r="G19" s="10"/>
    </row>
    <row r="20" spans="1:7" x14ac:dyDescent="0.2">
      <c r="A20" s="10"/>
      <c r="B20" s="10"/>
      <c r="C20" s="121" t="s">
        <v>239</v>
      </c>
      <c r="D20" s="122">
        <v>148.19</v>
      </c>
      <c r="E20" s="122">
        <v>5.84</v>
      </c>
      <c r="F20" s="10"/>
      <c r="G20" s="10"/>
    </row>
    <row r="21" spans="1:7" x14ac:dyDescent="0.2">
      <c r="A21" s="10"/>
      <c r="B21" s="10"/>
      <c r="C21" s="121" t="s">
        <v>240</v>
      </c>
      <c r="D21" s="122">
        <v>148.19</v>
      </c>
      <c r="E21" s="122">
        <v>5.84</v>
      </c>
      <c r="F21" s="10"/>
      <c r="G21" s="10"/>
    </row>
    <row r="22" spans="1:7" x14ac:dyDescent="0.2">
      <c r="A22" s="10"/>
      <c r="B22" s="10"/>
      <c r="C22" s="121" t="s">
        <v>236</v>
      </c>
      <c r="D22" s="122">
        <v>149.19999999999999</v>
      </c>
      <c r="E22" s="122">
        <v>5.88</v>
      </c>
      <c r="F22" s="10"/>
      <c r="G22" s="10"/>
    </row>
    <row r="23" spans="1:7" x14ac:dyDescent="0.2">
      <c r="A23" s="10"/>
      <c r="B23" s="10"/>
      <c r="C23" s="121" t="s">
        <v>238</v>
      </c>
      <c r="D23" s="122">
        <v>148.44</v>
      </c>
      <c r="E23" s="122">
        <v>5.85</v>
      </c>
      <c r="F23" s="10"/>
      <c r="G23" s="10"/>
    </row>
    <row r="24" spans="1:7" x14ac:dyDescent="0.2">
      <c r="A24" s="10"/>
      <c r="B24" s="10"/>
      <c r="C24" s="121" t="s">
        <v>239</v>
      </c>
      <c r="D24" s="122">
        <v>148.19</v>
      </c>
      <c r="E24" s="122">
        <v>5.84</v>
      </c>
      <c r="F24" s="10"/>
      <c r="G24" s="10"/>
    </row>
    <row r="25" spans="1:7" x14ac:dyDescent="0.2">
      <c r="A25" s="10"/>
      <c r="B25" s="10"/>
      <c r="C25" s="121" t="s">
        <v>240</v>
      </c>
      <c r="D25" s="122">
        <v>148.19</v>
      </c>
      <c r="E25" s="122">
        <v>5.84</v>
      </c>
      <c r="F25" s="10"/>
      <c r="G25" s="10"/>
    </row>
    <row r="26" spans="1:7" x14ac:dyDescent="0.2">
      <c r="A26" s="10"/>
      <c r="B26" s="10"/>
      <c r="C26" s="121" t="s">
        <v>241</v>
      </c>
      <c r="D26" s="122">
        <v>147.68</v>
      </c>
      <c r="E26" s="122">
        <v>5.82</v>
      </c>
      <c r="F26" s="10"/>
      <c r="G26" s="10"/>
    </row>
    <row r="27" spans="1:7" x14ac:dyDescent="0.2">
      <c r="A27" s="10"/>
      <c r="B27" s="10"/>
      <c r="C27" s="121" t="s">
        <v>242</v>
      </c>
      <c r="D27" s="122">
        <v>147.93</v>
      </c>
      <c r="E27" s="122">
        <v>5.83</v>
      </c>
      <c r="F27" s="10"/>
      <c r="G27" s="10"/>
    </row>
    <row r="28" spans="1:7" x14ac:dyDescent="0.2">
      <c r="A28" s="10"/>
      <c r="B28" s="10"/>
      <c r="C28" s="121" t="s">
        <v>243</v>
      </c>
      <c r="D28" s="122">
        <v>148.19</v>
      </c>
      <c r="E28" s="122">
        <v>5.84</v>
      </c>
      <c r="F28" s="10"/>
      <c r="G28" s="10"/>
    </row>
    <row r="29" spans="1:7" x14ac:dyDescent="0.2">
      <c r="A29" s="10"/>
      <c r="B29" s="10"/>
      <c r="C29" s="121" t="s">
        <v>244</v>
      </c>
      <c r="D29" s="122">
        <v>148.69</v>
      </c>
      <c r="E29" s="122">
        <v>5.86</v>
      </c>
      <c r="F29" s="10"/>
      <c r="G29" s="10"/>
    </row>
    <row r="30" spans="1:7" x14ac:dyDescent="0.2">
      <c r="A30" s="10"/>
      <c r="B30" s="10"/>
      <c r="C30" s="121" t="s">
        <v>245</v>
      </c>
      <c r="D30" s="122">
        <v>149.44999999999999</v>
      </c>
      <c r="E30" s="122">
        <v>5.89</v>
      </c>
      <c r="F30" s="10"/>
      <c r="G30" s="10"/>
    </row>
    <row r="31" spans="1:7" x14ac:dyDescent="0.2">
      <c r="A31" s="10"/>
      <c r="B31" s="10"/>
      <c r="C31" s="121" t="s">
        <v>246</v>
      </c>
      <c r="D31" s="122">
        <v>149.71</v>
      </c>
      <c r="E31" s="122">
        <v>5.9</v>
      </c>
      <c r="F31" s="10"/>
      <c r="G31" s="10"/>
    </row>
    <row r="32" spans="1:7" x14ac:dyDescent="0.2">
      <c r="A32" s="10"/>
      <c r="B32" s="10"/>
      <c r="C32" s="121" t="s">
        <v>247</v>
      </c>
      <c r="D32" s="122">
        <v>149.44999999999999</v>
      </c>
      <c r="E32" s="122">
        <v>5.89</v>
      </c>
      <c r="F32" s="10"/>
      <c r="G32" s="10"/>
    </row>
    <row r="33" spans="1:7" x14ac:dyDescent="0.2">
      <c r="A33" s="10"/>
      <c r="B33" s="10"/>
      <c r="C33" s="121" t="s">
        <v>248</v>
      </c>
      <c r="D33" s="122">
        <v>149.19999999999999</v>
      </c>
      <c r="E33" s="122">
        <v>5.88</v>
      </c>
      <c r="F33" s="10"/>
      <c r="G33" s="10"/>
    </row>
    <row r="34" spans="1:7" x14ac:dyDescent="0.2">
      <c r="A34" s="10"/>
      <c r="B34" s="10"/>
      <c r="C34" s="121" t="s">
        <v>249</v>
      </c>
      <c r="D34" s="122">
        <v>148.36000000000001</v>
      </c>
      <c r="E34" s="122">
        <v>5.85</v>
      </c>
      <c r="F34" s="10"/>
      <c r="G34" s="10"/>
    </row>
    <row r="35" spans="1:7" x14ac:dyDescent="0.2">
      <c r="A35" s="10"/>
      <c r="B35" s="10"/>
      <c r="C35" s="35" t="s">
        <v>261</v>
      </c>
      <c r="D35" s="10"/>
      <c r="E35" s="10"/>
      <c r="F35" s="10"/>
      <c r="G35" s="10"/>
    </row>
    <row r="36" spans="1:7" x14ac:dyDescent="0.2">
      <c r="A36" s="10"/>
      <c r="B36" s="10"/>
      <c r="C36" s="35" t="s">
        <v>262</v>
      </c>
      <c r="D36" s="10"/>
      <c r="E36" s="10"/>
      <c r="F36" s="10"/>
      <c r="G36" s="10"/>
    </row>
    <row r="37" spans="1:7" x14ac:dyDescent="0.2">
      <c r="A37" s="10"/>
      <c r="B37" s="10"/>
      <c r="C37" s="10"/>
      <c r="D37" s="10"/>
      <c r="E37" s="10"/>
      <c r="F37" s="10"/>
      <c r="G37" s="10"/>
    </row>
    <row r="39" spans="1:7" x14ac:dyDescent="0.2">
      <c r="C39" s="123" t="s">
        <v>252</v>
      </c>
    </row>
  </sheetData>
  <mergeCells count="1">
    <mergeCell ref="C3:E3"/>
  </mergeCells>
  <hyperlinks>
    <hyperlink ref="C39" r:id="rId1" xr:uid="{FB073398-77DE-4B79-B066-F725EC12737D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tabSelected="1" workbookViewId="0">
      <selection sqref="A1:K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162</v>
      </c>
      <c r="D31" s="64" t="s">
        <v>181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Output7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June Ziganda</cp:lastModifiedBy>
  <cp:lastPrinted>2009-09-02T12:29:37Z</cp:lastPrinted>
  <dcterms:created xsi:type="dcterms:W3CDTF">2009-09-02T12:12:27Z</dcterms:created>
  <dcterms:modified xsi:type="dcterms:W3CDTF">2025-06-17T09:32:23Z</dcterms:modified>
</cp:coreProperties>
</file>